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90" documentId="13_ncr:1_{A3D6B5B3-D6C0-44FF-85C0-449ED28144C6}" xr6:coauthVersionLast="47" xr6:coauthVersionMax="47" xr10:uidLastSave="{69DE05FA-D419-4706-85B9-ABFD67AE8F78}"/>
  <bookViews>
    <workbookView xWindow="-108" yWindow="-108" windowWidth="23256" windowHeight="12456" tabRatio="641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Acre!$A$1:$E$88</definedName>
    <definedName name="_xlnm.Print_Area" localSheetId="5">Amapá!$A$1:$E$88</definedName>
    <definedName name="_xlnm.Print_Area" localSheetId="2">Amazonas!$A$1:$E$88</definedName>
    <definedName name="_xlnm.Print_Area" localSheetId="4">Pará!$A$1:$E$88</definedName>
    <definedName name="_xlnm.Print_Area" localSheetId="0">Rondônia!$A$1:$E$88</definedName>
    <definedName name="_xlnm.Print_Area" localSheetId="3">Roraima!$A$1:$E$88</definedName>
    <definedName name="_xlnm.Print_Area" localSheetId="6">Tocantins!$A$1:$E$88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7" l="1"/>
  <c r="D83" i="7"/>
  <c r="D82" i="7"/>
  <c r="D81" i="7"/>
  <c r="D80" i="7"/>
  <c r="D79" i="7"/>
  <c r="D78" i="7"/>
  <c r="D77" i="7"/>
  <c r="D76" i="7"/>
  <c r="D75" i="7"/>
  <c r="D74" i="7"/>
  <c r="D73" i="7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58" i="3"/>
  <c r="D57" i="3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85" i="7" l="1"/>
  <c r="D85" i="6"/>
  <c r="D85" i="4"/>
  <c r="D85" i="2"/>
  <c r="D85" i="5"/>
  <c r="D85" i="1"/>
  <c r="D85" i="3"/>
  <c r="D59" i="7"/>
  <c r="D72" i="6"/>
  <c r="D72" i="5"/>
  <c r="D72" i="4"/>
  <c r="D72" i="3"/>
  <c r="D72" i="2"/>
  <c r="D72" i="1"/>
  <c r="D8" i="6"/>
  <c r="D34" i="3"/>
  <c r="D21" i="6" l="1"/>
  <c r="D34" i="4"/>
  <c r="D71" i="7"/>
  <c r="D70" i="7"/>
  <c r="D69" i="7"/>
  <c r="D68" i="7"/>
  <c r="D67" i="7"/>
  <c r="D66" i="7"/>
  <c r="D65" i="7"/>
  <c r="D64" i="7"/>
  <c r="D63" i="7"/>
  <c r="D62" i="7"/>
  <c r="D61" i="7"/>
  <c r="D60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59" i="3" l="1"/>
  <c r="D46" i="3"/>
  <c r="E10" i="6"/>
  <c r="E11" i="6" s="1"/>
  <c r="E12" i="6" s="1"/>
  <c r="E13" i="6" s="1"/>
  <c r="E14" i="6" s="1"/>
  <c r="E15" i="6" s="1"/>
  <c r="E16" i="6" s="1"/>
  <c r="E17" i="6" s="1"/>
  <c r="E18" i="6" s="1"/>
  <c r="E19" i="6" s="1"/>
  <c r="D20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7"/>
  <c r="D20" i="3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6"/>
  <c r="D33" i="6"/>
  <c r="D20" i="6"/>
  <c r="D46" i="5"/>
  <c r="D33" i="5"/>
  <c r="D20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D46" i="4"/>
  <c r="D33" i="4"/>
  <c r="D20" i="4"/>
  <c r="D33" i="2"/>
  <c r="D20" i="2"/>
  <c r="D46" i="1"/>
  <c r="D33" i="1"/>
  <c r="D59" i="6"/>
  <c r="D59" i="5"/>
  <c r="D59" i="4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D33" i="7"/>
  <c r="D72" i="7"/>
  <c r="D33" i="3"/>
  <c r="D20" i="7"/>
  <c r="E21" i="6" l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0" i="1"/>
  <c r="E20" i="5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20" i="7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7" l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6" i="7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33" i="6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3" i="7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7" l="1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<sst xmlns="http://schemas.openxmlformats.org/spreadsheetml/2006/main" count="623" uniqueCount="41">
  <si>
    <t>ADMISSÕES, DESLIGAMENTOS E SALDOS DO EMPREGO FORMAL EM TODAS AS ATIVIDADES</t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</si>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</sst>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C92" sqref="C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2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3">
        <v>9670</v>
      </c>
      <c r="C8" s="3">
        <v>9485</v>
      </c>
      <c r="D8" s="4">
        <f t="shared" ref="D8:D19" si="0">B8-C8</f>
        <v>185</v>
      </c>
      <c r="E8" s="5">
        <v>240890</v>
      </c>
    </row>
    <row r="9" spans="1:5" ht="15" customHeight="1" x14ac:dyDescent="0.25">
      <c r="A9" s="6" t="s">
        <v>9</v>
      </c>
      <c r="B9" s="7">
        <v>10992</v>
      </c>
      <c r="C9" s="7">
        <v>9775</v>
      </c>
      <c r="D9" s="5">
        <f t="shared" si="0"/>
        <v>1217</v>
      </c>
      <c r="E9" s="5">
        <f t="shared" ref="E9:E19" si="1">E8+D9</f>
        <v>242107</v>
      </c>
    </row>
    <row r="10" spans="1:5" ht="15" customHeight="1" x14ac:dyDescent="0.25">
      <c r="A10" s="6" t="s">
        <v>10</v>
      </c>
      <c r="B10" s="7">
        <v>9486</v>
      </c>
      <c r="C10" s="7">
        <v>10582</v>
      </c>
      <c r="D10" s="5">
        <f t="shared" si="0"/>
        <v>-1096</v>
      </c>
      <c r="E10" s="5">
        <f t="shared" si="1"/>
        <v>241011</v>
      </c>
    </row>
    <row r="11" spans="1:5" ht="15" customHeight="1" x14ac:dyDescent="0.25">
      <c r="A11" s="6" t="s">
        <v>11</v>
      </c>
      <c r="B11" s="7">
        <v>4013</v>
      </c>
      <c r="C11" s="7">
        <v>9529</v>
      </c>
      <c r="D11" s="5">
        <f t="shared" si="0"/>
        <v>-5516</v>
      </c>
      <c r="E11" s="5">
        <f t="shared" si="1"/>
        <v>235495</v>
      </c>
    </row>
    <row r="12" spans="1:5" ht="15" customHeight="1" x14ac:dyDescent="0.25">
      <c r="A12" s="6" t="s">
        <v>12</v>
      </c>
      <c r="B12" s="7">
        <v>5908</v>
      </c>
      <c r="C12" s="7">
        <v>7399</v>
      </c>
      <c r="D12" s="5">
        <f t="shared" si="0"/>
        <v>-1491</v>
      </c>
      <c r="E12" s="5">
        <f t="shared" si="1"/>
        <v>234004</v>
      </c>
    </row>
    <row r="13" spans="1:5" ht="15" customHeight="1" x14ac:dyDescent="0.25">
      <c r="A13" s="6" t="s">
        <v>13</v>
      </c>
      <c r="B13" s="7">
        <v>7596</v>
      </c>
      <c r="C13" s="7">
        <v>6867</v>
      </c>
      <c r="D13" s="5">
        <f t="shared" si="0"/>
        <v>729</v>
      </c>
      <c r="E13" s="5">
        <f t="shared" si="1"/>
        <v>234733</v>
      </c>
    </row>
    <row r="14" spans="1:5" ht="15" customHeight="1" x14ac:dyDescent="0.25">
      <c r="A14" s="6" t="s">
        <v>14</v>
      </c>
      <c r="B14" s="7">
        <v>9075</v>
      </c>
      <c r="C14" s="7">
        <v>7771</v>
      </c>
      <c r="D14" s="5">
        <f t="shared" si="0"/>
        <v>1304</v>
      </c>
      <c r="E14" s="5">
        <f t="shared" si="1"/>
        <v>236037</v>
      </c>
    </row>
    <row r="15" spans="1:5" ht="15" customHeight="1" x14ac:dyDescent="0.25">
      <c r="A15" s="6" t="s">
        <v>15</v>
      </c>
      <c r="B15" s="7">
        <v>9597</v>
      </c>
      <c r="C15" s="7">
        <v>7906</v>
      </c>
      <c r="D15" s="5">
        <f t="shared" si="0"/>
        <v>1691</v>
      </c>
      <c r="E15" s="5">
        <f t="shared" si="1"/>
        <v>237728</v>
      </c>
    </row>
    <row r="16" spans="1:5" ht="15" customHeight="1" x14ac:dyDescent="0.25">
      <c r="A16" s="6" t="s">
        <v>16</v>
      </c>
      <c r="B16" s="7">
        <v>9984</v>
      </c>
      <c r="C16" s="7">
        <v>8313</v>
      </c>
      <c r="D16" s="5">
        <f t="shared" si="0"/>
        <v>1671</v>
      </c>
      <c r="E16" s="5">
        <f t="shared" si="1"/>
        <v>239399</v>
      </c>
    </row>
    <row r="17" spans="1:5" ht="15" customHeight="1" x14ac:dyDescent="0.25">
      <c r="A17" s="6" t="s">
        <v>17</v>
      </c>
      <c r="B17" s="7">
        <v>10414</v>
      </c>
      <c r="C17" s="7">
        <v>8842</v>
      </c>
      <c r="D17" s="5">
        <f t="shared" si="0"/>
        <v>1572</v>
      </c>
      <c r="E17" s="5">
        <f t="shared" si="1"/>
        <v>240971</v>
      </c>
    </row>
    <row r="18" spans="1:5" ht="15" customHeight="1" x14ac:dyDescent="0.25">
      <c r="A18" s="6" t="s">
        <v>18</v>
      </c>
      <c r="B18" s="7">
        <v>10042</v>
      </c>
      <c r="C18" s="7">
        <v>9100</v>
      </c>
      <c r="D18" s="5">
        <f t="shared" si="0"/>
        <v>942</v>
      </c>
      <c r="E18" s="5">
        <f t="shared" si="1"/>
        <v>241913</v>
      </c>
    </row>
    <row r="19" spans="1:5" ht="15" customHeight="1" x14ac:dyDescent="0.25">
      <c r="A19" s="6" t="s">
        <v>19</v>
      </c>
      <c r="B19" s="7">
        <v>8128</v>
      </c>
      <c r="C19" s="7">
        <v>8291</v>
      </c>
      <c r="D19" s="5">
        <f t="shared" si="0"/>
        <v>-163</v>
      </c>
      <c r="E19" s="5">
        <f t="shared" si="1"/>
        <v>241750</v>
      </c>
    </row>
    <row r="20" spans="1:5" ht="15" customHeight="1" x14ac:dyDescent="0.25">
      <c r="A20" s="8" t="s">
        <v>20</v>
      </c>
      <c r="B20" s="9">
        <v>104905</v>
      </c>
      <c r="C20" s="9">
        <v>103860</v>
      </c>
      <c r="D20" s="9">
        <f>SUM(D8:D19)</f>
        <v>1045</v>
      </c>
      <c r="E20" s="10">
        <f>E19</f>
        <v>241750</v>
      </c>
    </row>
    <row r="21" spans="1:5" ht="15" customHeight="1" x14ac:dyDescent="0.25">
      <c r="A21" s="2" t="s">
        <v>21</v>
      </c>
      <c r="B21" s="3">
        <v>10411</v>
      </c>
      <c r="C21" s="3">
        <v>9831</v>
      </c>
      <c r="D21" s="4">
        <f t="shared" ref="D21:D32" si="2">B21-C21</f>
        <v>580</v>
      </c>
      <c r="E21" s="4">
        <f>E19+D21</f>
        <v>242330</v>
      </c>
    </row>
    <row r="22" spans="1:5" ht="15" customHeight="1" x14ac:dyDescent="0.25">
      <c r="A22" s="6" t="s">
        <v>9</v>
      </c>
      <c r="B22" s="7">
        <v>11435</v>
      </c>
      <c r="C22" s="7">
        <v>9471</v>
      </c>
      <c r="D22" s="5">
        <f t="shared" si="2"/>
        <v>1964</v>
      </c>
      <c r="E22" s="5">
        <f t="shared" ref="E22:E32" si="3">E21+D22</f>
        <v>244294</v>
      </c>
    </row>
    <row r="23" spans="1:5" ht="15" customHeight="1" x14ac:dyDescent="0.25">
      <c r="A23" s="6" t="s">
        <v>10</v>
      </c>
      <c r="B23" s="7">
        <v>10639</v>
      </c>
      <c r="C23" s="7">
        <v>10163</v>
      </c>
      <c r="D23" s="5">
        <f t="shared" si="2"/>
        <v>476</v>
      </c>
      <c r="E23" s="5">
        <f t="shared" si="3"/>
        <v>244770</v>
      </c>
    </row>
    <row r="24" spans="1:5" ht="15" customHeight="1" x14ac:dyDescent="0.25">
      <c r="A24" s="6" t="s">
        <v>11</v>
      </c>
      <c r="B24" s="7">
        <v>9847</v>
      </c>
      <c r="C24" s="7">
        <v>9242</v>
      </c>
      <c r="D24" s="5">
        <f t="shared" si="2"/>
        <v>605</v>
      </c>
      <c r="E24" s="5">
        <f t="shared" si="3"/>
        <v>245375</v>
      </c>
    </row>
    <row r="25" spans="1:5" ht="15" customHeight="1" x14ac:dyDescent="0.25">
      <c r="A25" s="6" t="s">
        <v>12</v>
      </c>
      <c r="B25" s="7">
        <v>11414</v>
      </c>
      <c r="C25" s="7">
        <v>9942</v>
      </c>
      <c r="D25" s="5">
        <f t="shared" si="2"/>
        <v>1472</v>
      </c>
      <c r="E25" s="5">
        <f t="shared" si="3"/>
        <v>246847</v>
      </c>
    </row>
    <row r="26" spans="1:5" ht="15" customHeight="1" x14ac:dyDescent="0.25">
      <c r="A26" s="6" t="s">
        <v>13</v>
      </c>
      <c r="B26" s="7">
        <v>13212</v>
      </c>
      <c r="C26" s="7">
        <v>9855</v>
      </c>
      <c r="D26" s="5">
        <f t="shared" si="2"/>
        <v>3357</v>
      </c>
      <c r="E26" s="5">
        <f t="shared" si="3"/>
        <v>250204</v>
      </c>
    </row>
    <row r="27" spans="1:5" ht="15" customHeight="1" x14ac:dyDescent="0.25">
      <c r="A27" s="6" t="s">
        <v>14</v>
      </c>
      <c r="B27" s="7">
        <v>13632</v>
      </c>
      <c r="C27" s="7">
        <v>10830</v>
      </c>
      <c r="D27" s="5">
        <f t="shared" si="2"/>
        <v>2802</v>
      </c>
      <c r="E27" s="5">
        <f t="shared" si="3"/>
        <v>253006</v>
      </c>
    </row>
    <row r="28" spans="1:5" ht="15" customHeight="1" x14ac:dyDescent="0.25">
      <c r="A28" s="6" t="s">
        <v>15</v>
      </c>
      <c r="B28" s="7">
        <v>13824</v>
      </c>
      <c r="C28" s="7">
        <v>10993</v>
      </c>
      <c r="D28" s="5">
        <f t="shared" si="2"/>
        <v>2831</v>
      </c>
      <c r="E28" s="5">
        <f t="shared" si="3"/>
        <v>255837</v>
      </c>
    </row>
    <row r="29" spans="1:5" ht="15" customHeight="1" x14ac:dyDescent="0.25">
      <c r="A29" s="6" t="s">
        <v>16</v>
      </c>
      <c r="B29" s="7">
        <v>12950</v>
      </c>
      <c r="C29" s="7">
        <v>12170</v>
      </c>
      <c r="D29" s="5">
        <f t="shared" si="2"/>
        <v>780</v>
      </c>
      <c r="E29" s="5">
        <f t="shared" si="3"/>
        <v>256617</v>
      </c>
    </row>
    <row r="30" spans="1:5" ht="15" customHeight="1" x14ac:dyDescent="0.25">
      <c r="A30" s="6" t="s">
        <v>17</v>
      </c>
      <c r="B30" s="7">
        <v>12486</v>
      </c>
      <c r="C30" s="7">
        <v>11524</v>
      </c>
      <c r="D30" s="5">
        <f t="shared" si="2"/>
        <v>962</v>
      </c>
      <c r="E30" s="5">
        <f t="shared" si="3"/>
        <v>257579</v>
      </c>
    </row>
    <row r="31" spans="1:5" ht="15" customHeight="1" x14ac:dyDescent="0.25">
      <c r="A31" s="6" t="s">
        <v>18</v>
      </c>
      <c r="B31" s="7">
        <v>12510</v>
      </c>
      <c r="C31" s="7">
        <v>10950</v>
      </c>
      <c r="D31" s="5">
        <f t="shared" si="2"/>
        <v>1560</v>
      </c>
      <c r="E31" s="5">
        <f t="shared" si="3"/>
        <v>259139</v>
      </c>
    </row>
    <row r="32" spans="1:5" ht="15" customHeight="1" x14ac:dyDescent="0.25">
      <c r="A32" s="6" t="s">
        <v>19</v>
      </c>
      <c r="B32" s="7">
        <v>10324</v>
      </c>
      <c r="C32" s="7">
        <v>11358</v>
      </c>
      <c r="D32" s="5">
        <f t="shared" si="2"/>
        <v>-1034</v>
      </c>
      <c r="E32" s="5">
        <f t="shared" si="3"/>
        <v>258105</v>
      </c>
    </row>
    <row r="33" spans="1:5" ht="15" customHeight="1" x14ac:dyDescent="0.25">
      <c r="A33" s="8" t="s">
        <v>22</v>
      </c>
      <c r="B33" s="9">
        <v>142684</v>
      </c>
      <c r="C33" s="9">
        <v>126329</v>
      </c>
      <c r="D33" s="10">
        <f>SUM(D21:D32)</f>
        <v>16355</v>
      </c>
      <c r="E33" s="10">
        <f>E32</f>
        <v>258105</v>
      </c>
    </row>
    <row r="34" spans="1:5" ht="15" customHeight="1" x14ac:dyDescent="0.25">
      <c r="A34" s="2" t="s">
        <v>23</v>
      </c>
      <c r="B34" s="3">
        <v>12803</v>
      </c>
      <c r="C34" s="3">
        <v>11925</v>
      </c>
      <c r="D34" s="4">
        <f t="shared" ref="D34:D45" si="4">B34-C34</f>
        <v>878</v>
      </c>
      <c r="E34" s="4">
        <f>E32+D34</f>
        <v>258983</v>
      </c>
    </row>
    <row r="35" spans="1:5" ht="15" customHeight="1" x14ac:dyDescent="0.25">
      <c r="A35" s="6" t="s">
        <v>9</v>
      </c>
      <c r="B35" s="7">
        <v>14831</v>
      </c>
      <c r="C35" s="7">
        <v>11893</v>
      </c>
      <c r="D35" s="5">
        <f t="shared" si="4"/>
        <v>2938</v>
      </c>
      <c r="E35" s="5">
        <f t="shared" ref="E35:E45" si="5">E34+D35</f>
        <v>261921</v>
      </c>
    </row>
    <row r="36" spans="1:5" ht="15" customHeight="1" x14ac:dyDescent="0.25">
      <c r="A36" s="6" t="s">
        <v>10</v>
      </c>
      <c r="B36" s="7">
        <v>14240</v>
      </c>
      <c r="C36" s="7">
        <v>12848</v>
      </c>
      <c r="D36" s="5">
        <f t="shared" si="4"/>
        <v>1392</v>
      </c>
      <c r="E36" s="5">
        <f t="shared" si="5"/>
        <v>263313</v>
      </c>
    </row>
    <row r="37" spans="1:5" ht="15" customHeight="1" x14ac:dyDescent="0.25">
      <c r="A37" s="6" t="s">
        <v>11</v>
      </c>
      <c r="B37" s="7">
        <v>12838</v>
      </c>
      <c r="C37" s="7">
        <v>11686</v>
      </c>
      <c r="D37" s="5">
        <f t="shared" si="4"/>
        <v>1152</v>
      </c>
      <c r="E37" s="5">
        <f t="shared" si="5"/>
        <v>264465</v>
      </c>
    </row>
    <row r="38" spans="1:5" ht="15" customHeight="1" x14ac:dyDescent="0.25">
      <c r="A38" s="6" t="s">
        <v>12</v>
      </c>
      <c r="B38" s="7">
        <v>13833</v>
      </c>
      <c r="C38" s="7">
        <v>11734</v>
      </c>
      <c r="D38" s="5">
        <f t="shared" si="4"/>
        <v>2099</v>
      </c>
      <c r="E38" s="5">
        <f t="shared" si="5"/>
        <v>266564</v>
      </c>
    </row>
    <row r="39" spans="1:5" ht="15" customHeight="1" x14ac:dyDescent="0.25">
      <c r="A39" s="6" t="s">
        <v>13</v>
      </c>
      <c r="B39" s="7">
        <v>14154</v>
      </c>
      <c r="C39" s="7">
        <v>11395</v>
      </c>
      <c r="D39" s="5">
        <f t="shared" si="4"/>
        <v>2759</v>
      </c>
      <c r="E39" s="5">
        <f t="shared" si="5"/>
        <v>269323</v>
      </c>
    </row>
    <row r="40" spans="1:5" ht="15" customHeight="1" x14ac:dyDescent="0.25">
      <c r="A40" s="6" t="s">
        <v>14</v>
      </c>
      <c r="B40" s="7">
        <v>13900</v>
      </c>
      <c r="C40" s="7">
        <v>12271</v>
      </c>
      <c r="D40" s="5">
        <f t="shared" si="4"/>
        <v>1629</v>
      </c>
      <c r="E40" s="5">
        <f t="shared" si="5"/>
        <v>270952</v>
      </c>
    </row>
    <row r="41" spans="1:5" ht="15" customHeight="1" x14ac:dyDescent="0.25">
      <c r="A41" s="6" t="s">
        <v>15</v>
      </c>
      <c r="B41" s="7">
        <v>14597</v>
      </c>
      <c r="C41" s="7">
        <v>12667</v>
      </c>
      <c r="D41" s="5">
        <f t="shared" si="4"/>
        <v>1930</v>
      </c>
      <c r="E41" s="5">
        <f t="shared" si="5"/>
        <v>272882</v>
      </c>
    </row>
    <row r="42" spans="1:5" ht="15" customHeight="1" x14ac:dyDescent="0.25">
      <c r="A42" s="6" t="s">
        <v>16</v>
      </c>
      <c r="B42" s="7">
        <v>13498</v>
      </c>
      <c r="C42" s="7">
        <v>11660</v>
      </c>
      <c r="D42" s="5">
        <f t="shared" si="4"/>
        <v>1838</v>
      </c>
      <c r="E42" s="5">
        <f t="shared" si="5"/>
        <v>274720</v>
      </c>
    </row>
    <row r="43" spans="1:5" ht="18" customHeight="1" x14ac:dyDescent="0.25">
      <c r="A43" s="6" t="s">
        <v>17</v>
      </c>
      <c r="B43" s="7">
        <v>12463</v>
      </c>
      <c r="C43" s="7">
        <v>11749</v>
      </c>
      <c r="D43" s="5">
        <f t="shared" si="4"/>
        <v>714</v>
      </c>
      <c r="E43" s="5">
        <f t="shared" si="5"/>
        <v>275434</v>
      </c>
    </row>
    <row r="44" spans="1:5" ht="15" customHeight="1" x14ac:dyDescent="0.25">
      <c r="A44" s="6" t="s">
        <v>18</v>
      </c>
      <c r="B44" s="7">
        <v>11029</v>
      </c>
      <c r="C44" s="7">
        <v>10843</v>
      </c>
      <c r="D44" s="5">
        <f t="shared" si="4"/>
        <v>186</v>
      </c>
      <c r="E44" s="5">
        <f t="shared" si="5"/>
        <v>275620</v>
      </c>
    </row>
    <row r="45" spans="1:5" ht="15" customHeight="1" x14ac:dyDescent="0.25">
      <c r="A45" s="6" t="s">
        <v>19</v>
      </c>
      <c r="B45" s="7">
        <v>9339</v>
      </c>
      <c r="C45" s="7">
        <v>10713</v>
      </c>
      <c r="D45" s="5">
        <f t="shared" si="4"/>
        <v>-1374</v>
      </c>
      <c r="E45" s="5">
        <f t="shared" si="5"/>
        <v>274246</v>
      </c>
    </row>
    <row r="46" spans="1:5" ht="15" customHeight="1" x14ac:dyDescent="0.25">
      <c r="A46" s="8" t="s">
        <v>24</v>
      </c>
      <c r="B46" s="9">
        <v>157525</v>
      </c>
      <c r="C46" s="9">
        <v>141384</v>
      </c>
      <c r="D46" s="10">
        <f>SUM(D34:D45)</f>
        <v>16141</v>
      </c>
      <c r="E46" s="10">
        <f>E45</f>
        <v>274246</v>
      </c>
    </row>
    <row r="47" spans="1:5" ht="15" customHeight="1" x14ac:dyDescent="0.25">
      <c r="A47" s="2" t="s">
        <v>25</v>
      </c>
      <c r="B47" s="3">
        <v>12538</v>
      </c>
      <c r="C47" s="3">
        <v>12935</v>
      </c>
      <c r="D47" s="4">
        <f t="shared" ref="D47:D58" si="6">B47-C47</f>
        <v>-397</v>
      </c>
      <c r="E47" s="4">
        <f>E45+D47</f>
        <v>273849</v>
      </c>
    </row>
    <row r="48" spans="1:5" ht="15" customHeight="1" x14ac:dyDescent="0.25">
      <c r="A48" s="6" t="s">
        <v>9</v>
      </c>
      <c r="B48" s="7">
        <v>14524</v>
      </c>
      <c r="C48" s="7">
        <v>12046</v>
      </c>
      <c r="D48" s="5">
        <f t="shared" si="6"/>
        <v>2478</v>
      </c>
      <c r="E48" s="5">
        <f t="shared" ref="E48:E58" si="7">E47+D48</f>
        <v>276327</v>
      </c>
    </row>
    <row r="49" spans="1:5" ht="15" customHeight="1" x14ac:dyDescent="0.25">
      <c r="A49" s="6" t="s">
        <v>10</v>
      </c>
      <c r="B49" s="7">
        <v>14471</v>
      </c>
      <c r="C49" s="7">
        <v>13371</v>
      </c>
      <c r="D49" s="5">
        <f t="shared" si="6"/>
        <v>1100</v>
      </c>
      <c r="E49" s="5">
        <f t="shared" si="7"/>
        <v>277427</v>
      </c>
    </row>
    <row r="50" spans="1:5" ht="15" customHeight="1" x14ac:dyDescent="0.25">
      <c r="A50" s="6" t="s">
        <v>11</v>
      </c>
      <c r="B50" s="7">
        <v>12564</v>
      </c>
      <c r="C50" s="7">
        <v>11660</v>
      </c>
      <c r="D50" s="5">
        <f t="shared" si="6"/>
        <v>904</v>
      </c>
      <c r="E50" s="5">
        <f t="shared" si="7"/>
        <v>278331</v>
      </c>
    </row>
    <row r="51" spans="1:5" ht="15" customHeight="1" x14ac:dyDescent="0.25">
      <c r="A51" s="6" t="s">
        <v>12</v>
      </c>
      <c r="B51" s="7">
        <v>14467</v>
      </c>
      <c r="C51" s="7">
        <v>12654</v>
      </c>
      <c r="D51" s="5">
        <f t="shared" si="6"/>
        <v>1813</v>
      </c>
      <c r="E51" s="5">
        <f t="shared" si="7"/>
        <v>280144</v>
      </c>
    </row>
    <row r="52" spans="1:5" ht="15" customHeight="1" x14ac:dyDescent="0.25">
      <c r="A52" s="6" t="s">
        <v>13</v>
      </c>
      <c r="B52" s="7">
        <v>14250</v>
      </c>
      <c r="C52" s="7">
        <v>12108</v>
      </c>
      <c r="D52" s="5">
        <f t="shared" si="6"/>
        <v>2142</v>
      </c>
      <c r="E52" s="5">
        <f t="shared" si="7"/>
        <v>282286</v>
      </c>
    </row>
    <row r="53" spans="1:5" ht="15" customHeight="1" x14ac:dyDescent="0.25">
      <c r="A53" s="6" t="s">
        <v>14</v>
      </c>
      <c r="B53" s="7">
        <v>13924</v>
      </c>
      <c r="C53" s="7">
        <v>12845</v>
      </c>
      <c r="D53" s="5">
        <f t="shared" si="6"/>
        <v>1079</v>
      </c>
      <c r="E53" s="5">
        <f t="shared" si="7"/>
        <v>283365</v>
      </c>
    </row>
    <row r="54" spans="1:5" ht="15" customHeight="1" x14ac:dyDescent="0.25">
      <c r="A54" s="6" t="s">
        <v>15</v>
      </c>
      <c r="B54" s="7">
        <v>14778</v>
      </c>
      <c r="C54" s="7">
        <v>12778</v>
      </c>
      <c r="D54" s="5">
        <f t="shared" si="6"/>
        <v>2000</v>
      </c>
      <c r="E54" s="5">
        <f t="shared" si="7"/>
        <v>285365</v>
      </c>
    </row>
    <row r="55" spans="1:5" ht="15" customHeight="1" x14ac:dyDescent="0.25">
      <c r="A55" s="6" t="s">
        <v>16</v>
      </c>
      <c r="B55" s="7">
        <v>13404</v>
      </c>
      <c r="C55" s="7">
        <v>12103</v>
      </c>
      <c r="D55" s="5">
        <f t="shared" si="6"/>
        <v>1301</v>
      </c>
      <c r="E55" s="5">
        <f t="shared" si="7"/>
        <v>286666</v>
      </c>
    </row>
    <row r="56" spans="1:5" ht="18" customHeight="1" x14ac:dyDescent="0.25">
      <c r="A56" s="6" t="s">
        <v>17</v>
      </c>
      <c r="B56" s="7">
        <v>12786</v>
      </c>
      <c r="C56" s="7">
        <v>12341</v>
      </c>
      <c r="D56" s="5">
        <f t="shared" si="6"/>
        <v>445</v>
      </c>
      <c r="E56" s="5">
        <f t="shared" si="7"/>
        <v>287111</v>
      </c>
    </row>
    <row r="57" spans="1:5" ht="15" customHeight="1" x14ac:dyDescent="0.25">
      <c r="A57" s="6" t="s">
        <v>18</v>
      </c>
      <c r="B57" s="7">
        <v>12340</v>
      </c>
      <c r="C57" s="7">
        <v>11902</v>
      </c>
      <c r="D57" s="5">
        <f t="shared" si="6"/>
        <v>438</v>
      </c>
      <c r="E57" s="5">
        <f t="shared" si="7"/>
        <v>287549</v>
      </c>
    </row>
    <row r="58" spans="1:5" ht="15" customHeight="1" x14ac:dyDescent="0.25">
      <c r="A58" s="6" t="s">
        <v>19</v>
      </c>
      <c r="B58" s="7">
        <v>9374</v>
      </c>
      <c r="C58" s="7">
        <v>11620</v>
      </c>
      <c r="D58" s="5">
        <f t="shared" si="6"/>
        <v>-2246</v>
      </c>
      <c r="E58" s="5">
        <f t="shared" si="7"/>
        <v>285303</v>
      </c>
    </row>
    <row r="59" spans="1:5" ht="15" customHeight="1" x14ac:dyDescent="0.25">
      <c r="A59" s="8" t="s">
        <v>34</v>
      </c>
      <c r="B59" s="9">
        <v>159420</v>
      </c>
      <c r="C59" s="9">
        <v>148363</v>
      </c>
      <c r="D59" s="10">
        <f>SUM(D47:D58)</f>
        <v>11057</v>
      </c>
      <c r="E59" s="10">
        <f>E58</f>
        <v>285303</v>
      </c>
    </row>
    <row r="60" spans="1:5" ht="14.25" customHeight="1" x14ac:dyDescent="0.25">
      <c r="A60" s="2" t="s">
        <v>35</v>
      </c>
      <c r="B60" s="3">
        <v>13844</v>
      </c>
      <c r="C60" s="3">
        <v>13634</v>
      </c>
      <c r="D60" s="4">
        <f t="shared" ref="D60:D71" si="8">B60-C60</f>
        <v>210</v>
      </c>
      <c r="E60" s="4">
        <f>E58+D60</f>
        <v>285513</v>
      </c>
    </row>
    <row r="61" spans="1:5" ht="15" customHeight="1" x14ac:dyDescent="0.25">
      <c r="A61" s="6" t="s">
        <v>9</v>
      </c>
      <c r="B61" s="7">
        <v>16186</v>
      </c>
      <c r="C61" s="7">
        <v>13582</v>
      </c>
      <c r="D61" s="5">
        <f t="shared" si="8"/>
        <v>2604</v>
      </c>
      <c r="E61" s="5">
        <f t="shared" ref="E61:E71" si="9">E60+D61</f>
        <v>288117</v>
      </c>
    </row>
    <row r="62" spans="1:5" ht="15" customHeight="1" x14ac:dyDescent="0.25">
      <c r="A62" s="6" t="s">
        <v>10</v>
      </c>
      <c r="B62" s="7">
        <v>14809</v>
      </c>
      <c r="C62" s="7">
        <v>13236</v>
      </c>
      <c r="D62" s="5">
        <f t="shared" si="8"/>
        <v>1573</v>
      </c>
      <c r="E62" s="5">
        <f t="shared" si="9"/>
        <v>289690</v>
      </c>
    </row>
    <row r="63" spans="1:5" ht="15" customHeight="1" x14ac:dyDescent="0.25">
      <c r="A63" s="6" t="s">
        <v>11</v>
      </c>
      <c r="B63" s="7">
        <v>14624</v>
      </c>
      <c r="C63" s="7">
        <v>14045</v>
      </c>
      <c r="D63" s="5">
        <f t="shared" si="8"/>
        <v>579</v>
      </c>
      <c r="E63" s="5">
        <f t="shared" si="9"/>
        <v>290269</v>
      </c>
    </row>
    <row r="64" spans="1:5" ht="15" customHeight="1" x14ac:dyDescent="0.25">
      <c r="A64" s="6" t="s">
        <v>12</v>
      </c>
      <c r="B64" s="7">
        <v>14009</v>
      </c>
      <c r="C64" s="7">
        <v>13061</v>
      </c>
      <c r="D64" s="5">
        <f t="shared" si="8"/>
        <v>948</v>
      </c>
      <c r="E64" s="5">
        <f t="shared" si="9"/>
        <v>291217</v>
      </c>
    </row>
    <row r="65" spans="1:5" ht="15" customHeight="1" x14ac:dyDescent="0.25">
      <c r="A65" s="6" t="s">
        <v>13</v>
      </c>
      <c r="B65" s="7">
        <v>14314</v>
      </c>
      <c r="C65" s="7">
        <v>12791</v>
      </c>
      <c r="D65" s="5">
        <f t="shared" si="8"/>
        <v>1523</v>
      </c>
      <c r="E65" s="5">
        <f t="shared" si="9"/>
        <v>292740</v>
      </c>
    </row>
    <row r="66" spans="1:5" ht="15" customHeight="1" x14ac:dyDescent="0.25">
      <c r="A66" s="6" t="s">
        <v>14</v>
      </c>
      <c r="B66" s="7">
        <v>16205</v>
      </c>
      <c r="C66" s="7">
        <v>13757</v>
      </c>
      <c r="D66" s="5">
        <f t="shared" si="8"/>
        <v>2448</v>
      </c>
      <c r="E66" s="5">
        <f t="shared" si="9"/>
        <v>295188</v>
      </c>
    </row>
    <row r="67" spans="1:5" ht="15" customHeight="1" x14ac:dyDescent="0.25">
      <c r="A67" s="6" t="s">
        <v>15</v>
      </c>
      <c r="B67" s="7">
        <v>14882</v>
      </c>
      <c r="C67" s="7">
        <v>13633</v>
      </c>
      <c r="D67" s="5">
        <f t="shared" si="8"/>
        <v>1249</v>
      </c>
      <c r="E67" s="5">
        <f t="shared" si="9"/>
        <v>296437</v>
      </c>
    </row>
    <row r="68" spans="1:5" ht="15" customHeight="1" x14ac:dyDescent="0.25">
      <c r="A68" s="6" t="s">
        <v>16</v>
      </c>
      <c r="B68" s="7">
        <v>13353</v>
      </c>
      <c r="C68" s="7">
        <v>12714</v>
      </c>
      <c r="D68" s="5">
        <f t="shared" si="8"/>
        <v>639</v>
      </c>
      <c r="E68" s="5">
        <f t="shared" si="9"/>
        <v>297076</v>
      </c>
    </row>
    <row r="69" spans="1:5" ht="18" customHeight="1" x14ac:dyDescent="0.25">
      <c r="A69" s="6" t="s">
        <v>17</v>
      </c>
      <c r="B69" s="7">
        <v>13691</v>
      </c>
      <c r="C69" s="7">
        <v>13497</v>
      </c>
      <c r="D69" s="5">
        <f t="shared" si="8"/>
        <v>194</v>
      </c>
      <c r="E69" s="5">
        <f t="shared" si="9"/>
        <v>297270</v>
      </c>
    </row>
    <row r="70" spans="1:5" ht="15" customHeight="1" x14ac:dyDescent="0.25">
      <c r="A70" s="6" t="s">
        <v>18</v>
      </c>
      <c r="B70" s="7">
        <v>12140</v>
      </c>
      <c r="C70" s="7">
        <v>12385</v>
      </c>
      <c r="D70" s="5">
        <f t="shared" si="8"/>
        <v>-245</v>
      </c>
      <c r="E70" s="5">
        <f t="shared" si="9"/>
        <v>297025</v>
      </c>
    </row>
    <row r="71" spans="1:5" ht="15" customHeight="1" x14ac:dyDescent="0.25">
      <c r="A71" s="6" t="s">
        <v>19</v>
      </c>
      <c r="B71" s="7">
        <v>9789</v>
      </c>
      <c r="C71" s="7">
        <v>12141</v>
      </c>
      <c r="D71" s="5">
        <f t="shared" si="8"/>
        <v>-2352</v>
      </c>
      <c r="E71" s="5">
        <f t="shared" si="9"/>
        <v>294673</v>
      </c>
    </row>
    <row r="72" spans="1:5" ht="15" customHeight="1" x14ac:dyDescent="0.25">
      <c r="A72" s="8" t="s">
        <v>38</v>
      </c>
      <c r="B72" s="9">
        <v>167846</v>
      </c>
      <c r="C72" s="9">
        <v>158476</v>
      </c>
      <c r="D72" s="10">
        <f>SUM(D60:D71)</f>
        <v>9370</v>
      </c>
      <c r="E72" s="10">
        <f>E71</f>
        <v>294673</v>
      </c>
    </row>
    <row r="73" spans="1:5" ht="14.25" customHeight="1" x14ac:dyDescent="0.25">
      <c r="A73" s="2" t="s">
        <v>39</v>
      </c>
      <c r="B73" s="3">
        <v>14301</v>
      </c>
      <c r="C73" s="3">
        <v>14124</v>
      </c>
      <c r="D73" s="4">
        <f t="shared" ref="D73:D84" si="10">B73-C73</f>
        <v>177</v>
      </c>
      <c r="E73" s="4">
        <f>E71+D73</f>
        <v>294850</v>
      </c>
    </row>
    <row r="74" spans="1:5" ht="15" customHeight="1" x14ac:dyDescent="0.25">
      <c r="A74" s="6" t="s">
        <v>9</v>
      </c>
      <c r="B74" s="7">
        <v>17057</v>
      </c>
      <c r="C74" s="7">
        <v>13850</v>
      </c>
      <c r="D74" s="5">
        <f t="shared" si="10"/>
        <v>3207</v>
      </c>
      <c r="E74" s="5">
        <f t="shared" ref="E74:E84" si="11">E73+D74</f>
        <v>298057</v>
      </c>
    </row>
    <row r="75" spans="1:5" ht="15" customHeight="1" x14ac:dyDescent="0.25">
      <c r="A75" s="6" t="s">
        <v>10</v>
      </c>
      <c r="B75" s="7">
        <v>15342</v>
      </c>
      <c r="C75" s="7">
        <v>14095</v>
      </c>
      <c r="D75" s="5">
        <f t="shared" si="10"/>
        <v>1247</v>
      </c>
      <c r="E75" s="5">
        <f t="shared" si="11"/>
        <v>299304</v>
      </c>
    </row>
    <row r="76" spans="1:5" ht="15" customHeight="1" x14ac:dyDescent="0.25">
      <c r="A76" s="6" t="s">
        <v>11</v>
      </c>
      <c r="B76" s="7">
        <v>14572</v>
      </c>
      <c r="C76" s="7">
        <v>13546</v>
      </c>
      <c r="D76" s="5">
        <f t="shared" si="10"/>
        <v>1026</v>
      </c>
      <c r="E76" s="5">
        <f t="shared" si="11"/>
        <v>300330</v>
      </c>
    </row>
    <row r="77" spans="1:5" ht="15" customHeight="1" x14ac:dyDescent="0.25">
      <c r="A77" s="6" t="s">
        <v>12</v>
      </c>
      <c r="B77" s="7">
        <v>14869</v>
      </c>
      <c r="C77" s="7">
        <v>13914</v>
      </c>
      <c r="D77" s="5">
        <f t="shared" si="10"/>
        <v>955</v>
      </c>
      <c r="E77" s="5">
        <f t="shared" si="11"/>
        <v>301285</v>
      </c>
    </row>
    <row r="78" spans="1:5" ht="15" customHeight="1" x14ac:dyDescent="0.25">
      <c r="A78" s="6" t="s">
        <v>13</v>
      </c>
      <c r="B78" s="7">
        <v>14565</v>
      </c>
      <c r="C78" s="7">
        <v>13321</v>
      </c>
      <c r="D78" s="5">
        <f t="shared" si="10"/>
        <v>1244</v>
      </c>
      <c r="E78" s="5">
        <f t="shared" si="11"/>
        <v>302529</v>
      </c>
    </row>
    <row r="79" spans="1:5" ht="15" customHeight="1" x14ac:dyDescent="0.25">
      <c r="A79" s="6" t="s">
        <v>14</v>
      </c>
      <c r="B79" s="7">
        <v>15667</v>
      </c>
      <c r="C79" s="7">
        <v>14400</v>
      </c>
      <c r="D79" s="5">
        <f t="shared" si="10"/>
        <v>1267</v>
      </c>
      <c r="E79" s="5">
        <f t="shared" si="11"/>
        <v>303796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303796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303796</v>
      </c>
    </row>
    <row r="82" spans="1:5" ht="18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303796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303796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303796</v>
      </c>
    </row>
    <row r="85" spans="1:5" ht="15" customHeight="1" x14ac:dyDescent="0.25">
      <c r="A85" s="8" t="s">
        <v>37</v>
      </c>
      <c r="B85" s="9">
        <v>106373</v>
      </c>
      <c r="C85" s="9">
        <v>97250</v>
      </c>
      <c r="D85" s="10">
        <f>SUM(D73:D84)</f>
        <v>9123</v>
      </c>
      <c r="E85" s="10">
        <f>E84</f>
        <v>303796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2.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ht="12.75" customHeight="1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28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15">
        <v>2987</v>
      </c>
      <c r="C8" s="3">
        <v>2794</v>
      </c>
      <c r="D8" s="4">
        <f t="shared" ref="D8:D19" si="0">B8-C8</f>
        <v>193</v>
      </c>
      <c r="E8" s="5">
        <v>81307</v>
      </c>
    </row>
    <row r="9" spans="1:5" ht="15" customHeight="1" x14ac:dyDescent="0.25">
      <c r="A9" s="6" t="s">
        <v>9</v>
      </c>
      <c r="B9" s="7">
        <v>3209</v>
      </c>
      <c r="C9" s="7">
        <v>2239</v>
      </c>
      <c r="D9" s="5">
        <f t="shared" si="0"/>
        <v>970</v>
      </c>
      <c r="E9" s="5">
        <f t="shared" ref="E9:E19" si="1">E8+D9</f>
        <v>82277</v>
      </c>
    </row>
    <row r="10" spans="1:5" ht="15" customHeight="1" x14ac:dyDescent="0.25">
      <c r="A10" s="6" t="s">
        <v>10</v>
      </c>
      <c r="B10" s="7">
        <v>2916</v>
      </c>
      <c r="C10" s="7">
        <v>2799</v>
      </c>
      <c r="D10" s="5">
        <f t="shared" si="0"/>
        <v>117</v>
      </c>
      <c r="E10" s="5">
        <f t="shared" si="1"/>
        <v>82394</v>
      </c>
    </row>
    <row r="11" spans="1:5" ht="15" customHeight="1" x14ac:dyDescent="0.25">
      <c r="A11" s="6" t="s">
        <v>11</v>
      </c>
      <c r="B11" s="7">
        <v>1796</v>
      </c>
      <c r="C11" s="7">
        <v>2365</v>
      </c>
      <c r="D11" s="5">
        <f t="shared" si="0"/>
        <v>-569</v>
      </c>
      <c r="E11" s="5">
        <f t="shared" si="1"/>
        <v>81825</v>
      </c>
    </row>
    <row r="12" spans="1:5" ht="15" customHeight="1" x14ac:dyDescent="0.25">
      <c r="A12" s="6" t="s">
        <v>12</v>
      </c>
      <c r="B12" s="7">
        <v>1701</v>
      </c>
      <c r="C12" s="7">
        <v>1808</v>
      </c>
      <c r="D12" s="5">
        <f t="shared" si="0"/>
        <v>-107</v>
      </c>
      <c r="E12" s="5">
        <f t="shared" si="1"/>
        <v>81718</v>
      </c>
    </row>
    <row r="13" spans="1:5" ht="15" customHeight="1" x14ac:dyDescent="0.25">
      <c r="A13" s="6" t="s">
        <v>13</v>
      </c>
      <c r="B13" s="7">
        <v>1755</v>
      </c>
      <c r="C13" s="7">
        <v>1776</v>
      </c>
      <c r="D13" s="5">
        <f t="shared" si="0"/>
        <v>-21</v>
      </c>
      <c r="E13" s="5">
        <f t="shared" si="1"/>
        <v>81697</v>
      </c>
    </row>
    <row r="14" spans="1:5" ht="15" customHeight="1" x14ac:dyDescent="0.25">
      <c r="A14" s="6" t="s">
        <v>14</v>
      </c>
      <c r="B14" s="7">
        <v>2190</v>
      </c>
      <c r="C14" s="7">
        <v>2005</v>
      </c>
      <c r="D14" s="5">
        <f t="shared" si="0"/>
        <v>185</v>
      </c>
      <c r="E14" s="5">
        <f t="shared" si="1"/>
        <v>81882</v>
      </c>
    </row>
    <row r="15" spans="1:5" ht="15" customHeight="1" x14ac:dyDescent="0.25">
      <c r="A15" s="6" t="s">
        <v>15</v>
      </c>
      <c r="B15" s="7">
        <v>2791</v>
      </c>
      <c r="C15" s="7">
        <v>2181</v>
      </c>
      <c r="D15" s="5">
        <f t="shared" si="0"/>
        <v>610</v>
      </c>
      <c r="E15" s="5">
        <f t="shared" si="1"/>
        <v>82492</v>
      </c>
    </row>
    <row r="16" spans="1:5" ht="15" customHeight="1" x14ac:dyDescent="0.25">
      <c r="A16" s="6" t="s">
        <v>16</v>
      </c>
      <c r="B16" s="7">
        <v>2561</v>
      </c>
      <c r="C16" s="7">
        <v>2046</v>
      </c>
      <c r="D16" s="5">
        <f t="shared" si="0"/>
        <v>515</v>
      </c>
      <c r="E16" s="5">
        <f t="shared" si="1"/>
        <v>83007</v>
      </c>
    </row>
    <row r="17" spans="1:5" ht="15" customHeight="1" x14ac:dyDescent="0.25">
      <c r="A17" s="6" t="s">
        <v>17</v>
      </c>
      <c r="B17" s="7">
        <v>2885</v>
      </c>
      <c r="C17" s="7">
        <v>2243</v>
      </c>
      <c r="D17" s="5">
        <f t="shared" si="0"/>
        <v>642</v>
      </c>
      <c r="E17" s="5">
        <f t="shared" si="1"/>
        <v>83649</v>
      </c>
    </row>
    <row r="18" spans="1:5" ht="15" customHeight="1" x14ac:dyDescent="0.25">
      <c r="A18" s="6" t="s">
        <v>18</v>
      </c>
      <c r="B18" s="7">
        <v>2766</v>
      </c>
      <c r="C18" s="7">
        <v>2235</v>
      </c>
      <c r="D18" s="5">
        <f t="shared" si="0"/>
        <v>531</v>
      </c>
      <c r="E18" s="5">
        <f t="shared" si="1"/>
        <v>84180</v>
      </c>
    </row>
    <row r="19" spans="1:5" ht="15" customHeight="1" x14ac:dyDescent="0.25">
      <c r="A19" s="6" t="s">
        <v>19</v>
      </c>
      <c r="B19" s="7">
        <v>1994</v>
      </c>
      <c r="C19" s="7">
        <v>2447</v>
      </c>
      <c r="D19" s="5">
        <f t="shared" si="0"/>
        <v>-453</v>
      </c>
      <c r="E19" s="5">
        <f t="shared" si="1"/>
        <v>83727</v>
      </c>
    </row>
    <row r="20" spans="1:5" ht="15" customHeight="1" x14ac:dyDescent="0.25">
      <c r="A20" s="8" t="s">
        <v>20</v>
      </c>
      <c r="B20" s="9">
        <v>29551</v>
      </c>
      <c r="C20" s="9">
        <v>26938</v>
      </c>
      <c r="D20" s="9">
        <f>SUM(D8:D19)</f>
        <v>2613</v>
      </c>
      <c r="E20" s="10">
        <f>E19</f>
        <v>83727</v>
      </c>
    </row>
    <row r="21" spans="1:5" ht="15" customHeight="1" x14ac:dyDescent="0.25">
      <c r="A21" s="2" t="s">
        <v>21</v>
      </c>
      <c r="B21" s="3">
        <v>3011</v>
      </c>
      <c r="C21" s="3">
        <v>2592</v>
      </c>
      <c r="D21" s="4">
        <f t="shared" ref="D21:D32" si="2">B21-C21</f>
        <v>419</v>
      </c>
      <c r="E21" s="4">
        <f>E19+D21</f>
        <v>84146</v>
      </c>
    </row>
    <row r="22" spans="1:5" ht="15" customHeight="1" x14ac:dyDescent="0.25">
      <c r="A22" s="6" t="s">
        <v>9</v>
      </c>
      <c r="B22" s="7">
        <v>3456</v>
      </c>
      <c r="C22" s="7">
        <v>2582</v>
      </c>
      <c r="D22" s="5">
        <f t="shared" si="2"/>
        <v>874</v>
      </c>
      <c r="E22" s="5">
        <f t="shared" ref="E22:E32" si="3">E21+D22</f>
        <v>85020</v>
      </c>
    </row>
    <row r="23" spans="1:5" ht="15" customHeight="1" x14ac:dyDescent="0.25">
      <c r="A23" s="6" t="s">
        <v>10</v>
      </c>
      <c r="B23" s="7">
        <v>2815</v>
      </c>
      <c r="C23" s="7">
        <v>2787</v>
      </c>
      <c r="D23" s="5">
        <f t="shared" si="2"/>
        <v>28</v>
      </c>
      <c r="E23" s="5">
        <f t="shared" si="3"/>
        <v>85048</v>
      </c>
    </row>
    <row r="24" spans="1:5" ht="15" customHeight="1" x14ac:dyDescent="0.25">
      <c r="A24" s="6" t="s">
        <v>11</v>
      </c>
      <c r="B24" s="7">
        <v>3111</v>
      </c>
      <c r="C24" s="7">
        <v>2754</v>
      </c>
      <c r="D24" s="5">
        <f t="shared" si="2"/>
        <v>357</v>
      </c>
      <c r="E24" s="5">
        <f t="shared" si="3"/>
        <v>85405</v>
      </c>
    </row>
    <row r="25" spans="1:5" ht="15" customHeight="1" x14ac:dyDescent="0.25">
      <c r="A25" s="6" t="s">
        <v>12</v>
      </c>
      <c r="B25" s="7">
        <v>4345</v>
      </c>
      <c r="C25" s="7">
        <v>3002</v>
      </c>
      <c r="D25" s="5">
        <f t="shared" si="2"/>
        <v>1343</v>
      </c>
      <c r="E25" s="5">
        <f t="shared" si="3"/>
        <v>86748</v>
      </c>
    </row>
    <row r="26" spans="1:5" ht="15" customHeight="1" x14ac:dyDescent="0.25">
      <c r="A26" s="6" t="s">
        <v>13</v>
      </c>
      <c r="B26" s="7">
        <v>3603</v>
      </c>
      <c r="C26" s="7">
        <v>2545</v>
      </c>
      <c r="D26" s="5">
        <f t="shared" si="2"/>
        <v>1058</v>
      </c>
      <c r="E26" s="5">
        <f t="shared" si="3"/>
        <v>87806</v>
      </c>
    </row>
    <row r="27" spans="1:5" ht="15" customHeight="1" x14ac:dyDescent="0.25">
      <c r="A27" s="6" t="s">
        <v>14</v>
      </c>
      <c r="B27" s="7">
        <v>4112</v>
      </c>
      <c r="C27" s="7">
        <v>3217</v>
      </c>
      <c r="D27" s="5">
        <f t="shared" si="2"/>
        <v>895</v>
      </c>
      <c r="E27" s="5">
        <f t="shared" si="3"/>
        <v>88701</v>
      </c>
    </row>
    <row r="28" spans="1:5" ht="15" customHeight="1" x14ac:dyDescent="0.25">
      <c r="A28" s="6" t="s">
        <v>15</v>
      </c>
      <c r="B28" s="7">
        <v>3766</v>
      </c>
      <c r="C28" s="7">
        <v>3365</v>
      </c>
      <c r="D28" s="5">
        <f t="shared" si="2"/>
        <v>401</v>
      </c>
      <c r="E28" s="5">
        <f t="shared" si="3"/>
        <v>89102</v>
      </c>
    </row>
    <row r="29" spans="1:5" ht="15" customHeight="1" x14ac:dyDescent="0.25">
      <c r="A29" s="6" t="s">
        <v>16</v>
      </c>
      <c r="B29" s="7">
        <v>4642</v>
      </c>
      <c r="C29" s="7">
        <v>3610</v>
      </c>
      <c r="D29" s="5">
        <f t="shared" si="2"/>
        <v>1032</v>
      </c>
      <c r="E29" s="5">
        <f t="shared" si="3"/>
        <v>90134</v>
      </c>
    </row>
    <row r="30" spans="1:5" ht="15" customHeight="1" x14ac:dyDescent="0.25">
      <c r="A30" s="6" t="s">
        <v>17</v>
      </c>
      <c r="B30" s="7">
        <v>4108</v>
      </c>
      <c r="C30" s="7">
        <v>3140</v>
      </c>
      <c r="D30" s="5">
        <f t="shared" si="2"/>
        <v>968</v>
      </c>
      <c r="E30" s="5">
        <f t="shared" si="3"/>
        <v>91102</v>
      </c>
    </row>
    <row r="31" spans="1:5" ht="15" customHeight="1" x14ac:dyDescent="0.25">
      <c r="A31" s="6" t="s">
        <v>18</v>
      </c>
      <c r="B31" s="7">
        <v>3778</v>
      </c>
      <c r="C31" s="7">
        <v>2854</v>
      </c>
      <c r="D31" s="5">
        <f t="shared" si="2"/>
        <v>924</v>
      </c>
      <c r="E31" s="5">
        <f t="shared" si="3"/>
        <v>92026</v>
      </c>
    </row>
    <row r="32" spans="1:5" ht="15" customHeight="1" x14ac:dyDescent="0.25">
      <c r="A32" s="6" t="s">
        <v>19</v>
      </c>
      <c r="B32" s="7">
        <v>2744</v>
      </c>
      <c r="C32" s="7">
        <v>3008</v>
      </c>
      <c r="D32" s="5">
        <f t="shared" si="2"/>
        <v>-264</v>
      </c>
      <c r="E32" s="5">
        <f t="shared" si="3"/>
        <v>91762</v>
      </c>
    </row>
    <row r="33" spans="1:5" ht="15" customHeight="1" x14ac:dyDescent="0.25">
      <c r="A33" s="8" t="s">
        <v>22</v>
      </c>
      <c r="B33" s="9">
        <v>43491</v>
      </c>
      <c r="C33" s="9">
        <v>35456</v>
      </c>
      <c r="D33" s="10">
        <f>SUM(D21:D32)</f>
        <v>8035</v>
      </c>
      <c r="E33" s="10">
        <f>E32</f>
        <v>91762</v>
      </c>
    </row>
    <row r="34" spans="1:5" ht="15" customHeight="1" x14ac:dyDescent="0.25">
      <c r="A34" s="2" t="s">
        <v>23</v>
      </c>
      <c r="B34" s="3">
        <v>3570</v>
      </c>
      <c r="C34" s="3">
        <v>3364</v>
      </c>
      <c r="D34" s="4">
        <f t="shared" ref="D34:D45" si="4">B34-C34</f>
        <v>206</v>
      </c>
      <c r="E34" s="4">
        <f>E32+D34</f>
        <v>91968</v>
      </c>
    </row>
    <row r="35" spans="1:5" ht="15" customHeight="1" x14ac:dyDescent="0.25">
      <c r="A35" s="6" t="s">
        <v>9</v>
      </c>
      <c r="B35" s="7">
        <v>4204</v>
      </c>
      <c r="C35" s="7">
        <v>3530</v>
      </c>
      <c r="D35" s="5">
        <f t="shared" si="4"/>
        <v>674</v>
      </c>
      <c r="E35" s="5">
        <f t="shared" ref="E35:E45" si="5">E34+D35</f>
        <v>92642</v>
      </c>
    </row>
    <row r="36" spans="1:5" ht="15" customHeight="1" x14ac:dyDescent="0.25">
      <c r="A36" s="6" t="s">
        <v>10</v>
      </c>
      <c r="B36" s="7">
        <v>4287</v>
      </c>
      <c r="C36" s="7">
        <v>3590</v>
      </c>
      <c r="D36" s="5">
        <f t="shared" si="4"/>
        <v>697</v>
      </c>
      <c r="E36" s="5">
        <f t="shared" si="5"/>
        <v>93339</v>
      </c>
    </row>
    <row r="37" spans="1:5" ht="15" customHeight="1" x14ac:dyDescent="0.25">
      <c r="A37" s="6" t="s">
        <v>11</v>
      </c>
      <c r="B37" s="7">
        <v>4107</v>
      </c>
      <c r="C37" s="7">
        <v>3309</v>
      </c>
      <c r="D37" s="5">
        <f t="shared" si="4"/>
        <v>798</v>
      </c>
      <c r="E37" s="5">
        <f t="shared" si="5"/>
        <v>94137</v>
      </c>
    </row>
    <row r="38" spans="1:5" ht="15" customHeight="1" x14ac:dyDescent="0.25">
      <c r="A38" s="6" t="s">
        <v>12</v>
      </c>
      <c r="B38" s="7">
        <v>4951</v>
      </c>
      <c r="C38" s="7">
        <v>4090</v>
      </c>
      <c r="D38" s="5">
        <f t="shared" si="4"/>
        <v>861</v>
      </c>
      <c r="E38" s="5">
        <f t="shared" si="5"/>
        <v>94998</v>
      </c>
    </row>
    <row r="39" spans="1:5" ht="15" customHeight="1" x14ac:dyDescent="0.25">
      <c r="A39" s="6" t="s">
        <v>13</v>
      </c>
      <c r="B39" s="7">
        <v>4911</v>
      </c>
      <c r="C39" s="7">
        <v>3677</v>
      </c>
      <c r="D39" s="5">
        <f t="shared" si="4"/>
        <v>1234</v>
      </c>
      <c r="E39" s="5">
        <f t="shared" si="5"/>
        <v>96232</v>
      </c>
    </row>
    <row r="40" spans="1:5" ht="15" customHeight="1" x14ac:dyDescent="0.25">
      <c r="A40" s="6" t="s">
        <v>14</v>
      </c>
      <c r="B40" s="7">
        <v>5155</v>
      </c>
      <c r="C40" s="7">
        <v>4051</v>
      </c>
      <c r="D40" s="5">
        <f t="shared" si="4"/>
        <v>1104</v>
      </c>
      <c r="E40" s="5">
        <f t="shared" si="5"/>
        <v>97336</v>
      </c>
    </row>
    <row r="41" spans="1:5" ht="15" customHeight="1" x14ac:dyDescent="0.25">
      <c r="A41" s="6" t="s">
        <v>15</v>
      </c>
      <c r="B41" s="7">
        <v>4735</v>
      </c>
      <c r="C41" s="7">
        <v>3737</v>
      </c>
      <c r="D41" s="5">
        <f t="shared" si="4"/>
        <v>998</v>
      </c>
      <c r="E41" s="5">
        <f t="shared" si="5"/>
        <v>98334</v>
      </c>
    </row>
    <row r="42" spans="1:5" ht="15" customHeight="1" x14ac:dyDescent="0.25">
      <c r="A42" s="6" t="s">
        <v>16</v>
      </c>
      <c r="B42" s="7">
        <v>3873</v>
      </c>
      <c r="C42" s="7">
        <v>3151</v>
      </c>
      <c r="D42" s="5">
        <f t="shared" si="4"/>
        <v>722</v>
      </c>
      <c r="E42" s="5">
        <f t="shared" si="5"/>
        <v>99056</v>
      </c>
    </row>
    <row r="43" spans="1:5" ht="15" customHeight="1" x14ac:dyDescent="0.25">
      <c r="A43" s="6" t="s">
        <v>17</v>
      </c>
      <c r="B43" s="7">
        <v>3988</v>
      </c>
      <c r="C43" s="7">
        <v>3283</v>
      </c>
      <c r="D43" s="5">
        <f t="shared" si="4"/>
        <v>705</v>
      </c>
      <c r="E43" s="5">
        <f t="shared" si="5"/>
        <v>99761</v>
      </c>
    </row>
    <row r="44" spans="1:5" ht="15" customHeight="1" x14ac:dyDescent="0.25">
      <c r="A44" s="6" t="s">
        <v>18</v>
      </c>
      <c r="B44" s="7">
        <v>3634</v>
      </c>
      <c r="C44" s="7">
        <v>3177</v>
      </c>
      <c r="D44" s="5">
        <f t="shared" si="4"/>
        <v>457</v>
      </c>
      <c r="E44" s="5">
        <f t="shared" si="5"/>
        <v>100218</v>
      </c>
    </row>
    <row r="45" spans="1:5" ht="15" customHeight="1" x14ac:dyDescent="0.25">
      <c r="A45" s="6" t="s">
        <v>19</v>
      </c>
      <c r="B45" s="7">
        <v>2457</v>
      </c>
      <c r="C45" s="7">
        <v>3303</v>
      </c>
      <c r="D45" s="5">
        <f t="shared" si="4"/>
        <v>-846</v>
      </c>
      <c r="E45" s="5">
        <f t="shared" si="5"/>
        <v>99372</v>
      </c>
    </row>
    <row r="46" spans="1:5" ht="15" customHeight="1" x14ac:dyDescent="0.25">
      <c r="A46" s="8" t="s">
        <v>24</v>
      </c>
      <c r="B46" s="9">
        <v>49872</v>
      </c>
      <c r="C46" s="9">
        <v>42262</v>
      </c>
      <c r="D46" s="10">
        <f>SUM(D34:D45)</f>
        <v>7610</v>
      </c>
      <c r="E46" s="10">
        <f>E45</f>
        <v>99372</v>
      </c>
    </row>
    <row r="47" spans="1:5" ht="15" customHeight="1" x14ac:dyDescent="0.25">
      <c r="A47" s="2" t="s">
        <v>25</v>
      </c>
      <c r="B47" s="3">
        <v>3776</v>
      </c>
      <c r="C47" s="3">
        <v>4697</v>
      </c>
      <c r="D47" s="4">
        <f t="shared" ref="D47:D58" si="6">B47-C47</f>
        <v>-921</v>
      </c>
      <c r="E47" s="4">
        <f>E45+D47</f>
        <v>98451</v>
      </c>
    </row>
    <row r="48" spans="1:5" ht="15" customHeight="1" x14ac:dyDescent="0.25">
      <c r="A48" s="6" t="s">
        <v>9</v>
      </c>
      <c r="B48" s="7">
        <v>4324</v>
      </c>
      <c r="C48" s="7">
        <v>3523</v>
      </c>
      <c r="D48" s="5">
        <f t="shared" si="6"/>
        <v>801</v>
      </c>
      <c r="E48" s="5">
        <f t="shared" ref="E48:E57" si="7">E47+D48</f>
        <v>99252</v>
      </c>
    </row>
    <row r="49" spans="1:5" ht="15.75" customHeight="1" x14ac:dyDescent="0.25">
      <c r="A49" s="6" t="s">
        <v>10</v>
      </c>
      <c r="B49" s="7">
        <v>5154</v>
      </c>
      <c r="C49" s="7">
        <v>4373</v>
      </c>
      <c r="D49" s="5">
        <f t="shared" si="6"/>
        <v>781</v>
      </c>
      <c r="E49" s="5">
        <f t="shared" si="7"/>
        <v>100033</v>
      </c>
    </row>
    <row r="50" spans="1:5" ht="15" customHeight="1" x14ac:dyDescent="0.25">
      <c r="A50" s="6" t="s">
        <v>11</v>
      </c>
      <c r="B50" s="7">
        <v>4055</v>
      </c>
      <c r="C50" s="7">
        <v>3673</v>
      </c>
      <c r="D50" s="5">
        <f t="shared" si="6"/>
        <v>382</v>
      </c>
      <c r="E50" s="5">
        <f t="shared" si="7"/>
        <v>100415</v>
      </c>
    </row>
    <row r="51" spans="1:5" ht="15" customHeight="1" x14ac:dyDescent="0.25">
      <c r="A51" s="6" t="s">
        <v>12</v>
      </c>
      <c r="B51" s="7">
        <v>4643</v>
      </c>
      <c r="C51" s="7">
        <v>4120</v>
      </c>
      <c r="D51" s="5">
        <f t="shared" si="6"/>
        <v>523</v>
      </c>
      <c r="E51" s="5">
        <f t="shared" si="7"/>
        <v>100938</v>
      </c>
    </row>
    <row r="52" spans="1:5" ht="15.75" customHeight="1" x14ac:dyDescent="0.25">
      <c r="A52" s="6" t="s">
        <v>13</v>
      </c>
      <c r="B52" s="7">
        <v>4751</v>
      </c>
      <c r="C52" s="7">
        <v>3491</v>
      </c>
      <c r="D52" s="5">
        <f t="shared" si="6"/>
        <v>1260</v>
      </c>
      <c r="E52" s="5">
        <f t="shared" si="7"/>
        <v>102198</v>
      </c>
    </row>
    <row r="53" spans="1:5" ht="15" customHeight="1" x14ac:dyDescent="0.25">
      <c r="A53" s="6" t="s">
        <v>14</v>
      </c>
      <c r="B53" s="7">
        <v>4359</v>
      </c>
      <c r="C53" s="7">
        <v>3552</v>
      </c>
      <c r="D53" s="5">
        <f t="shared" si="6"/>
        <v>807</v>
      </c>
      <c r="E53" s="5">
        <f t="shared" si="7"/>
        <v>103005</v>
      </c>
    </row>
    <row r="54" spans="1:5" ht="15.75" customHeight="1" x14ac:dyDescent="0.25">
      <c r="A54" s="6" t="s">
        <v>15</v>
      </c>
      <c r="B54" s="7">
        <v>4629</v>
      </c>
      <c r="C54" s="7">
        <v>4066</v>
      </c>
      <c r="D54" s="5">
        <f t="shared" si="6"/>
        <v>563</v>
      </c>
      <c r="E54" s="5">
        <f t="shared" si="7"/>
        <v>103568</v>
      </c>
    </row>
    <row r="55" spans="1:5" ht="15" customHeight="1" x14ac:dyDescent="0.25">
      <c r="A55" s="6" t="s">
        <v>16</v>
      </c>
      <c r="B55" s="7">
        <v>3911</v>
      </c>
      <c r="C55" s="7">
        <v>3595</v>
      </c>
      <c r="D55" s="5">
        <f t="shared" si="6"/>
        <v>316</v>
      </c>
      <c r="E55" s="5">
        <f t="shared" si="7"/>
        <v>103884</v>
      </c>
    </row>
    <row r="56" spans="1:5" ht="15" customHeight="1" x14ac:dyDescent="0.25">
      <c r="A56" s="6" t="s">
        <v>17</v>
      </c>
      <c r="B56" s="7">
        <v>3984</v>
      </c>
      <c r="C56" s="7">
        <v>3916</v>
      </c>
      <c r="D56" s="5">
        <f t="shared" si="6"/>
        <v>68</v>
      </c>
      <c r="E56" s="5">
        <f t="shared" si="7"/>
        <v>103952</v>
      </c>
    </row>
    <row r="57" spans="1:5" ht="15" customHeight="1" x14ac:dyDescent="0.25">
      <c r="A57" s="6" t="s">
        <v>18</v>
      </c>
      <c r="B57" s="7">
        <v>3874</v>
      </c>
      <c r="C57" s="7">
        <v>3615</v>
      </c>
      <c r="D57" s="5">
        <f t="shared" si="6"/>
        <v>259</v>
      </c>
      <c r="E57" s="5">
        <f t="shared" si="7"/>
        <v>104211</v>
      </c>
    </row>
    <row r="58" spans="1:5" ht="15" customHeight="1" x14ac:dyDescent="0.25">
      <c r="A58" s="6" t="s">
        <v>19</v>
      </c>
      <c r="B58" s="7">
        <v>3520</v>
      </c>
      <c r="C58" s="7">
        <v>3895</v>
      </c>
      <c r="D58" s="5">
        <f t="shared" si="6"/>
        <v>-375</v>
      </c>
      <c r="E58" s="5">
        <f>E57+D58</f>
        <v>103836</v>
      </c>
    </row>
    <row r="59" spans="1:5" ht="15" customHeight="1" x14ac:dyDescent="0.25">
      <c r="A59" s="8" t="s">
        <v>34</v>
      </c>
      <c r="B59" s="9">
        <v>50980</v>
      </c>
      <c r="C59" s="9">
        <v>46516</v>
      </c>
      <c r="D59" s="10">
        <f>SUM(D47:D58)</f>
        <v>4464</v>
      </c>
      <c r="E59" s="10">
        <f>E58</f>
        <v>103836</v>
      </c>
    </row>
    <row r="60" spans="1:5" ht="15" customHeight="1" x14ac:dyDescent="0.25">
      <c r="A60" s="2" t="s">
        <v>35</v>
      </c>
      <c r="B60" s="3">
        <v>4087</v>
      </c>
      <c r="C60" s="3">
        <v>4135</v>
      </c>
      <c r="D60" s="4">
        <f t="shared" ref="D60:D71" si="8">B60-C60</f>
        <v>-48</v>
      </c>
      <c r="E60" s="4">
        <f>E58+D60</f>
        <v>103788</v>
      </c>
    </row>
    <row r="61" spans="1:5" ht="15" customHeight="1" x14ac:dyDescent="0.25">
      <c r="A61" s="6" t="s">
        <v>9</v>
      </c>
      <c r="B61" s="7">
        <v>4891</v>
      </c>
      <c r="C61" s="7">
        <v>4014</v>
      </c>
      <c r="D61" s="5">
        <f t="shared" si="8"/>
        <v>877</v>
      </c>
      <c r="E61" s="5">
        <f t="shared" ref="E61:E71" si="9">E60+D61</f>
        <v>104665</v>
      </c>
    </row>
    <row r="62" spans="1:5" ht="15.75" customHeight="1" x14ac:dyDescent="0.25">
      <c r="A62" s="6" t="s">
        <v>10</v>
      </c>
      <c r="B62" s="7">
        <v>5181</v>
      </c>
      <c r="C62" s="7">
        <v>3896</v>
      </c>
      <c r="D62" s="5">
        <f t="shared" si="8"/>
        <v>1285</v>
      </c>
      <c r="E62" s="5">
        <f t="shared" si="9"/>
        <v>105950</v>
      </c>
    </row>
    <row r="63" spans="1:5" ht="15" customHeight="1" x14ac:dyDescent="0.25">
      <c r="A63" s="6" t="s">
        <v>11</v>
      </c>
      <c r="B63" s="7">
        <v>5217</v>
      </c>
      <c r="C63" s="7">
        <v>3905</v>
      </c>
      <c r="D63" s="5">
        <f t="shared" si="8"/>
        <v>1312</v>
      </c>
      <c r="E63" s="5">
        <f t="shared" si="9"/>
        <v>107262</v>
      </c>
    </row>
    <row r="64" spans="1:5" ht="15" customHeight="1" x14ac:dyDescent="0.25">
      <c r="A64" s="6" t="s">
        <v>12</v>
      </c>
      <c r="B64" s="7">
        <v>4856</v>
      </c>
      <c r="C64" s="7">
        <v>3869</v>
      </c>
      <c r="D64" s="5">
        <f t="shared" si="8"/>
        <v>987</v>
      </c>
      <c r="E64" s="5">
        <f t="shared" si="9"/>
        <v>108249</v>
      </c>
    </row>
    <row r="65" spans="1:5" ht="15.75" customHeight="1" x14ac:dyDescent="0.25">
      <c r="A65" s="6" t="s">
        <v>13</v>
      </c>
      <c r="B65" s="7">
        <v>4602</v>
      </c>
      <c r="C65" s="7">
        <v>3547</v>
      </c>
      <c r="D65" s="5">
        <f t="shared" si="8"/>
        <v>1055</v>
      </c>
      <c r="E65" s="5">
        <f t="shared" si="9"/>
        <v>109304</v>
      </c>
    </row>
    <row r="66" spans="1:5" ht="15" customHeight="1" x14ac:dyDescent="0.25">
      <c r="A66" s="6" t="s">
        <v>14</v>
      </c>
      <c r="B66" s="7">
        <v>4867</v>
      </c>
      <c r="C66" s="7">
        <v>4252</v>
      </c>
      <c r="D66" s="5">
        <f t="shared" si="8"/>
        <v>615</v>
      </c>
      <c r="E66" s="5">
        <f t="shared" si="9"/>
        <v>109919</v>
      </c>
    </row>
    <row r="67" spans="1:5" ht="15.75" customHeight="1" x14ac:dyDescent="0.25">
      <c r="A67" s="6" t="s">
        <v>15</v>
      </c>
      <c r="B67" s="7">
        <v>4583</v>
      </c>
      <c r="C67" s="7">
        <v>4208</v>
      </c>
      <c r="D67" s="5">
        <f t="shared" si="8"/>
        <v>375</v>
      </c>
      <c r="E67" s="5">
        <f t="shared" si="9"/>
        <v>110294</v>
      </c>
    </row>
    <row r="68" spans="1:5" ht="15.75" customHeight="1" x14ac:dyDescent="0.25">
      <c r="A68" s="6" t="s">
        <v>16</v>
      </c>
      <c r="B68" s="7">
        <v>4717</v>
      </c>
      <c r="C68" s="7">
        <v>3629</v>
      </c>
      <c r="D68" s="5">
        <f t="shared" si="8"/>
        <v>1088</v>
      </c>
      <c r="E68" s="5">
        <f t="shared" si="9"/>
        <v>111382</v>
      </c>
    </row>
    <row r="69" spans="1:5" ht="15" customHeight="1" x14ac:dyDescent="0.25">
      <c r="A69" s="6" t="s">
        <v>17</v>
      </c>
      <c r="B69" s="7">
        <v>4755</v>
      </c>
      <c r="C69" s="7">
        <v>4504</v>
      </c>
      <c r="D69" s="5">
        <f t="shared" si="8"/>
        <v>251</v>
      </c>
      <c r="E69" s="5">
        <f t="shared" si="9"/>
        <v>111633</v>
      </c>
    </row>
    <row r="70" spans="1:5" ht="15" customHeight="1" x14ac:dyDescent="0.25">
      <c r="A70" s="6" t="s">
        <v>18</v>
      </c>
      <c r="B70" s="7">
        <v>3983</v>
      </c>
      <c r="C70" s="7">
        <v>4307</v>
      </c>
      <c r="D70" s="5">
        <f t="shared" si="8"/>
        <v>-324</v>
      </c>
      <c r="E70" s="5">
        <f t="shared" si="9"/>
        <v>111309</v>
      </c>
    </row>
    <row r="71" spans="1:5" ht="15" customHeight="1" x14ac:dyDescent="0.25">
      <c r="A71" s="6" t="s">
        <v>19</v>
      </c>
      <c r="B71" s="7">
        <v>3057</v>
      </c>
      <c r="C71" s="7">
        <v>3868</v>
      </c>
      <c r="D71" s="5">
        <f t="shared" si="8"/>
        <v>-811</v>
      </c>
      <c r="E71" s="5">
        <f t="shared" si="9"/>
        <v>110498</v>
      </c>
    </row>
    <row r="72" spans="1:5" ht="15" customHeight="1" x14ac:dyDescent="0.25">
      <c r="A72" s="8" t="s">
        <v>38</v>
      </c>
      <c r="B72" s="9">
        <v>54796</v>
      </c>
      <c r="C72" s="9">
        <v>48134</v>
      </c>
      <c r="D72" s="10">
        <f>SUM(D60:D71)</f>
        <v>6662</v>
      </c>
      <c r="E72" s="10">
        <f>E71</f>
        <v>110498</v>
      </c>
    </row>
    <row r="73" spans="1:5" ht="15" customHeight="1" x14ac:dyDescent="0.25">
      <c r="A73" s="2" t="s">
        <v>39</v>
      </c>
      <c r="B73" s="3">
        <v>4112</v>
      </c>
      <c r="C73" s="3">
        <v>4626</v>
      </c>
      <c r="D73" s="4">
        <f t="shared" ref="D73:D84" si="10">B73-C73</f>
        <v>-514</v>
      </c>
      <c r="E73" s="4">
        <f>E71+D73</f>
        <v>109984</v>
      </c>
    </row>
    <row r="74" spans="1:5" ht="15" customHeight="1" x14ac:dyDescent="0.25">
      <c r="A74" s="6" t="s">
        <v>9</v>
      </c>
      <c r="B74" s="7">
        <v>5498</v>
      </c>
      <c r="C74" s="7">
        <v>4837</v>
      </c>
      <c r="D74" s="5">
        <f t="shared" si="10"/>
        <v>661</v>
      </c>
      <c r="E74" s="5">
        <f t="shared" ref="E74:E84" si="11">E73+D74</f>
        <v>110645</v>
      </c>
    </row>
    <row r="75" spans="1:5" ht="15.75" customHeight="1" x14ac:dyDescent="0.25">
      <c r="A75" s="6" t="s">
        <v>10</v>
      </c>
      <c r="B75" s="7">
        <v>4951</v>
      </c>
      <c r="C75" s="7">
        <v>4510</v>
      </c>
      <c r="D75" s="5">
        <f t="shared" si="10"/>
        <v>441</v>
      </c>
      <c r="E75" s="5">
        <f t="shared" si="11"/>
        <v>111086</v>
      </c>
    </row>
    <row r="76" spans="1:5" ht="15" customHeight="1" x14ac:dyDescent="0.25">
      <c r="A76" s="6" t="s">
        <v>11</v>
      </c>
      <c r="B76" s="7">
        <v>4914</v>
      </c>
      <c r="C76" s="7">
        <v>4152</v>
      </c>
      <c r="D76" s="5">
        <f t="shared" si="10"/>
        <v>762</v>
      </c>
      <c r="E76" s="5">
        <f t="shared" si="11"/>
        <v>111848</v>
      </c>
    </row>
    <row r="77" spans="1:5" ht="15" customHeight="1" x14ac:dyDescent="0.25">
      <c r="A77" s="6" t="s">
        <v>12</v>
      </c>
      <c r="B77" s="7">
        <v>6035</v>
      </c>
      <c r="C77" s="7">
        <v>4457</v>
      </c>
      <c r="D77" s="5">
        <f t="shared" si="10"/>
        <v>1578</v>
      </c>
      <c r="E77" s="5">
        <f t="shared" si="11"/>
        <v>113426</v>
      </c>
    </row>
    <row r="78" spans="1:5" ht="15.75" customHeight="1" x14ac:dyDescent="0.25">
      <c r="A78" s="6" t="s">
        <v>13</v>
      </c>
      <c r="B78" s="7">
        <v>5130</v>
      </c>
      <c r="C78" s="7">
        <v>4275</v>
      </c>
      <c r="D78" s="5">
        <f t="shared" si="10"/>
        <v>855</v>
      </c>
      <c r="E78" s="5">
        <f t="shared" si="11"/>
        <v>114281</v>
      </c>
    </row>
    <row r="79" spans="1:5" ht="15" customHeight="1" x14ac:dyDescent="0.25">
      <c r="A79" s="6" t="s">
        <v>14</v>
      </c>
      <c r="B79" s="7">
        <v>4486</v>
      </c>
      <c r="C79" s="7">
        <v>4374</v>
      </c>
      <c r="D79" s="5">
        <f t="shared" si="10"/>
        <v>112</v>
      </c>
      <c r="E79" s="5">
        <f t="shared" si="11"/>
        <v>114393</v>
      </c>
    </row>
    <row r="80" spans="1:5" ht="15.6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114393</v>
      </c>
    </row>
    <row r="81" spans="1:5" ht="15.7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114393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114393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114393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114393</v>
      </c>
    </row>
    <row r="85" spans="1:5" ht="15" customHeight="1" x14ac:dyDescent="0.25">
      <c r="A85" s="8" t="s">
        <v>37</v>
      </c>
      <c r="B85" s="9">
        <v>35126</v>
      </c>
      <c r="C85" s="9">
        <v>31231</v>
      </c>
      <c r="D85" s="10">
        <f>SUM(D73:D84)</f>
        <v>3895</v>
      </c>
      <c r="E85" s="10">
        <f>E84</f>
        <v>114393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3.2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D91" sqref="D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29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15">
        <v>15478</v>
      </c>
      <c r="C8" s="3">
        <v>14550</v>
      </c>
      <c r="D8" s="4">
        <f t="shared" ref="D8:D19" si="0">B8-C8</f>
        <v>928</v>
      </c>
      <c r="E8" s="5">
        <v>415731</v>
      </c>
    </row>
    <row r="9" spans="1:5" ht="15" customHeight="1" x14ac:dyDescent="0.25">
      <c r="A9" s="6" t="s">
        <v>9</v>
      </c>
      <c r="B9" s="7">
        <v>14873</v>
      </c>
      <c r="C9" s="7">
        <v>13012</v>
      </c>
      <c r="D9" s="5">
        <f t="shared" si="0"/>
        <v>1861</v>
      </c>
      <c r="E9" s="5">
        <f t="shared" ref="E9:E19" si="1">E8+D9</f>
        <v>417592</v>
      </c>
    </row>
    <row r="10" spans="1:5" ht="15" customHeight="1" x14ac:dyDescent="0.25">
      <c r="A10" s="6" t="s">
        <v>10</v>
      </c>
      <c r="B10" s="7">
        <v>13284</v>
      </c>
      <c r="C10" s="7">
        <v>16850</v>
      </c>
      <c r="D10" s="5">
        <f t="shared" si="0"/>
        <v>-3566</v>
      </c>
      <c r="E10" s="5">
        <f t="shared" si="1"/>
        <v>414026</v>
      </c>
    </row>
    <row r="11" spans="1:5" ht="15" customHeight="1" x14ac:dyDescent="0.25">
      <c r="A11" s="6" t="s">
        <v>11</v>
      </c>
      <c r="B11" s="7">
        <v>6753</v>
      </c>
      <c r="C11" s="7">
        <v>17042</v>
      </c>
      <c r="D11" s="5">
        <f t="shared" si="0"/>
        <v>-10289</v>
      </c>
      <c r="E11" s="5">
        <f t="shared" si="1"/>
        <v>403737</v>
      </c>
    </row>
    <row r="12" spans="1:5" ht="15" customHeight="1" x14ac:dyDescent="0.25">
      <c r="A12" s="6" t="s">
        <v>12</v>
      </c>
      <c r="B12" s="7">
        <v>6457</v>
      </c>
      <c r="C12" s="7">
        <v>11795</v>
      </c>
      <c r="D12" s="5">
        <f t="shared" si="0"/>
        <v>-5338</v>
      </c>
      <c r="E12" s="5">
        <f t="shared" si="1"/>
        <v>398399</v>
      </c>
    </row>
    <row r="13" spans="1:5" ht="15" customHeight="1" x14ac:dyDescent="0.25">
      <c r="A13" s="6" t="s">
        <v>13</v>
      </c>
      <c r="B13" s="7">
        <v>9270</v>
      </c>
      <c r="C13" s="7">
        <v>10071</v>
      </c>
      <c r="D13" s="5">
        <f t="shared" si="0"/>
        <v>-801</v>
      </c>
      <c r="E13" s="5">
        <f t="shared" si="1"/>
        <v>397598</v>
      </c>
    </row>
    <row r="14" spans="1:5" ht="15" customHeight="1" x14ac:dyDescent="0.25">
      <c r="A14" s="6" t="s">
        <v>14</v>
      </c>
      <c r="B14" s="7">
        <v>15296</v>
      </c>
      <c r="C14" s="7">
        <v>11128</v>
      </c>
      <c r="D14" s="5">
        <f t="shared" si="0"/>
        <v>4168</v>
      </c>
      <c r="E14" s="5">
        <f t="shared" si="1"/>
        <v>401766</v>
      </c>
    </row>
    <row r="15" spans="1:5" ht="15" customHeight="1" x14ac:dyDescent="0.25">
      <c r="A15" s="6" t="s">
        <v>15</v>
      </c>
      <c r="B15" s="7">
        <v>17958</v>
      </c>
      <c r="C15" s="7">
        <v>10579</v>
      </c>
      <c r="D15" s="5">
        <f t="shared" si="0"/>
        <v>7379</v>
      </c>
      <c r="E15" s="5">
        <f t="shared" si="1"/>
        <v>409145</v>
      </c>
    </row>
    <row r="16" spans="1:5" ht="15" customHeight="1" x14ac:dyDescent="0.25">
      <c r="A16" s="6" t="s">
        <v>16</v>
      </c>
      <c r="B16" s="7">
        <v>17962</v>
      </c>
      <c r="C16" s="7">
        <v>11846</v>
      </c>
      <c r="D16" s="5">
        <f t="shared" si="0"/>
        <v>6116</v>
      </c>
      <c r="E16" s="5">
        <f t="shared" si="1"/>
        <v>415261</v>
      </c>
    </row>
    <row r="17" spans="1:5" ht="15" customHeight="1" x14ac:dyDescent="0.25">
      <c r="A17" s="6" t="s">
        <v>17</v>
      </c>
      <c r="B17" s="7">
        <v>18367</v>
      </c>
      <c r="C17" s="7">
        <v>12711</v>
      </c>
      <c r="D17" s="5">
        <f t="shared" si="0"/>
        <v>5656</v>
      </c>
      <c r="E17" s="5">
        <f t="shared" si="1"/>
        <v>420917</v>
      </c>
    </row>
    <row r="18" spans="1:5" ht="15" customHeight="1" x14ac:dyDescent="0.25">
      <c r="A18" s="6" t="s">
        <v>18</v>
      </c>
      <c r="B18" s="7">
        <v>17763</v>
      </c>
      <c r="C18" s="7">
        <v>12348</v>
      </c>
      <c r="D18" s="5">
        <f t="shared" si="0"/>
        <v>5415</v>
      </c>
      <c r="E18" s="5">
        <f t="shared" si="1"/>
        <v>426332</v>
      </c>
    </row>
    <row r="19" spans="1:5" ht="15" customHeight="1" x14ac:dyDescent="0.25">
      <c r="A19" s="6" t="s">
        <v>19</v>
      </c>
      <c r="B19" s="7">
        <v>13262</v>
      </c>
      <c r="C19" s="7">
        <v>16015</v>
      </c>
      <c r="D19" s="5">
        <f t="shared" si="0"/>
        <v>-2753</v>
      </c>
      <c r="E19" s="5">
        <f t="shared" si="1"/>
        <v>423579</v>
      </c>
    </row>
    <row r="20" spans="1:5" ht="15" customHeight="1" x14ac:dyDescent="0.25">
      <c r="A20" s="8" t="s">
        <v>20</v>
      </c>
      <c r="B20" s="9">
        <v>166723</v>
      </c>
      <c r="C20" s="9">
        <v>157947</v>
      </c>
      <c r="D20" s="9">
        <f>SUM(D8:D19)</f>
        <v>8776</v>
      </c>
      <c r="E20" s="10">
        <f>E19</f>
        <v>423579</v>
      </c>
    </row>
    <row r="21" spans="1:5" ht="15" customHeight="1" x14ac:dyDescent="0.25">
      <c r="A21" s="2" t="s">
        <v>21</v>
      </c>
      <c r="B21" s="3">
        <v>16056</v>
      </c>
      <c r="C21" s="3">
        <v>14348</v>
      </c>
      <c r="D21" s="4">
        <f t="shared" ref="D21:D32" si="2">B21-C21</f>
        <v>1708</v>
      </c>
      <c r="E21" s="4">
        <f>E19+D21</f>
        <v>425287</v>
      </c>
    </row>
    <row r="22" spans="1:5" ht="15" customHeight="1" x14ac:dyDescent="0.25">
      <c r="A22" s="6" t="s">
        <v>9</v>
      </c>
      <c r="B22" s="7">
        <v>12164</v>
      </c>
      <c r="C22" s="7">
        <v>13378</v>
      </c>
      <c r="D22" s="5">
        <f t="shared" si="2"/>
        <v>-1214</v>
      </c>
      <c r="E22" s="5">
        <f t="shared" ref="E22:E32" si="3">E21+D22</f>
        <v>424073</v>
      </c>
    </row>
    <row r="23" spans="1:5" ht="15" customHeight="1" x14ac:dyDescent="0.25">
      <c r="A23" s="6" t="s">
        <v>10</v>
      </c>
      <c r="B23" s="7">
        <v>17264</v>
      </c>
      <c r="C23" s="7">
        <v>15526</v>
      </c>
      <c r="D23" s="5">
        <f t="shared" si="2"/>
        <v>1738</v>
      </c>
      <c r="E23" s="5">
        <f t="shared" si="3"/>
        <v>425811</v>
      </c>
    </row>
    <row r="24" spans="1:5" ht="15" customHeight="1" x14ac:dyDescent="0.25">
      <c r="A24" s="6" t="s">
        <v>11</v>
      </c>
      <c r="B24" s="7">
        <v>16743</v>
      </c>
      <c r="C24" s="7">
        <v>14417</v>
      </c>
      <c r="D24" s="5">
        <f t="shared" si="2"/>
        <v>2326</v>
      </c>
      <c r="E24" s="5">
        <f t="shared" si="3"/>
        <v>428137</v>
      </c>
    </row>
    <row r="25" spans="1:5" ht="15" customHeight="1" x14ac:dyDescent="0.25">
      <c r="A25" s="6" t="s">
        <v>12</v>
      </c>
      <c r="B25" s="7">
        <v>17623</v>
      </c>
      <c r="C25" s="7">
        <v>14014</v>
      </c>
      <c r="D25" s="5">
        <f t="shared" si="2"/>
        <v>3609</v>
      </c>
      <c r="E25" s="5">
        <f t="shared" si="3"/>
        <v>431746</v>
      </c>
    </row>
    <row r="26" spans="1:5" ht="15" customHeight="1" x14ac:dyDescent="0.25">
      <c r="A26" s="6" t="s">
        <v>13</v>
      </c>
      <c r="B26" s="7">
        <v>19656</v>
      </c>
      <c r="C26" s="7">
        <v>13768</v>
      </c>
      <c r="D26" s="5">
        <f t="shared" si="2"/>
        <v>5888</v>
      </c>
      <c r="E26" s="5">
        <f t="shared" si="3"/>
        <v>437634</v>
      </c>
    </row>
    <row r="27" spans="1:5" ht="15" customHeight="1" x14ac:dyDescent="0.25">
      <c r="A27" s="6" t="s">
        <v>14</v>
      </c>
      <c r="B27" s="7">
        <v>23010</v>
      </c>
      <c r="C27" s="7">
        <v>15595</v>
      </c>
      <c r="D27" s="5">
        <f t="shared" si="2"/>
        <v>7415</v>
      </c>
      <c r="E27" s="5">
        <f t="shared" si="3"/>
        <v>445049</v>
      </c>
    </row>
    <row r="28" spans="1:5" ht="15" customHeight="1" x14ac:dyDescent="0.25">
      <c r="A28" s="6" t="s">
        <v>15</v>
      </c>
      <c r="B28" s="7">
        <v>22160</v>
      </c>
      <c r="C28" s="7">
        <v>16031</v>
      </c>
      <c r="D28" s="5">
        <f t="shared" si="2"/>
        <v>6129</v>
      </c>
      <c r="E28" s="5">
        <f t="shared" si="3"/>
        <v>451178</v>
      </c>
    </row>
    <row r="29" spans="1:5" ht="15" customHeight="1" x14ac:dyDescent="0.25">
      <c r="A29" s="6" t="s">
        <v>16</v>
      </c>
      <c r="B29" s="7">
        <v>20245</v>
      </c>
      <c r="C29" s="7">
        <v>15543</v>
      </c>
      <c r="D29" s="5">
        <f t="shared" si="2"/>
        <v>4702</v>
      </c>
      <c r="E29" s="5">
        <f t="shared" si="3"/>
        <v>455880</v>
      </c>
    </row>
    <row r="30" spans="1:5" ht="15" customHeight="1" x14ac:dyDescent="0.25">
      <c r="A30" s="6" t="s">
        <v>17</v>
      </c>
      <c r="B30" s="7">
        <v>19223</v>
      </c>
      <c r="C30" s="7">
        <v>16784</v>
      </c>
      <c r="D30" s="5">
        <f t="shared" si="2"/>
        <v>2439</v>
      </c>
      <c r="E30" s="5">
        <f t="shared" si="3"/>
        <v>458319</v>
      </c>
    </row>
    <row r="31" spans="1:5" ht="15" customHeight="1" x14ac:dyDescent="0.25">
      <c r="A31" s="6" t="s">
        <v>18</v>
      </c>
      <c r="B31" s="7">
        <v>20072</v>
      </c>
      <c r="C31" s="7">
        <v>14410</v>
      </c>
      <c r="D31" s="5">
        <f t="shared" si="2"/>
        <v>5662</v>
      </c>
      <c r="E31" s="5">
        <f t="shared" si="3"/>
        <v>463981</v>
      </c>
    </row>
    <row r="32" spans="1:5" ht="15" customHeight="1" x14ac:dyDescent="0.25">
      <c r="A32" s="6" t="s">
        <v>19</v>
      </c>
      <c r="B32" s="7">
        <v>14440</v>
      </c>
      <c r="C32" s="7">
        <v>17743</v>
      </c>
      <c r="D32" s="5">
        <f t="shared" si="2"/>
        <v>-3303</v>
      </c>
      <c r="E32" s="5">
        <f t="shared" si="3"/>
        <v>460678</v>
      </c>
    </row>
    <row r="33" spans="1:5" ht="15" customHeight="1" x14ac:dyDescent="0.25">
      <c r="A33" s="8" t="s">
        <v>22</v>
      </c>
      <c r="B33" s="9">
        <v>218656</v>
      </c>
      <c r="C33" s="9">
        <v>181557</v>
      </c>
      <c r="D33" s="10">
        <f>SUM(D21:D32)</f>
        <v>37099</v>
      </c>
      <c r="E33" s="10">
        <f>E32</f>
        <v>460678</v>
      </c>
    </row>
    <row r="34" spans="1:5" ht="15" customHeight="1" x14ac:dyDescent="0.25">
      <c r="A34" s="2" t="s">
        <v>23</v>
      </c>
      <c r="B34" s="3">
        <v>18936</v>
      </c>
      <c r="C34" s="3">
        <v>18151</v>
      </c>
      <c r="D34" s="4">
        <f t="shared" ref="D34:D45" si="4">B34-C34</f>
        <v>785</v>
      </c>
      <c r="E34" s="4">
        <f>E32+D34</f>
        <v>461463</v>
      </c>
    </row>
    <row r="35" spans="1:5" ht="15" customHeight="1" x14ac:dyDescent="0.25">
      <c r="A35" s="6" t="s">
        <v>9</v>
      </c>
      <c r="B35" s="7">
        <v>20642</v>
      </c>
      <c r="C35" s="7">
        <v>16329</v>
      </c>
      <c r="D35" s="5">
        <f t="shared" si="4"/>
        <v>4313</v>
      </c>
      <c r="E35" s="5">
        <f t="shared" ref="E35:E45" si="5">E34+D35</f>
        <v>465776</v>
      </c>
    </row>
    <row r="36" spans="1:5" ht="15" customHeight="1" x14ac:dyDescent="0.25">
      <c r="A36" s="6" t="s">
        <v>10</v>
      </c>
      <c r="B36" s="7">
        <v>19858</v>
      </c>
      <c r="C36" s="7">
        <v>17638</v>
      </c>
      <c r="D36" s="5">
        <f t="shared" si="4"/>
        <v>2220</v>
      </c>
      <c r="E36" s="5">
        <f t="shared" si="5"/>
        <v>467996</v>
      </c>
    </row>
    <row r="37" spans="1:5" ht="15" customHeight="1" x14ac:dyDescent="0.25">
      <c r="A37" s="6" t="s">
        <v>11</v>
      </c>
      <c r="B37" s="7">
        <v>19826</v>
      </c>
      <c r="C37" s="7">
        <v>16325</v>
      </c>
      <c r="D37" s="5">
        <f t="shared" si="4"/>
        <v>3501</v>
      </c>
      <c r="E37" s="5">
        <f t="shared" si="5"/>
        <v>471497</v>
      </c>
    </row>
    <row r="38" spans="1:5" ht="15" customHeight="1" x14ac:dyDescent="0.25">
      <c r="A38" s="6" t="s">
        <v>12</v>
      </c>
      <c r="B38" s="7">
        <v>20843</v>
      </c>
      <c r="C38" s="7">
        <v>16341</v>
      </c>
      <c r="D38" s="5">
        <f t="shared" si="4"/>
        <v>4502</v>
      </c>
      <c r="E38" s="5">
        <f t="shared" si="5"/>
        <v>475999</v>
      </c>
    </row>
    <row r="39" spans="1:5" ht="15" customHeight="1" x14ac:dyDescent="0.25">
      <c r="A39" s="6" t="s">
        <v>13</v>
      </c>
      <c r="B39" s="7">
        <v>21745</v>
      </c>
      <c r="C39" s="7">
        <v>16503</v>
      </c>
      <c r="D39" s="5">
        <f t="shared" si="4"/>
        <v>5242</v>
      </c>
      <c r="E39" s="5">
        <f t="shared" si="5"/>
        <v>481241</v>
      </c>
    </row>
    <row r="40" spans="1:5" ht="15" customHeight="1" x14ac:dyDescent="0.25">
      <c r="A40" s="6" t="s">
        <v>14</v>
      </c>
      <c r="B40" s="7">
        <v>24859</v>
      </c>
      <c r="C40" s="7">
        <v>18815</v>
      </c>
      <c r="D40" s="5">
        <f t="shared" si="4"/>
        <v>6044</v>
      </c>
      <c r="E40" s="5">
        <f t="shared" si="5"/>
        <v>487285</v>
      </c>
    </row>
    <row r="41" spans="1:5" ht="15" customHeight="1" x14ac:dyDescent="0.25">
      <c r="A41" s="6" t="s">
        <v>15</v>
      </c>
      <c r="B41" s="7">
        <v>23776</v>
      </c>
      <c r="C41" s="7">
        <v>18809</v>
      </c>
      <c r="D41" s="5">
        <f t="shared" si="4"/>
        <v>4967</v>
      </c>
      <c r="E41" s="5">
        <f t="shared" si="5"/>
        <v>492252</v>
      </c>
    </row>
    <row r="42" spans="1:5" ht="15" customHeight="1" x14ac:dyDescent="0.25">
      <c r="A42" s="6" t="s">
        <v>16</v>
      </c>
      <c r="B42" s="7">
        <v>21837</v>
      </c>
      <c r="C42" s="7">
        <v>16520</v>
      </c>
      <c r="D42" s="5">
        <f t="shared" si="4"/>
        <v>5317</v>
      </c>
      <c r="E42" s="5">
        <f t="shared" si="5"/>
        <v>497569</v>
      </c>
    </row>
    <row r="43" spans="1:5" ht="15" customHeight="1" x14ac:dyDescent="0.25">
      <c r="A43" s="6" t="s">
        <v>17</v>
      </c>
      <c r="B43" s="7">
        <v>20366</v>
      </c>
      <c r="C43" s="7">
        <v>16929</v>
      </c>
      <c r="D43" s="5">
        <f t="shared" si="4"/>
        <v>3437</v>
      </c>
      <c r="E43" s="5">
        <f t="shared" si="5"/>
        <v>501006</v>
      </c>
    </row>
    <row r="44" spans="1:5" ht="15" customHeight="1" x14ac:dyDescent="0.25">
      <c r="A44" s="6" t="s">
        <v>18</v>
      </c>
      <c r="B44" s="7">
        <v>19416</v>
      </c>
      <c r="C44" s="7">
        <v>17572</v>
      </c>
      <c r="D44" s="5">
        <f t="shared" si="4"/>
        <v>1844</v>
      </c>
      <c r="E44" s="5">
        <f t="shared" si="5"/>
        <v>502850</v>
      </c>
    </row>
    <row r="45" spans="1:5" ht="15" customHeight="1" x14ac:dyDescent="0.25">
      <c r="A45" s="6" t="s">
        <v>19</v>
      </c>
      <c r="B45" s="7">
        <v>14169</v>
      </c>
      <c r="C45" s="7">
        <v>21506</v>
      </c>
      <c r="D45" s="5">
        <f t="shared" si="4"/>
        <v>-7337</v>
      </c>
      <c r="E45" s="5">
        <f t="shared" si="5"/>
        <v>495513</v>
      </c>
    </row>
    <row r="46" spans="1:5" ht="15" customHeight="1" x14ac:dyDescent="0.25">
      <c r="A46" s="8" t="s">
        <v>24</v>
      </c>
      <c r="B46" s="9">
        <v>246273</v>
      </c>
      <c r="C46" s="9">
        <v>211438</v>
      </c>
      <c r="D46" s="10">
        <f>SUM(D34:D45)</f>
        <v>34835</v>
      </c>
      <c r="E46" s="10">
        <f>E45</f>
        <v>495513</v>
      </c>
    </row>
    <row r="47" spans="1:5" ht="15" customHeight="1" x14ac:dyDescent="0.25">
      <c r="A47" s="2" t="s">
        <v>25</v>
      </c>
      <c r="B47" s="3">
        <v>20144</v>
      </c>
      <c r="C47" s="3">
        <v>21314</v>
      </c>
      <c r="D47" s="4">
        <f t="shared" ref="D47:D56" si="6">B47-C47</f>
        <v>-1170</v>
      </c>
      <c r="E47" s="4">
        <f>E45+D47</f>
        <v>494343</v>
      </c>
    </row>
    <row r="48" spans="1:5" ht="15" customHeight="1" x14ac:dyDescent="0.25">
      <c r="A48" s="6" t="s">
        <v>9</v>
      </c>
      <c r="B48" s="7">
        <v>20132</v>
      </c>
      <c r="C48" s="7">
        <v>17431</v>
      </c>
      <c r="D48" s="5">
        <f t="shared" si="6"/>
        <v>2701</v>
      </c>
      <c r="E48" s="5">
        <f t="shared" ref="E48:E58" si="7">E47+D48</f>
        <v>497044</v>
      </c>
    </row>
    <row r="49" spans="1:5" ht="15" customHeight="1" x14ac:dyDescent="0.25">
      <c r="A49" s="6" t="s">
        <v>10</v>
      </c>
      <c r="B49" s="7">
        <v>21181</v>
      </c>
      <c r="C49" s="7">
        <v>19550</v>
      </c>
      <c r="D49" s="5">
        <f t="shared" si="6"/>
        <v>1631</v>
      </c>
      <c r="E49" s="5">
        <f t="shared" si="7"/>
        <v>498675</v>
      </c>
    </row>
    <row r="50" spans="1:5" ht="15" customHeight="1" x14ac:dyDescent="0.25">
      <c r="A50" s="6" t="s">
        <v>11</v>
      </c>
      <c r="B50" s="7">
        <v>19937</v>
      </c>
      <c r="C50" s="7">
        <v>16976</v>
      </c>
      <c r="D50" s="5">
        <f t="shared" si="6"/>
        <v>2961</v>
      </c>
      <c r="E50" s="5">
        <f t="shared" si="7"/>
        <v>501636</v>
      </c>
    </row>
    <row r="51" spans="1:5" ht="15" customHeight="1" x14ac:dyDescent="0.25">
      <c r="A51" s="6" t="s">
        <v>12</v>
      </c>
      <c r="B51" s="7">
        <v>20745</v>
      </c>
      <c r="C51" s="7">
        <v>18790</v>
      </c>
      <c r="D51" s="5">
        <f t="shared" si="6"/>
        <v>1955</v>
      </c>
      <c r="E51" s="5">
        <f t="shared" si="7"/>
        <v>503591</v>
      </c>
    </row>
    <row r="52" spans="1:5" ht="15" customHeight="1" x14ac:dyDescent="0.25">
      <c r="A52" s="6" t="s">
        <v>13</v>
      </c>
      <c r="B52" s="7">
        <v>20736</v>
      </c>
      <c r="C52" s="7">
        <v>18603</v>
      </c>
      <c r="D52" s="5">
        <f t="shared" si="6"/>
        <v>2133</v>
      </c>
      <c r="E52" s="5">
        <f t="shared" si="7"/>
        <v>505724</v>
      </c>
    </row>
    <row r="53" spans="1:5" ht="15" customHeight="1" x14ac:dyDescent="0.25">
      <c r="A53" s="6" t="s">
        <v>14</v>
      </c>
      <c r="B53" s="7">
        <v>21629</v>
      </c>
      <c r="C53" s="7">
        <v>18219</v>
      </c>
      <c r="D53" s="5">
        <f t="shared" si="6"/>
        <v>3410</v>
      </c>
      <c r="E53" s="5">
        <f t="shared" si="7"/>
        <v>509134</v>
      </c>
    </row>
    <row r="54" spans="1:5" ht="15" customHeight="1" x14ac:dyDescent="0.25">
      <c r="A54" s="6" t="s">
        <v>15</v>
      </c>
      <c r="B54" s="7">
        <v>23415</v>
      </c>
      <c r="C54" s="7">
        <v>19306</v>
      </c>
      <c r="D54" s="5">
        <f t="shared" si="6"/>
        <v>4109</v>
      </c>
      <c r="E54" s="5">
        <f t="shared" si="7"/>
        <v>513243</v>
      </c>
    </row>
    <row r="55" spans="1:5" ht="15" customHeight="1" x14ac:dyDescent="0.25">
      <c r="A55" s="6" t="s">
        <v>16</v>
      </c>
      <c r="B55" s="7">
        <v>20276</v>
      </c>
      <c r="C55" s="7">
        <v>17693</v>
      </c>
      <c r="D55" s="5">
        <f t="shared" si="6"/>
        <v>2583</v>
      </c>
      <c r="E55" s="5">
        <f t="shared" si="7"/>
        <v>515826</v>
      </c>
    </row>
    <row r="56" spans="1:5" ht="15" customHeight="1" x14ac:dyDescent="0.25">
      <c r="A56" s="6" t="s">
        <v>17</v>
      </c>
      <c r="B56" s="7">
        <v>20471</v>
      </c>
      <c r="C56" s="7">
        <v>18062</v>
      </c>
      <c r="D56" s="5">
        <f t="shared" si="6"/>
        <v>2409</v>
      </c>
      <c r="E56" s="5">
        <f t="shared" si="7"/>
        <v>518235</v>
      </c>
    </row>
    <row r="57" spans="1:5" ht="15" customHeight="1" x14ac:dyDescent="0.25">
      <c r="A57" s="6" t="s">
        <v>18</v>
      </c>
      <c r="B57" s="7">
        <v>19953</v>
      </c>
      <c r="C57" s="7">
        <v>17709</v>
      </c>
      <c r="D57" s="5">
        <f>B57-C57</f>
        <v>2244</v>
      </c>
      <c r="E57" s="5">
        <f t="shared" si="7"/>
        <v>520479</v>
      </c>
    </row>
    <row r="58" spans="1:5" ht="15" customHeight="1" x14ac:dyDescent="0.25">
      <c r="A58" s="6" t="s">
        <v>19</v>
      </c>
      <c r="B58" s="7">
        <v>15644</v>
      </c>
      <c r="C58" s="7">
        <v>19022</v>
      </c>
      <c r="D58" s="5">
        <f>B58-C58</f>
        <v>-3378</v>
      </c>
      <c r="E58" s="5">
        <f t="shared" si="7"/>
        <v>517101</v>
      </c>
    </row>
    <row r="59" spans="1:5" ht="15" customHeight="1" x14ac:dyDescent="0.25">
      <c r="A59" s="8" t="s">
        <v>34</v>
      </c>
      <c r="B59" s="9">
        <v>244263</v>
      </c>
      <c r="C59" s="9">
        <v>222675</v>
      </c>
      <c r="D59" s="10">
        <f>SUM(D47:D58)</f>
        <v>21588</v>
      </c>
      <c r="E59" s="10">
        <f>E58</f>
        <v>517101</v>
      </c>
    </row>
    <row r="60" spans="1:5" ht="15" customHeight="1" x14ac:dyDescent="0.25">
      <c r="A60" s="2" t="s">
        <v>35</v>
      </c>
      <c r="B60" s="3">
        <v>22425</v>
      </c>
      <c r="C60" s="3">
        <v>22042</v>
      </c>
      <c r="D60" s="4">
        <f t="shared" ref="D60:D71" si="8">B60-C60</f>
        <v>383</v>
      </c>
      <c r="E60" s="4">
        <f>E58+D60</f>
        <v>517484</v>
      </c>
    </row>
    <row r="61" spans="1:5" ht="15" customHeight="1" x14ac:dyDescent="0.25">
      <c r="A61" s="6" t="s">
        <v>9</v>
      </c>
      <c r="B61" s="7">
        <v>22161</v>
      </c>
      <c r="C61" s="7">
        <v>18569</v>
      </c>
      <c r="D61" s="5">
        <f t="shared" si="8"/>
        <v>3592</v>
      </c>
      <c r="E61" s="5">
        <f t="shared" ref="E61:E71" si="9">E60+D61</f>
        <v>521076</v>
      </c>
    </row>
    <row r="62" spans="1:5" ht="15" customHeight="1" x14ac:dyDescent="0.25">
      <c r="A62" s="6" t="s">
        <v>10</v>
      </c>
      <c r="B62" s="7">
        <v>23104</v>
      </c>
      <c r="C62" s="7">
        <v>19983</v>
      </c>
      <c r="D62" s="5">
        <f t="shared" si="8"/>
        <v>3121</v>
      </c>
      <c r="E62" s="5">
        <f t="shared" si="9"/>
        <v>524197</v>
      </c>
    </row>
    <row r="63" spans="1:5" ht="15" customHeight="1" x14ac:dyDescent="0.25">
      <c r="A63" s="6" t="s">
        <v>11</v>
      </c>
      <c r="B63" s="7">
        <v>24216</v>
      </c>
      <c r="C63" s="7">
        <v>20502</v>
      </c>
      <c r="D63" s="5">
        <f t="shared" si="8"/>
        <v>3714</v>
      </c>
      <c r="E63" s="5">
        <f t="shared" si="9"/>
        <v>527911</v>
      </c>
    </row>
    <row r="64" spans="1:5" ht="15" customHeight="1" x14ac:dyDescent="0.25">
      <c r="A64" s="6" t="s">
        <v>12</v>
      </c>
      <c r="B64" s="7">
        <v>23802</v>
      </c>
      <c r="C64" s="7">
        <v>20341</v>
      </c>
      <c r="D64" s="5">
        <f t="shared" si="8"/>
        <v>3461</v>
      </c>
      <c r="E64" s="5">
        <f t="shared" si="9"/>
        <v>531372</v>
      </c>
    </row>
    <row r="65" spans="1:5" ht="15" customHeight="1" x14ac:dyDescent="0.25">
      <c r="A65" s="6" t="s">
        <v>13</v>
      </c>
      <c r="B65" s="7">
        <v>24234</v>
      </c>
      <c r="C65" s="7">
        <v>19204</v>
      </c>
      <c r="D65" s="5">
        <f t="shared" si="8"/>
        <v>5030</v>
      </c>
      <c r="E65" s="5">
        <f t="shared" si="9"/>
        <v>536402</v>
      </c>
    </row>
    <row r="66" spans="1:5" ht="15" customHeight="1" x14ac:dyDescent="0.25">
      <c r="A66" s="6" t="s">
        <v>14</v>
      </c>
      <c r="B66" s="7">
        <v>26344</v>
      </c>
      <c r="C66" s="7">
        <v>21700</v>
      </c>
      <c r="D66" s="5">
        <f t="shared" si="8"/>
        <v>4644</v>
      </c>
      <c r="E66" s="5">
        <f t="shared" si="9"/>
        <v>541046</v>
      </c>
    </row>
    <row r="67" spans="1:5" ht="15" customHeight="1" x14ac:dyDescent="0.25">
      <c r="A67" s="6" t="s">
        <v>15</v>
      </c>
      <c r="B67" s="7">
        <v>27839</v>
      </c>
      <c r="C67" s="7">
        <v>22274</v>
      </c>
      <c r="D67" s="5">
        <f t="shared" si="8"/>
        <v>5565</v>
      </c>
      <c r="E67" s="5">
        <f t="shared" si="9"/>
        <v>546611</v>
      </c>
    </row>
    <row r="68" spans="1:5" ht="15" customHeight="1" x14ac:dyDescent="0.25">
      <c r="A68" s="6" t="s">
        <v>16</v>
      </c>
      <c r="B68" s="7">
        <v>25305</v>
      </c>
      <c r="C68" s="7">
        <v>22146</v>
      </c>
      <c r="D68" s="5">
        <f t="shared" si="8"/>
        <v>3159</v>
      </c>
      <c r="E68" s="5">
        <f t="shared" si="9"/>
        <v>549770</v>
      </c>
    </row>
    <row r="69" spans="1:5" ht="15" customHeight="1" x14ac:dyDescent="0.25">
      <c r="A69" s="6" t="s">
        <v>17</v>
      </c>
      <c r="B69" s="7">
        <v>26556</v>
      </c>
      <c r="C69" s="7">
        <v>23932</v>
      </c>
      <c r="D69" s="5">
        <f t="shared" si="8"/>
        <v>2624</v>
      </c>
      <c r="E69" s="5">
        <f t="shared" si="9"/>
        <v>552394</v>
      </c>
    </row>
    <row r="70" spans="1:5" ht="15" customHeight="1" x14ac:dyDescent="0.25">
      <c r="A70" s="6" t="s">
        <v>18</v>
      </c>
      <c r="B70" s="7">
        <v>26207</v>
      </c>
      <c r="C70" s="7">
        <v>20649</v>
      </c>
      <c r="D70" s="5">
        <f t="shared" si="8"/>
        <v>5558</v>
      </c>
      <c r="E70" s="5">
        <f t="shared" si="9"/>
        <v>557952</v>
      </c>
    </row>
    <row r="71" spans="1:5" ht="15" customHeight="1" x14ac:dyDescent="0.25">
      <c r="A71" s="6" t="s">
        <v>19</v>
      </c>
      <c r="B71" s="7">
        <v>19060</v>
      </c>
      <c r="C71" s="7">
        <v>26255</v>
      </c>
      <c r="D71" s="5">
        <f t="shared" si="8"/>
        <v>-7195</v>
      </c>
      <c r="E71" s="5">
        <f t="shared" si="9"/>
        <v>550757</v>
      </c>
    </row>
    <row r="72" spans="1:5" ht="15" customHeight="1" x14ac:dyDescent="0.25">
      <c r="A72" s="8" t="s">
        <v>38</v>
      </c>
      <c r="B72" s="9">
        <v>291253</v>
      </c>
      <c r="C72" s="9">
        <v>257597</v>
      </c>
      <c r="D72" s="10">
        <f>SUM(D60:D71)</f>
        <v>33656</v>
      </c>
      <c r="E72" s="10">
        <f>E71</f>
        <v>550757</v>
      </c>
    </row>
    <row r="73" spans="1:5" ht="15" customHeight="1" x14ac:dyDescent="0.25">
      <c r="A73" s="2" t="s">
        <v>39</v>
      </c>
      <c r="B73" s="3">
        <v>28484</v>
      </c>
      <c r="C73" s="3">
        <v>25941</v>
      </c>
      <c r="D73" s="4">
        <f t="shared" ref="D73:D84" si="10">B73-C73</f>
        <v>2543</v>
      </c>
      <c r="E73" s="4">
        <f>E71+D73</f>
        <v>553300</v>
      </c>
    </row>
    <row r="74" spans="1:5" ht="15" customHeight="1" x14ac:dyDescent="0.25">
      <c r="A74" s="6" t="s">
        <v>9</v>
      </c>
      <c r="B74" s="7">
        <v>28432</v>
      </c>
      <c r="C74" s="7">
        <v>25124</v>
      </c>
      <c r="D74" s="5">
        <f t="shared" si="10"/>
        <v>3308</v>
      </c>
      <c r="E74" s="5">
        <f t="shared" ref="E74:E84" si="11">E73+D74</f>
        <v>556608</v>
      </c>
    </row>
    <row r="75" spans="1:5" ht="15" customHeight="1" x14ac:dyDescent="0.25">
      <c r="A75" s="6" t="s">
        <v>10</v>
      </c>
      <c r="B75" s="7">
        <v>24702</v>
      </c>
      <c r="C75" s="7">
        <v>23704</v>
      </c>
      <c r="D75" s="5">
        <f t="shared" si="10"/>
        <v>998</v>
      </c>
      <c r="E75" s="5">
        <f t="shared" si="11"/>
        <v>557606</v>
      </c>
    </row>
    <row r="76" spans="1:5" ht="16.8" customHeight="1" x14ac:dyDescent="0.25">
      <c r="A76" s="6" t="s">
        <v>11</v>
      </c>
      <c r="B76" s="7">
        <v>26806</v>
      </c>
      <c r="C76" s="7">
        <v>23951</v>
      </c>
      <c r="D76" s="5">
        <f t="shared" si="10"/>
        <v>2855</v>
      </c>
      <c r="E76" s="5">
        <f t="shared" si="11"/>
        <v>560461</v>
      </c>
    </row>
    <row r="77" spans="1:5" ht="15" customHeight="1" x14ac:dyDescent="0.25">
      <c r="A77" s="6" t="s">
        <v>12</v>
      </c>
      <c r="B77" s="7">
        <v>26766</v>
      </c>
      <c r="C77" s="7">
        <v>24450</v>
      </c>
      <c r="D77" s="5">
        <f t="shared" si="10"/>
        <v>2316</v>
      </c>
      <c r="E77" s="5">
        <f t="shared" si="11"/>
        <v>562777</v>
      </c>
    </row>
    <row r="78" spans="1:5" ht="15" customHeight="1" x14ac:dyDescent="0.25">
      <c r="A78" s="6" t="s">
        <v>13</v>
      </c>
      <c r="B78" s="7">
        <v>25430</v>
      </c>
      <c r="C78" s="7">
        <v>22868</v>
      </c>
      <c r="D78" s="5">
        <f t="shared" si="10"/>
        <v>2562</v>
      </c>
      <c r="E78" s="5">
        <f t="shared" si="11"/>
        <v>565339</v>
      </c>
    </row>
    <row r="79" spans="1:5" ht="15" customHeight="1" x14ac:dyDescent="0.25">
      <c r="A79" s="6" t="s">
        <v>14</v>
      </c>
      <c r="B79" s="7">
        <v>26267</v>
      </c>
      <c r="C79" s="7">
        <v>25256</v>
      </c>
      <c r="D79" s="5">
        <f t="shared" si="10"/>
        <v>1011</v>
      </c>
      <c r="E79" s="5">
        <f t="shared" si="11"/>
        <v>566350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566350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566350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566350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566350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566350</v>
      </c>
    </row>
    <row r="85" spans="1:5" ht="15" customHeight="1" x14ac:dyDescent="0.25">
      <c r="A85" s="8" t="s">
        <v>37</v>
      </c>
      <c r="B85" s="9">
        <v>186887</v>
      </c>
      <c r="C85" s="9">
        <v>171294</v>
      </c>
      <c r="D85" s="10">
        <f>SUM(D73:D84)</f>
        <v>15593</v>
      </c>
      <c r="E85" s="10">
        <f>E84</f>
        <v>566350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4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D91" sqref="D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  <col min="9" max="11" width="12.44140625" customWidth="1"/>
    <col min="13" max="13" width="12.441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30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3">
        <v>2313</v>
      </c>
      <c r="C8" s="3">
        <v>1932</v>
      </c>
      <c r="D8" s="4">
        <f t="shared" ref="D8:D19" si="0">B8-C8</f>
        <v>381</v>
      </c>
      <c r="E8" s="5">
        <v>55709</v>
      </c>
    </row>
    <row r="9" spans="1:5" ht="15" customHeight="1" x14ac:dyDescent="0.25">
      <c r="A9" s="6" t="s">
        <v>9</v>
      </c>
      <c r="B9" s="7">
        <v>2716</v>
      </c>
      <c r="C9" s="7">
        <v>1955</v>
      </c>
      <c r="D9" s="5">
        <f t="shared" si="0"/>
        <v>761</v>
      </c>
      <c r="E9" s="5">
        <f t="shared" ref="E9:E19" si="1">E8+D9</f>
        <v>56470</v>
      </c>
    </row>
    <row r="10" spans="1:5" ht="15" customHeight="1" x14ac:dyDescent="0.25">
      <c r="A10" s="6" t="s">
        <v>10</v>
      </c>
      <c r="B10" s="7">
        <v>2407</v>
      </c>
      <c r="C10" s="7">
        <v>1990</v>
      </c>
      <c r="D10" s="5">
        <f t="shared" si="0"/>
        <v>417</v>
      </c>
      <c r="E10" s="5">
        <f t="shared" si="1"/>
        <v>56887</v>
      </c>
    </row>
    <row r="11" spans="1:5" ht="15" customHeight="1" x14ac:dyDescent="0.25">
      <c r="A11" s="6" t="s">
        <v>11</v>
      </c>
      <c r="B11" s="7">
        <v>1095</v>
      </c>
      <c r="C11" s="7">
        <v>2513</v>
      </c>
      <c r="D11" s="5">
        <f t="shared" si="0"/>
        <v>-1418</v>
      </c>
      <c r="E11" s="5">
        <f t="shared" si="1"/>
        <v>55469</v>
      </c>
    </row>
    <row r="12" spans="1:5" ht="15" customHeight="1" x14ac:dyDescent="0.25">
      <c r="A12" s="6" t="s">
        <v>12</v>
      </c>
      <c r="B12" s="7">
        <v>1307</v>
      </c>
      <c r="C12" s="7">
        <v>1743</v>
      </c>
      <c r="D12" s="5">
        <f t="shared" si="0"/>
        <v>-436</v>
      </c>
      <c r="E12" s="5">
        <f t="shared" si="1"/>
        <v>55033</v>
      </c>
    </row>
    <row r="13" spans="1:5" ht="15" customHeight="1" x14ac:dyDescent="0.25">
      <c r="A13" s="6" t="s">
        <v>13</v>
      </c>
      <c r="B13" s="7">
        <v>1900</v>
      </c>
      <c r="C13" s="7">
        <v>1940</v>
      </c>
      <c r="D13" s="5">
        <f t="shared" si="0"/>
        <v>-40</v>
      </c>
      <c r="E13" s="5">
        <f t="shared" si="1"/>
        <v>54993</v>
      </c>
    </row>
    <row r="14" spans="1:5" ht="15" customHeight="1" x14ac:dyDescent="0.25">
      <c r="A14" s="6" t="s">
        <v>14</v>
      </c>
      <c r="B14" s="7">
        <v>1854</v>
      </c>
      <c r="C14" s="7">
        <v>1677</v>
      </c>
      <c r="D14" s="5">
        <f t="shared" si="0"/>
        <v>177</v>
      </c>
      <c r="E14" s="5">
        <f t="shared" si="1"/>
        <v>55170</v>
      </c>
    </row>
    <row r="15" spans="1:5" ht="15" customHeight="1" x14ac:dyDescent="0.25">
      <c r="A15" s="6" t="s">
        <v>15</v>
      </c>
      <c r="B15" s="7">
        <v>2509</v>
      </c>
      <c r="C15" s="7">
        <v>1857</v>
      </c>
      <c r="D15" s="5">
        <f t="shared" si="0"/>
        <v>652</v>
      </c>
      <c r="E15" s="5">
        <f t="shared" si="1"/>
        <v>55822</v>
      </c>
    </row>
    <row r="16" spans="1:5" ht="15" customHeight="1" x14ac:dyDescent="0.25">
      <c r="A16" s="6" t="s">
        <v>16</v>
      </c>
      <c r="B16" s="7">
        <v>2898</v>
      </c>
      <c r="C16" s="7">
        <v>1724</v>
      </c>
      <c r="D16" s="5">
        <f t="shared" si="0"/>
        <v>1174</v>
      </c>
      <c r="E16" s="5">
        <f t="shared" si="1"/>
        <v>56996</v>
      </c>
    </row>
    <row r="17" spans="1:5" ht="15" customHeight="1" x14ac:dyDescent="0.25">
      <c r="A17" s="6" t="s">
        <v>17</v>
      </c>
      <c r="B17" s="7">
        <v>2990</v>
      </c>
      <c r="C17" s="7">
        <v>2361</v>
      </c>
      <c r="D17" s="5">
        <f t="shared" si="0"/>
        <v>629</v>
      </c>
      <c r="E17" s="5">
        <f t="shared" si="1"/>
        <v>57625</v>
      </c>
    </row>
    <row r="18" spans="1:5" ht="15" customHeight="1" x14ac:dyDescent="0.25">
      <c r="A18" s="6" t="s">
        <v>18</v>
      </c>
      <c r="B18" s="7">
        <v>3440</v>
      </c>
      <c r="C18" s="7">
        <v>2411</v>
      </c>
      <c r="D18" s="5">
        <f t="shared" si="0"/>
        <v>1029</v>
      </c>
      <c r="E18" s="5">
        <f t="shared" si="1"/>
        <v>58654</v>
      </c>
    </row>
    <row r="19" spans="1:5" ht="15" customHeight="1" x14ac:dyDescent="0.25">
      <c r="A19" s="6" t="s">
        <v>19</v>
      </c>
      <c r="B19" s="7">
        <v>2691</v>
      </c>
      <c r="C19" s="7">
        <v>2536</v>
      </c>
      <c r="D19" s="5">
        <f t="shared" si="0"/>
        <v>155</v>
      </c>
      <c r="E19" s="5">
        <f t="shared" si="1"/>
        <v>58809</v>
      </c>
    </row>
    <row r="20" spans="1:5" ht="15" customHeight="1" x14ac:dyDescent="0.25">
      <c r="A20" s="8" t="s">
        <v>20</v>
      </c>
      <c r="B20" s="9">
        <v>28120</v>
      </c>
      <c r="C20" s="9">
        <v>24639</v>
      </c>
      <c r="D20" s="9">
        <f>SUM(D8:D19)</f>
        <v>3481</v>
      </c>
      <c r="E20" s="10">
        <f>E19</f>
        <v>58809</v>
      </c>
    </row>
    <row r="21" spans="1:5" ht="15" customHeight="1" x14ac:dyDescent="0.25">
      <c r="A21" s="2" t="s">
        <v>21</v>
      </c>
      <c r="B21" s="3">
        <v>3057</v>
      </c>
      <c r="C21" s="3">
        <v>2631</v>
      </c>
      <c r="D21" s="4">
        <f t="shared" ref="D21:D32" si="2">B21-C21</f>
        <v>426</v>
      </c>
      <c r="E21" s="4">
        <f>E19+D21</f>
        <v>59235</v>
      </c>
    </row>
    <row r="22" spans="1:5" ht="15" customHeight="1" x14ac:dyDescent="0.25">
      <c r="A22" s="6" t="s">
        <v>9</v>
      </c>
      <c r="B22" s="7">
        <v>2872</v>
      </c>
      <c r="C22" s="7">
        <v>2445</v>
      </c>
      <c r="D22" s="5">
        <f t="shared" si="2"/>
        <v>427</v>
      </c>
      <c r="E22" s="5">
        <f t="shared" ref="E22:E32" si="3">E21+D22</f>
        <v>59662</v>
      </c>
    </row>
    <row r="23" spans="1:5" ht="18" customHeight="1" x14ac:dyDescent="0.25">
      <c r="A23" s="6" t="s">
        <v>10</v>
      </c>
      <c r="B23" s="7">
        <v>2923</v>
      </c>
      <c r="C23" s="7">
        <v>2593</v>
      </c>
      <c r="D23" s="5">
        <f t="shared" si="2"/>
        <v>330</v>
      </c>
      <c r="E23" s="5">
        <f t="shared" si="3"/>
        <v>59992</v>
      </c>
    </row>
    <row r="24" spans="1:5" ht="15" customHeight="1" x14ac:dyDescent="0.25">
      <c r="A24" s="6" t="s">
        <v>11</v>
      </c>
      <c r="B24" s="7">
        <v>2672</v>
      </c>
      <c r="C24" s="7">
        <v>2362</v>
      </c>
      <c r="D24" s="5">
        <f t="shared" si="2"/>
        <v>310</v>
      </c>
      <c r="E24" s="5">
        <f t="shared" si="3"/>
        <v>60302</v>
      </c>
    </row>
    <row r="25" spans="1:5" ht="15" customHeight="1" x14ac:dyDescent="0.25">
      <c r="A25" s="6" t="s">
        <v>12</v>
      </c>
      <c r="B25" s="7">
        <v>2847</v>
      </c>
      <c r="C25" s="7">
        <v>2502</v>
      </c>
      <c r="D25" s="5">
        <f t="shared" si="2"/>
        <v>345</v>
      </c>
      <c r="E25" s="5">
        <f t="shared" si="3"/>
        <v>60647</v>
      </c>
    </row>
    <row r="26" spans="1:5" ht="15" customHeight="1" x14ac:dyDescent="0.25">
      <c r="A26" s="6" t="s">
        <v>13</v>
      </c>
      <c r="B26" s="7">
        <v>3208</v>
      </c>
      <c r="C26" s="7">
        <v>2301</v>
      </c>
      <c r="D26" s="5">
        <f t="shared" si="2"/>
        <v>907</v>
      </c>
      <c r="E26" s="5">
        <f t="shared" si="3"/>
        <v>61554</v>
      </c>
    </row>
    <row r="27" spans="1:5" ht="15" customHeight="1" x14ac:dyDescent="0.25">
      <c r="A27" s="6" t="s">
        <v>14</v>
      </c>
      <c r="B27" s="7">
        <v>3059</v>
      </c>
      <c r="C27" s="7">
        <v>2616</v>
      </c>
      <c r="D27" s="5">
        <f t="shared" si="2"/>
        <v>443</v>
      </c>
      <c r="E27" s="5">
        <f t="shared" si="3"/>
        <v>61997</v>
      </c>
    </row>
    <row r="28" spans="1:5" ht="15" customHeight="1" x14ac:dyDescent="0.25">
      <c r="A28" s="6" t="s">
        <v>15</v>
      </c>
      <c r="B28" s="7">
        <v>3498</v>
      </c>
      <c r="C28" s="7">
        <v>2825</v>
      </c>
      <c r="D28" s="5">
        <f t="shared" si="2"/>
        <v>673</v>
      </c>
      <c r="E28" s="5">
        <f t="shared" si="3"/>
        <v>62670</v>
      </c>
    </row>
    <row r="29" spans="1:5" ht="15" customHeight="1" x14ac:dyDescent="0.25">
      <c r="A29" s="6" t="s">
        <v>16</v>
      </c>
      <c r="B29" s="7">
        <v>3478</v>
      </c>
      <c r="C29" s="16">
        <v>2727</v>
      </c>
      <c r="D29" s="5">
        <f t="shared" si="2"/>
        <v>751</v>
      </c>
      <c r="E29" s="5">
        <f t="shared" si="3"/>
        <v>63421</v>
      </c>
    </row>
    <row r="30" spans="1:5" ht="15" customHeight="1" x14ac:dyDescent="0.25">
      <c r="A30" s="6" t="s">
        <v>17</v>
      </c>
      <c r="B30" s="7">
        <v>3450</v>
      </c>
      <c r="C30" s="16">
        <v>2977</v>
      </c>
      <c r="D30" s="5">
        <f t="shared" si="2"/>
        <v>473</v>
      </c>
      <c r="E30" s="5">
        <f t="shared" si="3"/>
        <v>63894</v>
      </c>
    </row>
    <row r="31" spans="1:5" ht="15" customHeight="1" x14ac:dyDescent="0.25">
      <c r="A31" s="6" t="s">
        <v>18</v>
      </c>
      <c r="B31" s="7">
        <v>3779</v>
      </c>
      <c r="C31" s="16">
        <v>3303</v>
      </c>
      <c r="D31" s="5">
        <f t="shared" si="2"/>
        <v>476</v>
      </c>
      <c r="E31" s="5">
        <f t="shared" si="3"/>
        <v>64370</v>
      </c>
    </row>
    <row r="32" spans="1:5" ht="15" customHeight="1" x14ac:dyDescent="0.25">
      <c r="A32" s="6" t="s">
        <v>19</v>
      </c>
      <c r="B32" s="7">
        <v>3034</v>
      </c>
      <c r="C32" s="16">
        <v>3667</v>
      </c>
      <c r="D32" s="5">
        <f t="shared" si="2"/>
        <v>-633</v>
      </c>
      <c r="E32" s="5">
        <f t="shared" si="3"/>
        <v>63737</v>
      </c>
    </row>
    <row r="33" spans="1:5" ht="15" customHeight="1" x14ac:dyDescent="0.25">
      <c r="A33" s="8" t="s">
        <v>22</v>
      </c>
      <c r="B33" s="9">
        <v>37877</v>
      </c>
      <c r="C33" s="9">
        <v>32949</v>
      </c>
      <c r="D33" s="10">
        <f>SUM(D21:D32)</f>
        <v>4928</v>
      </c>
      <c r="E33" s="10">
        <f>E32</f>
        <v>63737</v>
      </c>
    </row>
    <row r="34" spans="1:5" ht="15" customHeight="1" x14ac:dyDescent="0.25">
      <c r="A34" s="2" t="s">
        <v>23</v>
      </c>
      <c r="B34" s="3">
        <v>4302</v>
      </c>
      <c r="C34" s="3">
        <v>3357</v>
      </c>
      <c r="D34" s="4">
        <f t="shared" ref="D34:D45" si="4">B34-C34</f>
        <v>945</v>
      </c>
      <c r="E34" s="4">
        <f>E32+D34</f>
        <v>64682</v>
      </c>
    </row>
    <row r="35" spans="1:5" ht="15" customHeight="1" x14ac:dyDescent="0.25">
      <c r="A35" s="6" t="s">
        <v>9</v>
      </c>
      <c r="B35" s="7">
        <v>4267</v>
      </c>
      <c r="C35" s="7">
        <v>2974</v>
      </c>
      <c r="D35" s="5">
        <f t="shared" si="4"/>
        <v>1293</v>
      </c>
      <c r="E35" s="5">
        <f t="shared" ref="E35:E45" si="5">E34+D35</f>
        <v>65975</v>
      </c>
    </row>
    <row r="36" spans="1:5" ht="15" customHeight="1" x14ac:dyDescent="0.25">
      <c r="A36" s="6" t="s">
        <v>10</v>
      </c>
      <c r="B36" s="7">
        <v>3900</v>
      </c>
      <c r="C36" s="7">
        <v>3460</v>
      </c>
      <c r="D36" s="5">
        <f t="shared" si="4"/>
        <v>440</v>
      </c>
      <c r="E36" s="5">
        <f t="shared" si="5"/>
        <v>66415</v>
      </c>
    </row>
    <row r="37" spans="1:5" ht="15" customHeight="1" x14ac:dyDescent="0.25">
      <c r="A37" s="6" t="s">
        <v>11</v>
      </c>
      <c r="B37" s="7">
        <v>4246</v>
      </c>
      <c r="C37" s="7">
        <v>3697</v>
      </c>
      <c r="D37" s="5">
        <f t="shared" si="4"/>
        <v>549</v>
      </c>
      <c r="E37" s="5">
        <f t="shared" si="5"/>
        <v>66964</v>
      </c>
    </row>
    <row r="38" spans="1:5" ht="15" customHeight="1" x14ac:dyDescent="0.25">
      <c r="A38" s="6" t="s">
        <v>12</v>
      </c>
      <c r="B38" s="7">
        <v>3792</v>
      </c>
      <c r="C38" s="7">
        <v>3283</v>
      </c>
      <c r="D38" s="5">
        <f t="shared" si="4"/>
        <v>509</v>
      </c>
      <c r="E38" s="5">
        <f t="shared" si="5"/>
        <v>67473</v>
      </c>
    </row>
    <row r="39" spans="1:5" ht="15" customHeight="1" x14ac:dyDescent="0.25">
      <c r="A39" s="6" t="s">
        <v>13</v>
      </c>
      <c r="B39" s="7">
        <v>3928</v>
      </c>
      <c r="C39" s="7">
        <v>3209</v>
      </c>
      <c r="D39" s="5">
        <f t="shared" si="4"/>
        <v>719</v>
      </c>
      <c r="E39" s="5">
        <f t="shared" si="5"/>
        <v>68192</v>
      </c>
    </row>
    <row r="40" spans="1:5" ht="15" customHeight="1" x14ac:dyDescent="0.25">
      <c r="A40" s="6" t="s">
        <v>14</v>
      </c>
      <c r="B40" s="7">
        <v>4011</v>
      </c>
      <c r="C40" s="7">
        <v>3311</v>
      </c>
      <c r="D40" s="5">
        <f t="shared" si="4"/>
        <v>700</v>
      </c>
      <c r="E40" s="5">
        <f t="shared" si="5"/>
        <v>68892</v>
      </c>
    </row>
    <row r="41" spans="1:5" ht="15" customHeight="1" x14ac:dyDescent="0.25">
      <c r="A41" s="6" t="s">
        <v>15</v>
      </c>
      <c r="B41" s="7">
        <v>4567</v>
      </c>
      <c r="C41" s="7">
        <v>3264</v>
      </c>
      <c r="D41" s="5">
        <f t="shared" si="4"/>
        <v>1303</v>
      </c>
      <c r="E41" s="5">
        <f t="shared" si="5"/>
        <v>70195</v>
      </c>
    </row>
    <row r="42" spans="1:5" ht="15" customHeight="1" x14ac:dyDescent="0.25">
      <c r="A42" s="6" t="s">
        <v>16</v>
      </c>
      <c r="B42" s="7">
        <v>4066</v>
      </c>
      <c r="C42" s="7">
        <v>2908</v>
      </c>
      <c r="D42" s="5">
        <f t="shared" si="4"/>
        <v>1158</v>
      </c>
      <c r="E42" s="5">
        <f t="shared" si="5"/>
        <v>71353</v>
      </c>
    </row>
    <row r="43" spans="1:5" ht="15" customHeight="1" x14ac:dyDescent="0.25">
      <c r="A43" s="6" t="s">
        <v>17</v>
      </c>
      <c r="B43" s="7">
        <v>3980</v>
      </c>
      <c r="C43" s="7">
        <v>3404</v>
      </c>
      <c r="D43" s="5">
        <f t="shared" si="4"/>
        <v>576</v>
      </c>
      <c r="E43" s="5">
        <f t="shared" si="5"/>
        <v>71929</v>
      </c>
    </row>
    <row r="44" spans="1:5" ht="15" customHeight="1" x14ac:dyDescent="0.25">
      <c r="A44" s="6" t="s">
        <v>18</v>
      </c>
      <c r="B44" s="7">
        <v>3970</v>
      </c>
      <c r="C44" s="7">
        <v>3244</v>
      </c>
      <c r="D44" s="5">
        <f t="shared" si="4"/>
        <v>726</v>
      </c>
      <c r="E44" s="5">
        <f t="shared" si="5"/>
        <v>72655</v>
      </c>
    </row>
    <row r="45" spans="1:5" ht="15" customHeight="1" x14ac:dyDescent="0.25">
      <c r="A45" s="6" t="s">
        <v>19</v>
      </c>
      <c r="B45" s="7">
        <v>2891</v>
      </c>
      <c r="C45" s="7">
        <v>4377</v>
      </c>
      <c r="D45" s="5">
        <f t="shared" si="4"/>
        <v>-1486</v>
      </c>
      <c r="E45" s="5">
        <f t="shared" si="5"/>
        <v>71169</v>
      </c>
    </row>
    <row r="46" spans="1:5" ht="15" customHeight="1" x14ac:dyDescent="0.25">
      <c r="A46" s="8" t="s">
        <v>24</v>
      </c>
      <c r="B46" s="9">
        <v>47920</v>
      </c>
      <c r="C46" s="9">
        <v>40488</v>
      </c>
      <c r="D46" s="10">
        <f>SUM(D34:D45)</f>
        <v>7432</v>
      </c>
      <c r="E46" s="10">
        <f>E45</f>
        <v>71169</v>
      </c>
    </row>
    <row r="47" spans="1:5" ht="15" customHeight="1" x14ac:dyDescent="0.25">
      <c r="A47" s="2" t="s">
        <v>25</v>
      </c>
      <c r="B47" s="3">
        <v>4818</v>
      </c>
      <c r="C47" s="3">
        <v>3942</v>
      </c>
      <c r="D47" s="4">
        <f t="shared" ref="D47:D58" si="6">B47-C47</f>
        <v>876</v>
      </c>
      <c r="E47" s="4">
        <f>E45+D47</f>
        <v>72045</v>
      </c>
    </row>
    <row r="48" spans="1:5" ht="15" customHeight="1" x14ac:dyDescent="0.25">
      <c r="A48" s="6" t="s">
        <v>9</v>
      </c>
      <c r="B48" s="7">
        <v>4103</v>
      </c>
      <c r="C48" s="7">
        <v>3749</v>
      </c>
      <c r="D48" s="5">
        <f t="shared" si="6"/>
        <v>354</v>
      </c>
      <c r="E48" s="5">
        <f t="shared" ref="E48:E58" si="7">E47+D48</f>
        <v>72399</v>
      </c>
    </row>
    <row r="49" spans="1:5" ht="15" customHeight="1" x14ac:dyDescent="0.25">
      <c r="A49" s="6" t="s">
        <v>10</v>
      </c>
      <c r="B49" s="7">
        <v>4937</v>
      </c>
      <c r="C49" s="7">
        <v>3837</v>
      </c>
      <c r="D49" s="5">
        <f t="shared" si="6"/>
        <v>1100</v>
      </c>
      <c r="E49" s="5">
        <f t="shared" si="7"/>
        <v>73499</v>
      </c>
    </row>
    <row r="50" spans="1:5" ht="15" customHeight="1" x14ac:dyDescent="0.25">
      <c r="A50" s="6" t="s">
        <v>11</v>
      </c>
      <c r="B50" s="7">
        <v>4205</v>
      </c>
      <c r="C50" s="7">
        <v>3457</v>
      </c>
      <c r="D50" s="5">
        <f t="shared" si="6"/>
        <v>748</v>
      </c>
      <c r="E50" s="5">
        <f t="shared" si="7"/>
        <v>74247</v>
      </c>
    </row>
    <row r="51" spans="1:5" ht="15" customHeight="1" x14ac:dyDescent="0.25">
      <c r="A51" s="6" t="s">
        <v>12</v>
      </c>
      <c r="B51" s="7">
        <v>3886</v>
      </c>
      <c r="C51" s="7">
        <v>3696</v>
      </c>
      <c r="D51" s="5">
        <f t="shared" si="6"/>
        <v>190</v>
      </c>
      <c r="E51" s="5">
        <f t="shared" si="7"/>
        <v>74437</v>
      </c>
    </row>
    <row r="52" spans="1:5" ht="15" customHeight="1" x14ac:dyDescent="0.25">
      <c r="A52" s="6" t="s">
        <v>13</v>
      </c>
      <c r="B52" s="7">
        <v>3510</v>
      </c>
      <c r="C52" s="7">
        <v>3471</v>
      </c>
      <c r="D52" s="5">
        <f t="shared" si="6"/>
        <v>39</v>
      </c>
      <c r="E52" s="5">
        <f t="shared" si="7"/>
        <v>74476</v>
      </c>
    </row>
    <row r="53" spans="1:5" ht="15" customHeight="1" x14ac:dyDescent="0.25">
      <c r="A53" s="6" t="s">
        <v>14</v>
      </c>
      <c r="B53" s="7">
        <v>3785</v>
      </c>
      <c r="C53" s="7">
        <v>3416</v>
      </c>
      <c r="D53" s="5">
        <f t="shared" si="6"/>
        <v>369</v>
      </c>
      <c r="E53" s="5">
        <f t="shared" si="7"/>
        <v>74845</v>
      </c>
    </row>
    <row r="54" spans="1:5" ht="15" customHeight="1" x14ac:dyDescent="0.25">
      <c r="A54" s="6" t="s">
        <v>15</v>
      </c>
      <c r="B54" s="7">
        <v>4293</v>
      </c>
      <c r="C54" s="7">
        <v>3464</v>
      </c>
      <c r="D54" s="5">
        <f t="shared" si="6"/>
        <v>829</v>
      </c>
      <c r="E54" s="5">
        <f t="shared" si="7"/>
        <v>75674</v>
      </c>
    </row>
    <row r="55" spans="1:5" ht="15" customHeight="1" x14ac:dyDescent="0.25">
      <c r="A55" s="6" t="s">
        <v>16</v>
      </c>
      <c r="B55" s="7">
        <v>4181</v>
      </c>
      <c r="C55" s="7">
        <v>3300</v>
      </c>
      <c r="D55" s="5">
        <f t="shared" si="6"/>
        <v>881</v>
      </c>
      <c r="E55" s="5">
        <f t="shared" si="7"/>
        <v>76555</v>
      </c>
    </row>
    <row r="56" spans="1:5" ht="15" customHeight="1" x14ac:dyDescent="0.25">
      <c r="A56" s="6" t="s">
        <v>17</v>
      </c>
      <c r="B56" s="7">
        <v>3535</v>
      </c>
      <c r="C56" s="7">
        <v>3545</v>
      </c>
      <c r="D56" s="5">
        <f t="shared" si="6"/>
        <v>-10</v>
      </c>
      <c r="E56" s="5">
        <f t="shared" si="7"/>
        <v>76545</v>
      </c>
    </row>
    <row r="57" spans="1:5" ht="18" customHeight="1" x14ac:dyDescent="0.25">
      <c r="A57" s="6" t="s">
        <v>18</v>
      </c>
      <c r="B57" s="7">
        <v>4023</v>
      </c>
      <c r="C57" s="7">
        <v>3466</v>
      </c>
      <c r="D57" s="5">
        <f t="shared" si="6"/>
        <v>557</v>
      </c>
      <c r="E57" s="5">
        <f t="shared" si="7"/>
        <v>77102</v>
      </c>
    </row>
    <row r="58" spans="1:5" ht="15" customHeight="1" x14ac:dyDescent="0.25">
      <c r="A58" s="6" t="s">
        <v>19</v>
      </c>
      <c r="B58" s="7">
        <v>2714</v>
      </c>
      <c r="C58" s="7">
        <v>3621</v>
      </c>
      <c r="D58" s="5">
        <f t="shared" si="6"/>
        <v>-907</v>
      </c>
      <c r="E58" s="5">
        <f t="shared" si="7"/>
        <v>76195</v>
      </c>
    </row>
    <row r="59" spans="1:5" ht="15" customHeight="1" x14ac:dyDescent="0.25">
      <c r="A59" s="8" t="s">
        <v>34</v>
      </c>
      <c r="B59" s="9">
        <v>47990</v>
      </c>
      <c r="C59" s="9">
        <v>42964</v>
      </c>
      <c r="D59" s="10">
        <f>SUM(D47:D58)</f>
        <v>5026</v>
      </c>
      <c r="E59" s="10">
        <f>E58</f>
        <v>76195</v>
      </c>
    </row>
    <row r="60" spans="1:5" ht="15" customHeight="1" x14ac:dyDescent="0.25">
      <c r="A60" s="2" t="s">
        <v>35</v>
      </c>
      <c r="B60" s="3">
        <v>3771</v>
      </c>
      <c r="C60" s="3">
        <v>3389</v>
      </c>
      <c r="D60" s="4">
        <f t="shared" ref="D60:D71" si="8">B60-C60</f>
        <v>382</v>
      </c>
      <c r="E60" s="4">
        <f>E58+D60</f>
        <v>76577</v>
      </c>
    </row>
    <row r="61" spans="1:5" ht="15" customHeight="1" x14ac:dyDescent="0.25">
      <c r="A61" s="6" t="s">
        <v>9</v>
      </c>
      <c r="B61" s="7">
        <v>4708</v>
      </c>
      <c r="C61" s="7">
        <v>3588</v>
      </c>
      <c r="D61" s="5">
        <f t="shared" si="8"/>
        <v>1120</v>
      </c>
      <c r="E61" s="5">
        <f t="shared" ref="E61:E71" si="9">E60+D61</f>
        <v>77697</v>
      </c>
    </row>
    <row r="62" spans="1:5" ht="15" customHeight="1" x14ac:dyDescent="0.25">
      <c r="A62" s="6" t="s">
        <v>10</v>
      </c>
      <c r="B62" s="7">
        <v>4446</v>
      </c>
      <c r="C62" s="7">
        <v>3603</v>
      </c>
      <c r="D62" s="5">
        <f t="shared" si="8"/>
        <v>843</v>
      </c>
      <c r="E62" s="5">
        <f t="shared" si="9"/>
        <v>78540</v>
      </c>
    </row>
    <row r="63" spans="1:5" ht="15" customHeight="1" x14ac:dyDescent="0.25">
      <c r="A63" s="6" t="s">
        <v>11</v>
      </c>
      <c r="B63" s="7">
        <v>4223</v>
      </c>
      <c r="C63" s="7">
        <v>3700</v>
      </c>
      <c r="D63" s="5">
        <f t="shared" si="8"/>
        <v>523</v>
      </c>
      <c r="E63" s="5">
        <f t="shared" si="9"/>
        <v>79063</v>
      </c>
    </row>
    <row r="64" spans="1:5" ht="15" customHeight="1" x14ac:dyDescent="0.25">
      <c r="A64" s="6" t="s">
        <v>12</v>
      </c>
      <c r="B64" s="7">
        <v>4242</v>
      </c>
      <c r="C64" s="7">
        <v>3632</v>
      </c>
      <c r="D64" s="5">
        <f t="shared" si="8"/>
        <v>610</v>
      </c>
      <c r="E64" s="5">
        <f t="shared" si="9"/>
        <v>79673</v>
      </c>
    </row>
    <row r="65" spans="1:5" ht="15" customHeight="1" x14ac:dyDescent="0.25">
      <c r="A65" s="6" t="s">
        <v>13</v>
      </c>
      <c r="B65" s="7">
        <v>3538</v>
      </c>
      <c r="C65" s="7">
        <v>3225</v>
      </c>
      <c r="D65" s="5">
        <f t="shared" si="8"/>
        <v>313</v>
      </c>
      <c r="E65" s="5">
        <f t="shared" si="9"/>
        <v>79986</v>
      </c>
    </row>
    <row r="66" spans="1:5" ht="15" customHeight="1" x14ac:dyDescent="0.25">
      <c r="A66" s="6" t="s">
        <v>14</v>
      </c>
      <c r="B66" s="7">
        <v>4009</v>
      </c>
      <c r="C66" s="7">
        <v>3798</v>
      </c>
      <c r="D66" s="5">
        <f t="shared" si="8"/>
        <v>211</v>
      </c>
      <c r="E66" s="5">
        <f t="shared" si="9"/>
        <v>80197</v>
      </c>
    </row>
    <row r="67" spans="1:5" ht="15" customHeight="1" x14ac:dyDescent="0.25">
      <c r="A67" s="6" t="s">
        <v>15</v>
      </c>
      <c r="B67" s="7">
        <v>4542</v>
      </c>
      <c r="C67" s="7">
        <v>3653</v>
      </c>
      <c r="D67" s="5">
        <f t="shared" si="8"/>
        <v>889</v>
      </c>
      <c r="E67" s="5">
        <f t="shared" si="9"/>
        <v>81086</v>
      </c>
    </row>
    <row r="68" spans="1:5" ht="15" customHeight="1" x14ac:dyDescent="0.25">
      <c r="A68" s="6" t="s">
        <v>16</v>
      </c>
      <c r="B68" s="7">
        <v>4301</v>
      </c>
      <c r="C68" s="7">
        <v>3374</v>
      </c>
      <c r="D68" s="5">
        <f t="shared" si="8"/>
        <v>927</v>
      </c>
      <c r="E68" s="5">
        <f t="shared" si="9"/>
        <v>82013</v>
      </c>
    </row>
    <row r="69" spans="1:5" ht="15" customHeight="1" x14ac:dyDescent="0.25">
      <c r="A69" s="6" t="s">
        <v>17</v>
      </c>
      <c r="B69" s="7">
        <v>4175</v>
      </c>
      <c r="C69" s="7">
        <v>3873</v>
      </c>
      <c r="D69" s="5">
        <f t="shared" si="8"/>
        <v>302</v>
      </c>
      <c r="E69" s="5">
        <f t="shared" si="9"/>
        <v>82315</v>
      </c>
    </row>
    <row r="70" spans="1:5" ht="18" customHeight="1" x14ac:dyDescent="0.25">
      <c r="A70" s="6" t="s">
        <v>18</v>
      </c>
      <c r="B70" s="7">
        <v>4501</v>
      </c>
      <c r="C70" s="7">
        <v>3636</v>
      </c>
      <c r="D70" s="5">
        <f t="shared" si="8"/>
        <v>865</v>
      </c>
      <c r="E70" s="5">
        <f t="shared" si="9"/>
        <v>83180</v>
      </c>
    </row>
    <row r="71" spans="1:5" ht="15" customHeight="1" x14ac:dyDescent="0.25">
      <c r="A71" s="6" t="s">
        <v>19</v>
      </c>
      <c r="B71" s="7">
        <v>3290</v>
      </c>
      <c r="C71" s="7">
        <v>3834</v>
      </c>
      <c r="D71" s="5">
        <f t="shared" si="8"/>
        <v>-544</v>
      </c>
      <c r="E71" s="5">
        <f t="shared" si="9"/>
        <v>82636</v>
      </c>
    </row>
    <row r="72" spans="1:5" ht="15" customHeight="1" x14ac:dyDescent="0.25">
      <c r="A72" s="8" t="s">
        <v>38</v>
      </c>
      <c r="B72" s="9">
        <v>49746</v>
      </c>
      <c r="C72" s="9">
        <v>43305</v>
      </c>
      <c r="D72" s="10">
        <f>SUM(D60:D71)</f>
        <v>6441</v>
      </c>
      <c r="E72" s="10">
        <f>E71</f>
        <v>82636</v>
      </c>
    </row>
    <row r="73" spans="1:5" ht="15" customHeight="1" x14ac:dyDescent="0.25">
      <c r="A73" s="2" t="s">
        <v>39</v>
      </c>
      <c r="B73" s="3">
        <v>4001</v>
      </c>
      <c r="C73" s="3">
        <v>3690</v>
      </c>
      <c r="D73" s="4">
        <f t="shared" ref="D73:D84" si="10">B73-C73</f>
        <v>311</v>
      </c>
      <c r="E73" s="4">
        <f>E71+D73</f>
        <v>82947</v>
      </c>
    </row>
    <row r="74" spans="1:5" ht="15" customHeight="1" x14ac:dyDescent="0.25">
      <c r="A74" s="6" t="s">
        <v>9</v>
      </c>
      <c r="B74" s="7">
        <v>4767</v>
      </c>
      <c r="C74" s="7">
        <v>3727</v>
      </c>
      <c r="D74" s="5">
        <f t="shared" si="10"/>
        <v>1040</v>
      </c>
      <c r="E74" s="5">
        <f t="shared" ref="E74:E84" si="11">E73+D74</f>
        <v>83987</v>
      </c>
    </row>
    <row r="75" spans="1:5" ht="15" customHeight="1" x14ac:dyDescent="0.25">
      <c r="A75" s="6" t="s">
        <v>10</v>
      </c>
      <c r="B75" s="7">
        <v>4089</v>
      </c>
      <c r="C75" s="7">
        <v>4018</v>
      </c>
      <c r="D75" s="5">
        <f t="shared" si="10"/>
        <v>71</v>
      </c>
      <c r="E75" s="5">
        <f t="shared" si="11"/>
        <v>84058</v>
      </c>
    </row>
    <row r="76" spans="1:5" ht="15" customHeight="1" x14ac:dyDescent="0.25">
      <c r="A76" s="6" t="s">
        <v>11</v>
      </c>
      <c r="B76" s="7">
        <v>4514</v>
      </c>
      <c r="C76" s="7">
        <v>3674</v>
      </c>
      <c r="D76" s="5">
        <f t="shared" si="10"/>
        <v>840</v>
      </c>
      <c r="E76" s="5">
        <f t="shared" si="11"/>
        <v>84898</v>
      </c>
    </row>
    <row r="77" spans="1:5" ht="15" customHeight="1" x14ac:dyDescent="0.25">
      <c r="A77" s="6" t="s">
        <v>12</v>
      </c>
      <c r="B77" s="7">
        <v>4461</v>
      </c>
      <c r="C77" s="7">
        <v>4121</v>
      </c>
      <c r="D77" s="5">
        <f t="shared" si="10"/>
        <v>340</v>
      </c>
      <c r="E77" s="5">
        <f t="shared" si="11"/>
        <v>85238</v>
      </c>
    </row>
    <row r="78" spans="1:5" ht="15" customHeight="1" x14ac:dyDescent="0.25">
      <c r="A78" s="6" t="s">
        <v>13</v>
      </c>
      <c r="B78" s="7">
        <v>4096</v>
      </c>
      <c r="C78" s="7">
        <v>3939</v>
      </c>
      <c r="D78" s="5">
        <f t="shared" si="10"/>
        <v>157</v>
      </c>
      <c r="E78" s="5">
        <f t="shared" si="11"/>
        <v>85395</v>
      </c>
    </row>
    <row r="79" spans="1:5" ht="15" customHeight="1" x14ac:dyDescent="0.25">
      <c r="A79" s="6" t="s">
        <v>14</v>
      </c>
      <c r="B79" s="7">
        <v>4130</v>
      </c>
      <c r="C79" s="7">
        <v>4005</v>
      </c>
      <c r="D79" s="5">
        <f t="shared" si="10"/>
        <v>125</v>
      </c>
      <c r="E79" s="5">
        <f t="shared" si="11"/>
        <v>85520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85520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85520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85520</v>
      </c>
    </row>
    <row r="83" spans="1:5" ht="18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85520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85520</v>
      </c>
    </row>
    <row r="85" spans="1:5" ht="15" customHeight="1" x14ac:dyDescent="0.25">
      <c r="A85" s="8" t="s">
        <v>37</v>
      </c>
      <c r="B85" s="9">
        <v>30058</v>
      </c>
      <c r="C85" s="9">
        <v>27174</v>
      </c>
      <c r="D85" s="10">
        <f>SUM(D73:D84)</f>
        <v>2884</v>
      </c>
      <c r="E85" s="10">
        <f>E84</f>
        <v>85520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6.2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8" activePane="bottomLeft" state="frozen"/>
      <selection pane="bottomLeft" activeCell="D91" sqref="D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31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15">
        <v>25735</v>
      </c>
      <c r="C8" s="3">
        <v>24398</v>
      </c>
      <c r="D8" s="4">
        <f t="shared" ref="D8:D19" si="0">B8-C8</f>
        <v>1337</v>
      </c>
      <c r="E8" s="5">
        <v>767337</v>
      </c>
    </row>
    <row r="9" spans="1:5" ht="15" customHeight="1" x14ac:dyDescent="0.25">
      <c r="A9" s="6" t="s">
        <v>9</v>
      </c>
      <c r="B9" s="7">
        <v>27127</v>
      </c>
      <c r="C9" s="7">
        <v>22605</v>
      </c>
      <c r="D9" s="5">
        <f t="shared" si="0"/>
        <v>4522</v>
      </c>
      <c r="E9" s="5">
        <f t="shared" ref="E9:E19" si="1">E8+D9</f>
        <v>771859</v>
      </c>
    </row>
    <row r="10" spans="1:5" ht="15" customHeight="1" x14ac:dyDescent="0.25">
      <c r="A10" s="6" t="s">
        <v>10</v>
      </c>
      <c r="B10" s="7">
        <v>24354</v>
      </c>
      <c r="C10" s="7">
        <v>27176</v>
      </c>
      <c r="D10" s="5">
        <f t="shared" si="0"/>
        <v>-2822</v>
      </c>
      <c r="E10" s="5">
        <f t="shared" si="1"/>
        <v>769037</v>
      </c>
    </row>
    <row r="11" spans="1:5" ht="15" customHeight="1" x14ac:dyDescent="0.25">
      <c r="A11" s="6" t="s">
        <v>11</v>
      </c>
      <c r="B11" s="17">
        <v>13300</v>
      </c>
      <c r="C11" s="7">
        <v>24292</v>
      </c>
      <c r="D11" s="5">
        <f t="shared" si="0"/>
        <v>-10992</v>
      </c>
      <c r="E11" s="5">
        <f t="shared" si="1"/>
        <v>758045</v>
      </c>
    </row>
    <row r="12" spans="1:5" ht="15" customHeight="1" x14ac:dyDescent="0.25">
      <c r="A12" s="6" t="s">
        <v>12</v>
      </c>
      <c r="B12" s="7">
        <v>15619</v>
      </c>
      <c r="C12" s="7">
        <v>19117</v>
      </c>
      <c r="D12" s="5">
        <f t="shared" si="0"/>
        <v>-3498</v>
      </c>
      <c r="E12" s="5">
        <f t="shared" si="1"/>
        <v>754547</v>
      </c>
    </row>
    <row r="13" spans="1:5" ht="15" customHeight="1" x14ac:dyDescent="0.25">
      <c r="A13" s="6" t="s">
        <v>13</v>
      </c>
      <c r="B13" s="7">
        <v>23111</v>
      </c>
      <c r="C13" s="7">
        <v>18219</v>
      </c>
      <c r="D13" s="5">
        <f t="shared" si="0"/>
        <v>4892</v>
      </c>
      <c r="E13" s="5">
        <f t="shared" si="1"/>
        <v>759439</v>
      </c>
    </row>
    <row r="14" spans="1:5" ht="15" customHeight="1" x14ac:dyDescent="0.25">
      <c r="A14" s="6" t="s">
        <v>14</v>
      </c>
      <c r="B14" s="7">
        <v>28752</v>
      </c>
      <c r="C14" s="7">
        <v>20275</v>
      </c>
      <c r="D14" s="5">
        <f t="shared" si="0"/>
        <v>8477</v>
      </c>
      <c r="E14" s="5">
        <f t="shared" si="1"/>
        <v>767916</v>
      </c>
    </row>
    <row r="15" spans="1:5" ht="15" customHeight="1" x14ac:dyDescent="0.25">
      <c r="A15" s="6" t="s">
        <v>15</v>
      </c>
      <c r="B15" s="7">
        <v>30683</v>
      </c>
      <c r="C15" s="7">
        <v>20583</v>
      </c>
      <c r="D15" s="5">
        <f t="shared" si="0"/>
        <v>10100</v>
      </c>
      <c r="E15" s="5">
        <f t="shared" si="1"/>
        <v>778016</v>
      </c>
    </row>
    <row r="16" spans="1:5" ht="15" customHeight="1" x14ac:dyDescent="0.25">
      <c r="A16" s="6" t="s">
        <v>16</v>
      </c>
      <c r="B16" s="7">
        <v>32164</v>
      </c>
      <c r="C16" s="7">
        <v>22236</v>
      </c>
      <c r="D16" s="5">
        <f t="shared" si="0"/>
        <v>9928</v>
      </c>
      <c r="E16" s="5">
        <f t="shared" si="1"/>
        <v>787944</v>
      </c>
    </row>
    <row r="17" spans="1:5" ht="15.75" customHeight="1" x14ac:dyDescent="0.25">
      <c r="A17" s="6" t="s">
        <v>17</v>
      </c>
      <c r="B17" s="7">
        <v>34191</v>
      </c>
      <c r="C17" s="7">
        <v>24311</v>
      </c>
      <c r="D17" s="5">
        <f t="shared" si="0"/>
        <v>9880</v>
      </c>
      <c r="E17" s="5">
        <f t="shared" si="1"/>
        <v>797824</v>
      </c>
    </row>
    <row r="18" spans="1:5" ht="15" customHeight="1" x14ac:dyDescent="0.25">
      <c r="A18" s="6" t="s">
        <v>18</v>
      </c>
      <c r="B18" s="7">
        <v>31011</v>
      </c>
      <c r="C18" s="7">
        <v>25168</v>
      </c>
      <c r="D18" s="5">
        <f t="shared" si="0"/>
        <v>5843</v>
      </c>
      <c r="E18" s="5">
        <f t="shared" si="1"/>
        <v>803667</v>
      </c>
    </row>
    <row r="19" spans="1:5" ht="15" customHeight="1" x14ac:dyDescent="0.25">
      <c r="A19" s="6" t="s">
        <v>19</v>
      </c>
      <c r="B19" s="7">
        <v>23485</v>
      </c>
      <c r="C19" s="7">
        <v>31153</v>
      </c>
      <c r="D19" s="5">
        <f t="shared" si="0"/>
        <v>-7668</v>
      </c>
      <c r="E19" s="5">
        <f t="shared" si="1"/>
        <v>795999</v>
      </c>
    </row>
    <row r="20" spans="1:5" ht="15" customHeight="1" x14ac:dyDescent="0.25">
      <c r="A20" s="8" t="s">
        <v>20</v>
      </c>
      <c r="B20" s="9">
        <v>309532</v>
      </c>
      <c r="C20" s="9">
        <v>279533</v>
      </c>
      <c r="D20" s="9">
        <f>SUM(D8:D19)</f>
        <v>29999</v>
      </c>
      <c r="E20" s="10">
        <f>E19</f>
        <v>795999</v>
      </c>
    </row>
    <row r="21" spans="1:5" ht="15" customHeight="1" x14ac:dyDescent="0.25">
      <c r="A21" s="2" t="s">
        <v>21</v>
      </c>
      <c r="B21" s="3">
        <v>31749</v>
      </c>
      <c r="C21" s="3">
        <v>28086</v>
      </c>
      <c r="D21" s="4">
        <f t="shared" ref="D21:D32" si="2">B21-C21</f>
        <v>3663</v>
      </c>
      <c r="E21" s="4">
        <f>E19+D21</f>
        <v>799662</v>
      </c>
    </row>
    <row r="22" spans="1:5" ht="15" customHeight="1" x14ac:dyDescent="0.25">
      <c r="A22" s="6" t="s">
        <v>9</v>
      </c>
      <c r="B22" s="7">
        <v>34774</v>
      </c>
      <c r="C22" s="7">
        <v>25785</v>
      </c>
      <c r="D22" s="5">
        <f t="shared" si="2"/>
        <v>8989</v>
      </c>
      <c r="E22" s="5">
        <f t="shared" ref="E22:E32" si="3">E21+D22</f>
        <v>808651</v>
      </c>
    </row>
    <row r="23" spans="1:5" ht="15" customHeight="1" x14ac:dyDescent="0.25">
      <c r="A23" s="6" t="s">
        <v>10</v>
      </c>
      <c r="B23" s="7">
        <v>34973</v>
      </c>
      <c r="C23" s="7">
        <v>29388</v>
      </c>
      <c r="D23" s="5">
        <f t="shared" si="2"/>
        <v>5585</v>
      </c>
      <c r="E23" s="5">
        <f t="shared" si="3"/>
        <v>814236</v>
      </c>
    </row>
    <row r="24" spans="1:5" ht="15" customHeight="1" x14ac:dyDescent="0.25">
      <c r="A24" s="6" t="s">
        <v>11</v>
      </c>
      <c r="B24" s="7">
        <v>30011</v>
      </c>
      <c r="C24" s="7">
        <v>24888</v>
      </c>
      <c r="D24" s="5">
        <f t="shared" si="2"/>
        <v>5123</v>
      </c>
      <c r="E24" s="5">
        <f t="shared" si="3"/>
        <v>819359</v>
      </c>
    </row>
    <row r="25" spans="1:5" ht="15" customHeight="1" x14ac:dyDescent="0.25">
      <c r="A25" s="6" t="s">
        <v>12</v>
      </c>
      <c r="B25" s="7">
        <v>36022</v>
      </c>
      <c r="C25" s="7">
        <v>26595</v>
      </c>
      <c r="D25" s="5">
        <f t="shared" si="2"/>
        <v>9427</v>
      </c>
      <c r="E25" s="5">
        <f t="shared" si="3"/>
        <v>828786</v>
      </c>
    </row>
    <row r="26" spans="1:5" ht="15" customHeight="1" x14ac:dyDescent="0.25">
      <c r="A26" s="6" t="s">
        <v>13</v>
      </c>
      <c r="B26" s="7">
        <v>38514</v>
      </c>
      <c r="C26" s="7">
        <v>27316</v>
      </c>
      <c r="D26" s="5">
        <f t="shared" si="2"/>
        <v>11198</v>
      </c>
      <c r="E26" s="5">
        <f t="shared" si="3"/>
        <v>839984</v>
      </c>
    </row>
    <row r="27" spans="1:5" ht="18" customHeight="1" x14ac:dyDescent="0.25">
      <c r="A27" s="6" t="s">
        <v>14</v>
      </c>
      <c r="B27" s="7">
        <v>38806</v>
      </c>
      <c r="C27" s="7">
        <v>28462</v>
      </c>
      <c r="D27" s="5">
        <f t="shared" si="2"/>
        <v>10344</v>
      </c>
      <c r="E27" s="5">
        <f t="shared" si="3"/>
        <v>850328</v>
      </c>
    </row>
    <row r="28" spans="1:5" ht="15" customHeight="1" x14ac:dyDescent="0.25">
      <c r="A28" s="6" t="s">
        <v>15</v>
      </c>
      <c r="B28" s="7">
        <v>41039</v>
      </c>
      <c r="C28" s="7">
        <v>30949</v>
      </c>
      <c r="D28" s="5">
        <f t="shared" si="2"/>
        <v>10090</v>
      </c>
      <c r="E28" s="5">
        <f t="shared" si="3"/>
        <v>860418</v>
      </c>
    </row>
    <row r="29" spans="1:5" ht="15" customHeight="1" x14ac:dyDescent="0.25">
      <c r="A29" s="6" t="s">
        <v>16</v>
      </c>
      <c r="B29" s="7">
        <v>37943</v>
      </c>
      <c r="C29" s="16">
        <v>29446</v>
      </c>
      <c r="D29" s="5">
        <f t="shared" si="2"/>
        <v>8497</v>
      </c>
      <c r="E29" s="5">
        <f t="shared" si="3"/>
        <v>868915</v>
      </c>
    </row>
    <row r="30" spans="1:5" ht="15" customHeight="1" x14ac:dyDescent="0.25">
      <c r="A30" s="6" t="s">
        <v>17</v>
      </c>
      <c r="B30" s="7">
        <v>38580</v>
      </c>
      <c r="C30" s="16">
        <v>35521</v>
      </c>
      <c r="D30" s="5">
        <f t="shared" si="2"/>
        <v>3059</v>
      </c>
      <c r="E30" s="5">
        <f t="shared" si="3"/>
        <v>871974</v>
      </c>
    </row>
    <row r="31" spans="1:5" ht="15" customHeight="1" x14ac:dyDescent="0.25">
      <c r="A31" s="6" t="s">
        <v>18</v>
      </c>
      <c r="B31" s="7">
        <v>35238</v>
      </c>
      <c r="C31" s="16">
        <v>28828</v>
      </c>
      <c r="D31" s="5">
        <f t="shared" si="2"/>
        <v>6410</v>
      </c>
      <c r="E31" s="5">
        <f t="shared" si="3"/>
        <v>878384</v>
      </c>
    </row>
    <row r="32" spans="1:5" ht="15" customHeight="1" x14ac:dyDescent="0.25">
      <c r="A32" s="6" t="s">
        <v>19</v>
      </c>
      <c r="B32" s="7">
        <v>26732</v>
      </c>
      <c r="C32" s="16">
        <v>34329</v>
      </c>
      <c r="D32" s="5">
        <f t="shared" si="2"/>
        <v>-7597</v>
      </c>
      <c r="E32" s="5">
        <f t="shared" si="3"/>
        <v>870787</v>
      </c>
    </row>
    <row r="33" spans="1:5" ht="15" customHeight="1" x14ac:dyDescent="0.25">
      <c r="A33" s="8" t="s">
        <v>22</v>
      </c>
      <c r="B33" s="9">
        <v>424381</v>
      </c>
      <c r="C33" s="9">
        <v>349593</v>
      </c>
      <c r="D33" s="10">
        <f>SUM(D21:D32)</f>
        <v>74788</v>
      </c>
      <c r="E33" s="10">
        <f>E32</f>
        <v>870787</v>
      </c>
    </row>
    <row r="34" spans="1:5" ht="15" customHeight="1" x14ac:dyDescent="0.25">
      <c r="A34" s="2" t="s">
        <v>23</v>
      </c>
      <c r="B34" s="3">
        <v>33980</v>
      </c>
      <c r="C34" s="3">
        <v>34330</v>
      </c>
      <c r="D34" s="4">
        <f t="shared" ref="D34:D45" si="4">B34-C34</f>
        <v>-350</v>
      </c>
      <c r="E34" s="4">
        <f>E32+D34</f>
        <v>870437</v>
      </c>
    </row>
    <row r="35" spans="1:5" ht="15" customHeight="1" x14ac:dyDescent="0.25">
      <c r="A35" s="6" t="s">
        <v>9</v>
      </c>
      <c r="B35" s="7">
        <v>34152</v>
      </c>
      <c r="C35" s="7">
        <v>30431</v>
      </c>
      <c r="D35" s="5">
        <f t="shared" si="4"/>
        <v>3721</v>
      </c>
      <c r="E35" s="5">
        <f t="shared" ref="E35:E45" si="5">E34+D35</f>
        <v>874158</v>
      </c>
    </row>
    <row r="36" spans="1:5" ht="15" customHeight="1" x14ac:dyDescent="0.25">
      <c r="A36" s="6" t="s">
        <v>10</v>
      </c>
      <c r="B36" s="7">
        <v>34873</v>
      </c>
      <c r="C36" s="7">
        <v>33017</v>
      </c>
      <c r="D36" s="5">
        <f t="shared" si="4"/>
        <v>1856</v>
      </c>
      <c r="E36" s="5">
        <f t="shared" si="5"/>
        <v>876014</v>
      </c>
    </row>
    <row r="37" spans="1:5" ht="15" customHeight="1" x14ac:dyDescent="0.25">
      <c r="A37" s="6" t="s">
        <v>11</v>
      </c>
      <c r="B37" s="7">
        <v>34005</v>
      </c>
      <c r="C37" s="7">
        <v>29143</v>
      </c>
      <c r="D37" s="5">
        <f t="shared" si="4"/>
        <v>4862</v>
      </c>
      <c r="E37" s="5">
        <f t="shared" si="5"/>
        <v>880876</v>
      </c>
    </row>
    <row r="38" spans="1:5" ht="15" customHeight="1" x14ac:dyDescent="0.25">
      <c r="A38" s="6" t="s">
        <v>12</v>
      </c>
      <c r="B38" s="7">
        <v>37483</v>
      </c>
      <c r="C38" s="7">
        <v>30930</v>
      </c>
      <c r="D38" s="5">
        <f t="shared" si="4"/>
        <v>6553</v>
      </c>
      <c r="E38" s="5">
        <f t="shared" si="5"/>
        <v>887429</v>
      </c>
    </row>
    <row r="39" spans="1:5" ht="15" customHeight="1" x14ac:dyDescent="0.25">
      <c r="A39" s="6" t="s">
        <v>13</v>
      </c>
      <c r="B39" s="7">
        <v>39695</v>
      </c>
      <c r="C39" s="7">
        <v>29349</v>
      </c>
      <c r="D39" s="5">
        <f t="shared" si="4"/>
        <v>10346</v>
      </c>
      <c r="E39" s="5">
        <f t="shared" si="5"/>
        <v>897775</v>
      </c>
    </row>
    <row r="40" spans="1:5" ht="15" customHeight="1" x14ac:dyDescent="0.25">
      <c r="A40" s="6" t="s">
        <v>14</v>
      </c>
      <c r="B40" s="7">
        <v>37220</v>
      </c>
      <c r="C40" s="7">
        <v>30994</v>
      </c>
      <c r="D40" s="5">
        <f t="shared" si="4"/>
        <v>6226</v>
      </c>
      <c r="E40" s="5">
        <f t="shared" si="5"/>
        <v>904001</v>
      </c>
    </row>
    <row r="41" spans="1:5" ht="15" customHeight="1" x14ac:dyDescent="0.25">
      <c r="A41" s="6" t="s">
        <v>15</v>
      </c>
      <c r="B41" s="7">
        <v>41706</v>
      </c>
      <c r="C41" s="7">
        <v>33500</v>
      </c>
      <c r="D41" s="5">
        <f t="shared" si="4"/>
        <v>8206</v>
      </c>
      <c r="E41" s="5">
        <f t="shared" si="5"/>
        <v>912207</v>
      </c>
    </row>
    <row r="42" spans="1:5" ht="15" customHeight="1" x14ac:dyDescent="0.25">
      <c r="A42" s="6" t="s">
        <v>16</v>
      </c>
      <c r="B42" s="7">
        <v>40229</v>
      </c>
      <c r="C42" s="7">
        <v>32199</v>
      </c>
      <c r="D42" s="5">
        <f t="shared" si="4"/>
        <v>8030</v>
      </c>
      <c r="E42" s="5">
        <f t="shared" si="5"/>
        <v>920237</v>
      </c>
    </row>
    <row r="43" spans="1:5" ht="15" customHeight="1" x14ac:dyDescent="0.25">
      <c r="A43" s="6" t="s">
        <v>17</v>
      </c>
      <c r="B43" s="7">
        <v>35833</v>
      </c>
      <c r="C43" s="7">
        <v>34211</v>
      </c>
      <c r="D43" s="5">
        <f t="shared" si="4"/>
        <v>1622</v>
      </c>
      <c r="E43" s="5">
        <f t="shared" si="5"/>
        <v>921859</v>
      </c>
    </row>
    <row r="44" spans="1:5" ht="15" customHeight="1" x14ac:dyDescent="0.25">
      <c r="A44" s="6" t="s">
        <v>18</v>
      </c>
      <c r="B44" s="7">
        <v>32777</v>
      </c>
      <c r="C44" s="7">
        <v>34434</v>
      </c>
      <c r="D44" s="5">
        <f t="shared" si="4"/>
        <v>-1657</v>
      </c>
      <c r="E44" s="5">
        <f t="shared" si="5"/>
        <v>920202</v>
      </c>
    </row>
    <row r="45" spans="1:5" ht="15" customHeight="1" x14ac:dyDescent="0.25">
      <c r="A45" s="6" t="s">
        <v>19</v>
      </c>
      <c r="B45" s="7">
        <v>25842</v>
      </c>
      <c r="C45" s="7">
        <v>42846</v>
      </c>
      <c r="D45" s="5">
        <f t="shared" si="4"/>
        <v>-17004</v>
      </c>
      <c r="E45" s="5">
        <f t="shared" si="5"/>
        <v>903198</v>
      </c>
    </row>
    <row r="46" spans="1:5" ht="15" customHeight="1" x14ac:dyDescent="0.25">
      <c r="A46" s="8" t="s">
        <v>24</v>
      </c>
      <c r="B46" s="9">
        <v>427795</v>
      </c>
      <c r="C46" s="9">
        <v>395384</v>
      </c>
      <c r="D46" s="10">
        <f>SUM(D34:D45)</f>
        <v>32411</v>
      </c>
      <c r="E46" s="10">
        <f>E45</f>
        <v>903198</v>
      </c>
    </row>
    <row r="47" spans="1:5" ht="15" customHeight="1" x14ac:dyDescent="0.25">
      <c r="A47" s="2" t="s">
        <v>25</v>
      </c>
      <c r="B47" s="3">
        <v>35385</v>
      </c>
      <c r="C47" s="3">
        <v>37281</v>
      </c>
      <c r="D47" s="4">
        <f t="shared" ref="D47:D58" si="6">B47-C47</f>
        <v>-1896</v>
      </c>
      <c r="E47" s="4">
        <f>E45+D47</f>
        <v>901302</v>
      </c>
    </row>
    <row r="48" spans="1:5" ht="15" customHeight="1" x14ac:dyDescent="0.25">
      <c r="A48" s="6" t="s">
        <v>9</v>
      </c>
      <c r="B48" s="7">
        <v>36078</v>
      </c>
      <c r="C48" s="7">
        <v>30407</v>
      </c>
      <c r="D48" s="5">
        <f t="shared" si="6"/>
        <v>5671</v>
      </c>
      <c r="E48" s="5">
        <f t="shared" ref="E48:E58" si="7">E47+D48</f>
        <v>906973</v>
      </c>
    </row>
    <row r="49" spans="1:5" ht="15" customHeight="1" x14ac:dyDescent="0.25">
      <c r="A49" s="6" t="s">
        <v>10</v>
      </c>
      <c r="B49" s="7">
        <v>39033</v>
      </c>
      <c r="C49" s="7">
        <v>34709</v>
      </c>
      <c r="D49" s="5">
        <f t="shared" si="6"/>
        <v>4324</v>
      </c>
      <c r="E49" s="5">
        <f t="shared" si="7"/>
        <v>911297</v>
      </c>
    </row>
    <row r="50" spans="1:5" ht="15" customHeight="1" x14ac:dyDescent="0.25">
      <c r="A50" s="6" t="s">
        <v>11</v>
      </c>
      <c r="B50" s="7">
        <v>36322</v>
      </c>
      <c r="C50" s="7">
        <v>30087</v>
      </c>
      <c r="D50" s="5">
        <f t="shared" si="6"/>
        <v>6235</v>
      </c>
      <c r="E50" s="5">
        <f t="shared" si="7"/>
        <v>917532</v>
      </c>
    </row>
    <row r="51" spans="1:5" ht="15" customHeight="1" x14ac:dyDescent="0.25">
      <c r="A51" s="6" t="s">
        <v>12</v>
      </c>
      <c r="B51" s="7">
        <v>39815</v>
      </c>
      <c r="C51" s="7">
        <v>32323</v>
      </c>
      <c r="D51" s="5">
        <f t="shared" si="6"/>
        <v>7492</v>
      </c>
      <c r="E51" s="5">
        <f t="shared" si="7"/>
        <v>925024</v>
      </c>
    </row>
    <row r="52" spans="1:5" ht="15" customHeight="1" x14ac:dyDescent="0.25">
      <c r="A52" s="6" t="s">
        <v>13</v>
      </c>
      <c r="B52" s="7">
        <v>40481</v>
      </c>
      <c r="C52" s="7">
        <v>33702</v>
      </c>
      <c r="D52" s="5">
        <f t="shared" si="6"/>
        <v>6779</v>
      </c>
      <c r="E52" s="5">
        <f t="shared" si="7"/>
        <v>931803</v>
      </c>
    </row>
    <row r="53" spans="1:5" ht="15" customHeight="1" x14ac:dyDescent="0.25">
      <c r="A53" s="6" t="s">
        <v>14</v>
      </c>
      <c r="B53" s="7">
        <v>38880</v>
      </c>
      <c r="C53" s="7">
        <v>31948</v>
      </c>
      <c r="D53" s="5">
        <f t="shared" si="6"/>
        <v>6932</v>
      </c>
      <c r="E53" s="5">
        <f t="shared" si="7"/>
        <v>938735</v>
      </c>
    </row>
    <row r="54" spans="1:5" ht="15" customHeight="1" x14ac:dyDescent="0.25">
      <c r="A54" s="6" t="s">
        <v>15</v>
      </c>
      <c r="B54" s="7">
        <v>43269</v>
      </c>
      <c r="C54" s="7">
        <v>36309</v>
      </c>
      <c r="D54" s="5">
        <f t="shared" si="6"/>
        <v>6960</v>
      </c>
      <c r="E54" s="5">
        <f t="shared" si="7"/>
        <v>945695</v>
      </c>
    </row>
    <row r="55" spans="1:5" ht="15" customHeight="1" x14ac:dyDescent="0.25">
      <c r="A55" s="6" t="s">
        <v>16</v>
      </c>
      <c r="B55" s="7">
        <v>41268</v>
      </c>
      <c r="C55" s="7">
        <v>32782</v>
      </c>
      <c r="D55" s="5">
        <f t="shared" si="6"/>
        <v>8486</v>
      </c>
      <c r="E55" s="5">
        <f t="shared" si="7"/>
        <v>954181</v>
      </c>
    </row>
    <row r="56" spans="1:5" ht="15" customHeight="1" x14ac:dyDescent="0.25">
      <c r="A56" s="6" t="s">
        <v>17</v>
      </c>
      <c r="B56" s="7">
        <v>37848</v>
      </c>
      <c r="C56" s="7">
        <v>33226</v>
      </c>
      <c r="D56" s="5">
        <f t="shared" si="6"/>
        <v>4622</v>
      </c>
      <c r="E56" s="5">
        <f t="shared" si="7"/>
        <v>958803</v>
      </c>
    </row>
    <row r="57" spans="1:5" ht="15" customHeight="1" x14ac:dyDescent="0.25">
      <c r="A57" s="6" t="s">
        <v>18</v>
      </c>
      <c r="B57" s="7">
        <v>34751</v>
      </c>
      <c r="C57" s="7">
        <v>34949</v>
      </c>
      <c r="D57" s="5">
        <f t="shared" si="6"/>
        <v>-198</v>
      </c>
      <c r="E57" s="5">
        <f t="shared" si="7"/>
        <v>958605</v>
      </c>
    </row>
    <row r="58" spans="1:5" ht="15" customHeight="1" x14ac:dyDescent="0.25">
      <c r="A58" s="6" t="s">
        <v>19</v>
      </c>
      <c r="B58" s="7">
        <v>27839</v>
      </c>
      <c r="C58" s="7">
        <v>37907</v>
      </c>
      <c r="D58" s="5">
        <f t="shared" si="6"/>
        <v>-10068</v>
      </c>
      <c r="E58" s="5">
        <f t="shared" si="7"/>
        <v>948537</v>
      </c>
    </row>
    <row r="59" spans="1:5" ht="15" customHeight="1" x14ac:dyDescent="0.25">
      <c r="A59" s="8" t="s">
        <v>34</v>
      </c>
      <c r="B59" s="9">
        <v>450969</v>
      </c>
      <c r="C59" s="9">
        <v>405630</v>
      </c>
      <c r="D59" s="10">
        <f>SUM(D47:D58)</f>
        <v>45339</v>
      </c>
      <c r="E59" s="10">
        <f>E58</f>
        <v>948537</v>
      </c>
    </row>
    <row r="60" spans="1:5" ht="15" customHeight="1" x14ac:dyDescent="0.25">
      <c r="A60" s="2" t="s">
        <v>35</v>
      </c>
      <c r="B60" s="3">
        <v>36762</v>
      </c>
      <c r="C60" s="3">
        <v>36372</v>
      </c>
      <c r="D60" s="4">
        <f t="shared" ref="D60:D71" si="8">B60-C60</f>
        <v>390</v>
      </c>
      <c r="E60" s="4">
        <f>E58+D60</f>
        <v>948927</v>
      </c>
    </row>
    <row r="61" spans="1:5" ht="15" customHeight="1" x14ac:dyDescent="0.25">
      <c r="A61" s="6" t="s">
        <v>9</v>
      </c>
      <c r="B61" s="7">
        <v>42246</v>
      </c>
      <c r="C61" s="7">
        <v>34954</v>
      </c>
      <c r="D61" s="5">
        <f t="shared" si="8"/>
        <v>7292</v>
      </c>
      <c r="E61" s="5">
        <f t="shared" ref="E61:E71" si="9">E60+D61</f>
        <v>956219</v>
      </c>
    </row>
    <row r="62" spans="1:5" ht="15" customHeight="1" x14ac:dyDescent="0.25">
      <c r="A62" s="6" t="s">
        <v>10</v>
      </c>
      <c r="B62" s="7">
        <v>40419</v>
      </c>
      <c r="C62" s="7">
        <v>38380</v>
      </c>
      <c r="D62" s="5">
        <f t="shared" si="8"/>
        <v>2039</v>
      </c>
      <c r="E62" s="5">
        <f t="shared" si="9"/>
        <v>958258</v>
      </c>
    </row>
    <row r="63" spans="1:5" ht="15" customHeight="1" x14ac:dyDescent="0.25">
      <c r="A63" s="6" t="s">
        <v>11</v>
      </c>
      <c r="B63" s="7">
        <v>44382</v>
      </c>
      <c r="C63" s="7">
        <v>37532</v>
      </c>
      <c r="D63" s="5">
        <f t="shared" si="8"/>
        <v>6850</v>
      </c>
      <c r="E63" s="5">
        <f t="shared" si="9"/>
        <v>965108</v>
      </c>
    </row>
    <row r="64" spans="1:5" ht="15" customHeight="1" x14ac:dyDescent="0.25">
      <c r="A64" s="6" t="s">
        <v>12</v>
      </c>
      <c r="B64" s="7">
        <v>42088</v>
      </c>
      <c r="C64" s="7">
        <v>38614</v>
      </c>
      <c r="D64" s="5">
        <f t="shared" si="8"/>
        <v>3474</v>
      </c>
      <c r="E64" s="5">
        <f t="shared" si="9"/>
        <v>968582</v>
      </c>
    </row>
    <row r="65" spans="1:5" ht="15" customHeight="1" x14ac:dyDescent="0.25">
      <c r="A65" s="6" t="s">
        <v>13</v>
      </c>
      <c r="B65" s="7">
        <v>42871</v>
      </c>
      <c r="C65" s="7">
        <v>34886</v>
      </c>
      <c r="D65" s="5">
        <f t="shared" si="8"/>
        <v>7985</v>
      </c>
      <c r="E65" s="5">
        <f t="shared" si="9"/>
        <v>976567</v>
      </c>
    </row>
    <row r="66" spans="1:5" ht="15" customHeight="1" x14ac:dyDescent="0.25">
      <c r="A66" s="6" t="s">
        <v>14</v>
      </c>
      <c r="B66" s="7">
        <v>43071</v>
      </c>
      <c r="C66" s="7">
        <v>37896</v>
      </c>
      <c r="D66" s="5">
        <f t="shared" si="8"/>
        <v>5175</v>
      </c>
      <c r="E66" s="5">
        <f t="shared" si="9"/>
        <v>981742</v>
      </c>
    </row>
    <row r="67" spans="1:5" ht="15" customHeight="1" x14ac:dyDescent="0.25">
      <c r="A67" s="6" t="s">
        <v>15</v>
      </c>
      <c r="B67" s="7">
        <v>43449</v>
      </c>
      <c r="C67" s="7">
        <v>38570</v>
      </c>
      <c r="D67" s="5">
        <f t="shared" si="8"/>
        <v>4879</v>
      </c>
      <c r="E67" s="5">
        <f t="shared" si="9"/>
        <v>986621</v>
      </c>
    </row>
    <row r="68" spans="1:5" ht="15" customHeight="1" x14ac:dyDescent="0.25">
      <c r="A68" s="6" t="s">
        <v>16</v>
      </c>
      <c r="B68" s="7">
        <v>43122</v>
      </c>
      <c r="C68" s="7">
        <v>34450</v>
      </c>
      <c r="D68" s="5">
        <f t="shared" si="8"/>
        <v>8672</v>
      </c>
      <c r="E68" s="5">
        <f t="shared" si="9"/>
        <v>995293</v>
      </c>
    </row>
    <row r="69" spans="1:5" ht="15" customHeight="1" x14ac:dyDescent="0.25">
      <c r="A69" s="6" t="s">
        <v>17</v>
      </c>
      <c r="B69" s="7">
        <v>40784</v>
      </c>
      <c r="C69" s="7">
        <v>38135</v>
      </c>
      <c r="D69" s="5">
        <f t="shared" si="8"/>
        <v>2649</v>
      </c>
      <c r="E69" s="5">
        <f t="shared" si="9"/>
        <v>997942</v>
      </c>
    </row>
    <row r="70" spans="1:5" ht="15" customHeight="1" x14ac:dyDescent="0.25">
      <c r="A70" s="6" t="s">
        <v>18</v>
      </c>
      <c r="B70" s="7">
        <v>36874</v>
      </c>
      <c r="C70" s="7">
        <v>35457</v>
      </c>
      <c r="D70" s="5">
        <f t="shared" si="8"/>
        <v>1417</v>
      </c>
      <c r="E70" s="5">
        <f t="shared" si="9"/>
        <v>999359</v>
      </c>
    </row>
    <row r="71" spans="1:5" ht="15" customHeight="1" x14ac:dyDescent="0.25">
      <c r="A71" s="6" t="s">
        <v>19</v>
      </c>
      <c r="B71" s="7">
        <v>28941</v>
      </c>
      <c r="C71" s="7">
        <v>40665</v>
      </c>
      <c r="D71" s="5">
        <f t="shared" si="8"/>
        <v>-11724</v>
      </c>
      <c r="E71" s="5">
        <f t="shared" si="9"/>
        <v>987635</v>
      </c>
    </row>
    <row r="72" spans="1:5" ht="15" customHeight="1" x14ac:dyDescent="0.25">
      <c r="A72" s="8" t="s">
        <v>38</v>
      </c>
      <c r="B72" s="9">
        <v>485009</v>
      </c>
      <c r="C72" s="9">
        <v>445911</v>
      </c>
      <c r="D72" s="10">
        <f>SUM(D60:D71)</f>
        <v>39098</v>
      </c>
      <c r="E72" s="10">
        <f>E71</f>
        <v>987635</v>
      </c>
    </row>
    <row r="73" spans="1:5" ht="15" customHeight="1" x14ac:dyDescent="0.25">
      <c r="A73" s="2" t="s">
        <v>39</v>
      </c>
      <c r="B73" s="3">
        <v>39494</v>
      </c>
      <c r="C73" s="3">
        <v>41058</v>
      </c>
      <c r="D73" s="4">
        <f t="shared" ref="D73:D84" si="10">B73-C73</f>
        <v>-1564</v>
      </c>
      <c r="E73" s="4">
        <f>E71+D73</f>
        <v>986071</v>
      </c>
    </row>
    <row r="74" spans="1:5" ht="15" customHeight="1" x14ac:dyDescent="0.25">
      <c r="A74" s="6" t="s">
        <v>9</v>
      </c>
      <c r="B74" s="7">
        <v>47808</v>
      </c>
      <c r="C74" s="7">
        <v>38311</v>
      </c>
      <c r="D74" s="5">
        <f t="shared" si="10"/>
        <v>9497</v>
      </c>
      <c r="E74" s="5">
        <f t="shared" ref="E74:E84" si="11">E73+D74</f>
        <v>995568</v>
      </c>
    </row>
    <row r="75" spans="1:5" ht="15" customHeight="1" x14ac:dyDescent="0.25">
      <c r="A75" s="6" t="s">
        <v>10</v>
      </c>
      <c r="B75" s="7">
        <v>40399</v>
      </c>
      <c r="C75" s="7">
        <v>38769</v>
      </c>
      <c r="D75" s="5">
        <f t="shared" si="10"/>
        <v>1630</v>
      </c>
      <c r="E75" s="5">
        <f t="shared" si="11"/>
        <v>997198</v>
      </c>
    </row>
    <row r="76" spans="1:5" ht="15" customHeight="1" x14ac:dyDescent="0.25">
      <c r="A76" s="6" t="s">
        <v>11</v>
      </c>
      <c r="B76" s="7">
        <v>43602</v>
      </c>
      <c r="C76" s="7">
        <v>38429</v>
      </c>
      <c r="D76" s="5">
        <f t="shared" si="10"/>
        <v>5173</v>
      </c>
      <c r="E76" s="5">
        <f t="shared" si="11"/>
        <v>1002371</v>
      </c>
    </row>
    <row r="77" spans="1:5" ht="15" customHeight="1" x14ac:dyDescent="0.25">
      <c r="A77" s="6" t="s">
        <v>12</v>
      </c>
      <c r="B77" s="7">
        <v>45579</v>
      </c>
      <c r="C77" s="7">
        <v>40333</v>
      </c>
      <c r="D77" s="5">
        <f t="shared" si="10"/>
        <v>5246</v>
      </c>
      <c r="E77" s="5">
        <f t="shared" si="11"/>
        <v>1007617</v>
      </c>
    </row>
    <row r="78" spans="1:5" ht="15" customHeight="1" x14ac:dyDescent="0.25">
      <c r="A78" s="6" t="s">
        <v>13</v>
      </c>
      <c r="B78" s="7">
        <v>43475</v>
      </c>
      <c r="C78" s="7">
        <v>37829</v>
      </c>
      <c r="D78" s="5">
        <f t="shared" si="10"/>
        <v>5646</v>
      </c>
      <c r="E78" s="5">
        <f t="shared" si="11"/>
        <v>1013263</v>
      </c>
    </row>
    <row r="79" spans="1:5" ht="15" customHeight="1" x14ac:dyDescent="0.25">
      <c r="A79" s="6" t="s">
        <v>14</v>
      </c>
      <c r="B79" s="7">
        <v>45346</v>
      </c>
      <c r="C79" s="7">
        <v>40464</v>
      </c>
      <c r="D79" s="5">
        <f t="shared" si="10"/>
        <v>4882</v>
      </c>
      <c r="E79" s="5">
        <f t="shared" si="11"/>
        <v>1018145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1018145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1018145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1018145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1018145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1018145</v>
      </c>
    </row>
    <row r="85" spans="1:5" ht="15" customHeight="1" x14ac:dyDescent="0.25">
      <c r="A85" s="8" t="s">
        <v>37</v>
      </c>
      <c r="B85" s="9">
        <v>305703</v>
      </c>
      <c r="C85" s="9">
        <v>275193</v>
      </c>
      <c r="D85" s="10">
        <f>SUM(D73:D84)</f>
        <v>30510</v>
      </c>
      <c r="E85" s="10">
        <f>E84</f>
        <v>1018145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5.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8" activePane="bottomLeft" state="frozen"/>
      <selection pane="bottomLeft" activeCell="D91" sqref="D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32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3">
        <v>2168</v>
      </c>
      <c r="C8" s="3">
        <v>2093</v>
      </c>
      <c r="D8" s="4">
        <f t="shared" ref="D8:D19" si="0">B8-C8</f>
        <v>75</v>
      </c>
      <c r="E8" s="5">
        <v>67514</v>
      </c>
    </row>
    <row r="9" spans="1:5" ht="15" customHeight="1" x14ac:dyDescent="0.25">
      <c r="A9" s="6" t="s">
        <v>9</v>
      </c>
      <c r="B9" s="7">
        <v>2306</v>
      </c>
      <c r="C9" s="7">
        <v>2126</v>
      </c>
      <c r="D9" s="5">
        <f t="shared" si="0"/>
        <v>180</v>
      </c>
      <c r="E9" s="5">
        <f t="shared" ref="E9:E19" si="1">E8+D9</f>
        <v>67694</v>
      </c>
    </row>
    <row r="10" spans="1:5" ht="15" customHeight="1" x14ac:dyDescent="0.25">
      <c r="A10" s="6" t="s">
        <v>10</v>
      </c>
      <c r="B10" s="7">
        <v>1696</v>
      </c>
      <c r="C10" s="7">
        <v>2032</v>
      </c>
      <c r="D10" s="5">
        <f t="shared" si="0"/>
        <v>-336</v>
      </c>
      <c r="E10" s="5">
        <f t="shared" si="1"/>
        <v>67358</v>
      </c>
    </row>
    <row r="11" spans="1:5" ht="15" customHeight="1" x14ac:dyDescent="0.25">
      <c r="A11" s="6" t="s">
        <v>11</v>
      </c>
      <c r="B11" s="7">
        <v>787</v>
      </c>
      <c r="C11" s="7">
        <v>1840</v>
      </c>
      <c r="D11" s="5">
        <f t="shared" si="0"/>
        <v>-1053</v>
      </c>
      <c r="E11" s="5">
        <f t="shared" si="1"/>
        <v>66305</v>
      </c>
    </row>
    <row r="12" spans="1:5" ht="15" customHeight="1" x14ac:dyDescent="0.25">
      <c r="A12" s="6" t="s">
        <v>12</v>
      </c>
      <c r="B12" s="7">
        <v>1067</v>
      </c>
      <c r="C12" s="7">
        <v>1468</v>
      </c>
      <c r="D12" s="5">
        <f t="shared" si="0"/>
        <v>-401</v>
      </c>
      <c r="E12" s="5">
        <f t="shared" si="1"/>
        <v>65904</v>
      </c>
    </row>
    <row r="13" spans="1:5" ht="15" customHeight="1" x14ac:dyDescent="0.25">
      <c r="A13" s="6" t="s">
        <v>13</v>
      </c>
      <c r="B13" s="7">
        <v>1288</v>
      </c>
      <c r="C13" s="7">
        <v>1302</v>
      </c>
      <c r="D13" s="5">
        <f t="shared" si="0"/>
        <v>-14</v>
      </c>
      <c r="E13" s="5">
        <f t="shared" si="1"/>
        <v>65890</v>
      </c>
    </row>
    <row r="14" spans="1:5" ht="15" customHeight="1" x14ac:dyDescent="0.25">
      <c r="A14" s="6" t="s">
        <v>14</v>
      </c>
      <c r="B14" s="7">
        <v>1873</v>
      </c>
      <c r="C14" s="7">
        <v>1889</v>
      </c>
      <c r="D14" s="5">
        <f t="shared" si="0"/>
        <v>-16</v>
      </c>
      <c r="E14" s="5">
        <f t="shared" si="1"/>
        <v>65874</v>
      </c>
    </row>
    <row r="15" spans="1:5" ht="15" customHeight="1" x14ac:dyDescent="0.25">
      <c r="A15" s="6" t="s">
        <v>15</v>
      </c>
      <c r="B15" s="7">
        <v>2224</v>
      </c>
      <c r="C15" s="7">
        <v>1692</v>
      </c>
      <c r="D15" s="5">
        <f t="shared" si="0"/>
        <v>532</v>
      </c>
      <c r="E15" s="5">
        <f t="shared" si="1"/>
        <v>66406</v>
      </c>
    </row>
    <row r="16" spans="1:5" ht="15" customHeight="1" x14ac:dyDescent="0.25">
      <c r="A16" s="6" t="s">
        <v>16</v>
      </c>
      <c r="B16" s="7">
        <v>2320</v>
      </c>
      <c r="C16" s="7">
        <v>1638</v>
      </c>
      <c r="D16" s="5">
        <f t="shared" si="0"/>
        <v>682</v>
      </c>
      <c r="E16" s="5">
        <f t="shared" si="1"/>
        <v>67088</v>
      </c>
    </row>
    <row r="17" spans="1:5" ht="15" customHeight="1" x14ac:dyDescent="0.25">
      <c r="A17" s="6" t="s">
        <v>17</v>
      </c>
      <c r="B17" s="7">
        <v>3131</v>
      </c>
      <c r="C17" s="7">
        <v>1798</v>
      </c>
      <c r="D17" s="5">
        <f t="shared" si="0"/>
        <v>1333</v>
      </c>
      <c r="E17" s="5">
        <f t="shared" si="1"/>
        <v>68421</v>
      </c>
    </row>
    <row r="18" spans="1:5" ht="15" customHeight="1" x14ac:dyDescent="0.25">
      <c r="A18" s="6" t="s">
        <v>18</v>
      </c>
      <c r="B18" s="7">
        <v>1888</v>
      </c>
      <c r="C18" s="7">
        <v>1809</v>
      </c>
      <c r="D18" s="5">
        <f t="shared" si="0"/>
        <v>79</v>
      </c>
      <c r="E18" s="5">
        <f t="shared" si="1"/>
        <v>68500</v>
      </c>
    </row>
    <row r="19" spans="1:5" ht="15" customHeight="1" x14ac:dyDescent="0.25">
      <c r="A19" s="6" t="s">
        <v>19</v>
      </c>
      <c r="B19" s="7">
        <v>2280</v>
      </c>
      <c r="C19" s="7">
        <v>2349</v>
      </c>
      <c r="D19" s="5">
        <f t="shared" si="0"/>
        <v>-69</v>
      </c>
      <c r="E19" s="5">
        <f t="shared" si="1"/>
        <v>68431</v>
      </c>
    </row>
    <row r="20" spans="1:5" ht="15" customHeight="1" x14ac:dyDescent="0.25">
      <c r="A20" s="8" t="s">
        <v>20</v>
      </c>
      <c r="B20" s="9">
        <v>23028</v>
      </c>
      <c r="C20" s="9">
        <v>22036</v>
      </c>
      <c r="D20" s="9">
        <f>SUM(D8:D19)</f>
        <v>992</v>
      </c>
      <c r="E20" s="10">
        <f>E19</f>
        <v>68431</v>
      </c>
    </row>
    <row r="21" spans="1:5" ht="15" customHeight="1" x14ac:dyDescent="0.25">
      <c r="A21" s="2" t="s">
        <v>21</v>
      </c>
      <c r="B21" s="3">
        <v>2755</v>
      </c>
      <c r="C21" s="3">
        <v>2319</v>
      </c>
      <c r="D21" s="4">
        <f t="shared" ref="D21:D32" si="2">B21-C21</f>
        <v>436</v>
      </c>
      <c r="E21" s="4">
        <f>E19+D21</f>
        <v>68867</v>
      </c>
    </row>
    <row r="22" spans="1:5" ht="15" customHeight="1" x14ac:dyDescent="0.25">
      <c r="A22" s="6" t="s">
        <v>9</v>
      </c>
      <c r="B22" s="7">
        <v>2715</v>
      </c>
      <c r="C22" s="7">
        <v>2141</v>
      </c>
      <c r="D22" s="5">
        <f t="shared" si="2"/>
        <v>574</v>
      </c>
      <c r="E22" s="5">
        <f t="shared" ref="E22:E32" si="3">E21+D22</f>
        <v>69441</v>
      </c>
    </row>
    <row r="23" spans="1:5" ht="15" customHeight="1" x14ac:dyDescent="0.25">
      <c r="A23" s="6" t="s">
        <v>10</v>
      </c>
      <c r="B23" s="7">
        <v>2610</v>
      </c>
      <c r="C23" s="7">
        <v>2233</v>
      </c>
      <c r="D23" s="5">
        <f t="shared" si="2"/>
        <v>377</v>
      </c>
      <c r="E23" s="5">
        <f t="shared" si="3"/>
        <v>69818</v>
      </c>
    </row>
    <row r="24" spans="1:5" ht="15" customHeight="1" x14ac:dyDescent="0.25">
      <c r="A24" s="6" t="s">
        <v>11</v>
      </c>
      <c r="B24" s="7">
        <v>1992</v>
      </c>
      <c r="C24" s="7">
        <v>1928</v>
      </c>
      <c r="D24" s="5">
        <f t="shared" si="2"/>
        <v>64</v>
      </c>
      <c r="E24" s="5">
        <f t="shared" si="3"/>
        <v>69882</v>
      </c>
    </row>
    <row r="25" spans="1:5" ht="15" customHeight="1" x14ac:dyDescent="0.25">
      <c r="A25" s="6" t="s">
        <v>12</v>
      </c>
      <c r="B25" s="7">
        <v>2790</v>
      </c>
      <c r="C25" s="7">
        <v>2045</v>
      </c>
      <c r="D25" s="5">
        <f t="shared" si="2"/>
        <v>745</v>
      </c>
      <c r="E25" s="5">
        <f t="shared" si="3"/>
        <v>70627</v>
      </c>
    </row>
    <row r="26" spans="1:5" ht="15" customHeight="1" x14ac:dyDescent="0.25">
      <c r="A26" s="6" t="s">
        <v>13</v>
      </c>
      <c r="B26" s="7">
        <v>2595</v>
      </c>
      <c r="C26" s="7">
        <v>2111</v>
      </c>
      <c r="D26" s="5">
        <f t="shared" si="2"/>
        <v>484</v>
      </c>
      <c r="E26" s="5">
        <f t="shared" si="3"/>
        <v>71111</v>
      </c>
    </row>
    <row r="27" spans="1:5" ht="15" customHeight="1" x14ac:dyDescent="0.25">
      <c r="A27" s="6" t="s">
        <v>14</v>
      </c>
      <c r="B27" s="7">
        <v>3233</v>
      </c>
      <c r="C27" s="7">
        <v>2256</v>
      </c>
      <c r="D27" s="5">
        <f t="shared" si="2"/>
        <v>977</v>
      </c>
      <c r="E27" s="5">
        <f t="shared" si="3"/>
        <v>72088</v>
      </c>
    </row>
    <row r="28" spans="1:5" ht="15" customHeight="1" x14ac:dyDescent="0.25">
      <c r="A28" s="6" t="s">
        <v>15</v>
      </c>
      <c r="B28" s="17">
        <v>3648</v>
      </c>
      <c r="C28" s="7">
        <v>2229</v>
      </c>
      <c r="D28" s="5">
        <f t="shared" si="2"/>
        <v>1419</v>
      </c>
      <c r="E28" s="5">
        <f t="shared" si="3"/>
        <v>73507</v>
      </c>
    </row>
    <row r="29" spans="1:5" ht="15" customHeight="1" x14ac:dyDescent="0.25">
      <c r="A29" s="6" t="s">
        <v>16</v>
      </c>
      <c r="B29" s="7">
        <v>3257</v>
      </c>
      <c r="C29" s="7">
        <v>2830</v>
      </c>
      <c r="D29" s="5">
        <f t="shared" si="2"/>
        <v>427</v>
      </c>
      <c r="E29" s="5">
        <f t="shared" si="3"/>
        <v>73934</v>
      </c>
    </row>
    <row r="30" spans="1:5" ht="15" customHeight="1" x14ac:dyDescent="0.25">
      <c r="A30" s="6" t="s">
        <v>17</v>
      </c>
      <c r="B30" s="7">
        <v>3028</v>
      </c>
      <c r="C30" s="7">
        <v>3232</v>
      </c>
      <c r="D30" s="5">
        <f t="shared" si="2"/>
        <v>-204</v>
      </c>
      <c r="E30" s="5">
        <f t="shared" si="3"/>
        <v>73730</v>
      </c>
    </row>
    <row r="31" spans="1:5" ht="15" customHeight="1" x14ac:dyDescent="0.25">
      <c r="A31" s="6" t="s">
        <v>18</v>
      </c>
      <c r="B31" s="7">
        <v>3614</v>
      </c>
      <c r="C31" s="7">
        <v>2396</v>
      </c>
      <c r="D31" s="5">
        <f t="shared" si="2"/>
        <v>1218</v>
      </c>
      <c r="E31" s="5">
        <f t="shared" si="3"/>
        <v>74948</v>
      </c>
    </row>
    <row r="32" spans="1:5" ht="15" customHeight="1" x14ac:dyDescent="0.25">
      <c r="A32" s="6" t="s">
        <v>19</v>
      </c>
      <c r="B32" s="7">
        <v>2582</v>
      </c>
      <c r="C32" s="7">
        <v>2836</v>
      </c>
      <c r="D32" s="5">
        <f t="shared" si="2"/>
        <v>-254</v>
      </c>
      <c r="E32" s="5">
        <f t="shared" si="3"/>
        <v>74694</v>
      </c>
    </row>
    <row r="33" spans="1:5" ht="15" customHeight="1" x14ac:dyDescent="0.25">
      <c r="A33" s="8" t="s">
        <v>22</v>
      </c>
      <c r="B33" s="9">
        <v>34819</v>
      </c>
      <c r="C33" s="9">
        <v>28556</v>
      </c>
      <c r="D33" s="10">
        <f>SUM(D21:D32)</f>
        <v>6263</v>
      </c>
      <c r="E33" s="10">
        <f>E32</f>
        <v>74694</v>
      </c>
    </row>
    <row r="34" spans="1:5" ht="15" customHeight="1" x14ac:dyDescent="0.25">
      <c r="A34" s="2" t="s">
        <v>23</v>
      </c>
      <c r="B34" s="3">
        <v>3342</v>
      </c>
      <c r="C34" s="3">
        <v>2723</v>
      </c>
      <c r="D34" s="4">
        <f t="shared" ref="D34:D45" si="4">B34-C34</f>
        <v>619</v>
      </c>
      <c r="E34" s="4">
        <f>E32+D34</f>
        <v>75313</v>
      </c>
    </row>
    <row r="35" spans="1:5" ht="15" customHeight="1" x14ac:dyDescent="0.25">
      <c r="A35" s="6" t="s">
        <v>9</v>
      </c>
      <c r="B35" s="7">
        <v>3569</v>
      </c>
      <c r="C35" s="7">
        <v>3003</v>
      </c>
      <c r="D35" s="5">
        <f t="shared" si="4"/>
        <v>566</v>
      </c>
      <c r="E35" s="5">
        <f t="shared" ref="E35:E45" si="5">E34+D35</f>
        <v>75879</v>
      </c>
    </row>
    <row r="36" spans="1:5" ht="15" customHeight="1" x14ac:dyDescent="0.25">
      <c r="A36" s="6" t="s">
        <v>10</v>
      </c>
      <c r="B36" s="7">
        <v>4202</v>
      </c>
      <c r="C36" s="7">
        <v>3136</v>
      </c>
      <c r="D36" s="5">
        <f t="shared" si="4"/>
        <v>1066</v>
      </c>
      <c r="E36" s="5">
        <f t="shared" si="5"/>
        <v>76945</v>
      </c>
    </row>
    <row r="37" spans="1:5" ht="15" customHeight="1" x14ac:dyDescent="0.25">
      <c r="A37" s="6" t="s">
        <v>11</v>
      </c>
      <c r="B37" s="7">
        <v>3451</v>
      </c>
      <c r="C37" s="7">
        <v>2536</v>
      </c>
      <c r="D37" s="5">
        <f t="shared" si="4"/>
        <v>915</v>
      </c>
      <c r="E37" s="5">
        <f t="shared" si="5"/>
        <v>77860</v>
      </c>
    </row>
    <row r="38" spans="1:5" ht="15" customHeight="1" x14ac:dyDescent="0.25">
      <c r="A38" s="6" t="s">
        <v>12</v>
      </c>
      <c r="B38" s="7">
        <v>3665</v>
      </c>
      <c r="C38" s="7">
        <v>3197</v>
      </c>
      <c r="D38" s="5">
        <f t="shared" si="4"/>
        <v>468</v>
      </c>
      <c r="E38" s="5">
        <f t="shared" si="5"/>
        <v>78328</v>
      </c>
    </row>
    <row r="39" spans="1:5" ht="15" customHeight="1" x14ac:dyDescent="0.25">
      <c r="A39" s="6" t="s">
        <v>13</v>
      </c>
      <c r="B39" s="7">
        <v>4176</v>
      </c>
      <c r="C39" s="7">
        <v>3170</v>
      </c>
      <c r="D39" s="5">
        <f t="shared" si="4"/>
        <v>1006</v>
      </c>
      <c r="E39" s="5">
        <f t="shared" si="5"/>
        <v>79334</v>
      </c>
    </row>
    <row r="40" spans="1:5" ht="15" customHeight="1" x14ac:dyDescent="0.25">
      <c r="A40" s="6" t="s">
        <v>14</v>
      </c>
      <c r="B40" s="7">
        <v>3715</v>
      </c>
      <c r="C40" s="7">
        <v>2983</v>
      </c>
      <c r="D40" s="5">
        <f t="shared" si="4"/>
        <v>732</v>
      </c>
      <c r="E40" s="5">
        <f t="shared" si="5"/>
        <v>80066</v>
      </c>
    </row>
    <row r="41" spans="1:5" ht="15" customHeight="1" x14ac:dyDescent="0.25">
      <c r="A41" s="6" t="s">
        <v>15</v>
      </c>
      <c r="B41" s="7">
        <v>4228</v>
      </c>
      <c r="C41" s="7">
        <v>3078</v>
      </c>
      <c r="D41" s="5">
        <f t="shared" si="4"/>
        <v>1150</v>
      </c>
      <c r="E41" s="5">
        <f t="shared" si="5"/>
        <v>81216</v>
      </c>
    </row>
    <row r="42" spans="1:5" ht="15" customHeight="1" x14ac:dyDescent="0.25">
      <c r="A42" s="6" t="s">
        <v>16</v>
      </c>
      <c r="B42" s="7">
        <v>3831</v>
      </c>
      <c r="C42" s="7">
        <v>3066</v>
      </c>
      <c r="D42" s="5">
        <f t="shared" si="4"/>
        <v>765</v>
      </c>
      <c r="E42" s="5">
        <f t="shared" si="5"/>
        <v>81981</v>
      </c>
    </row>
    <row r="43" spans="1:5" ht="15" customHeight="1" x14ac:dyDescent="0.25">
      <c r="A43" s="6" t="s">
        <v>17</v>
      </c>
      <c r="B43" s="7">
        <v>3399</v>
      </c>
      <c r="C43" s="7">
        <v>3930</v>
      </c>
      <c r="D43" s="5">
        <f t="shared" si="4"/>
        <v>-531</v>
      </c>
      <c r="E43" s="5">
        <f t="shared" si="5"/>
        <v>81450</v>
      </c>
    </row>
    <row r="44" spans="1:5" ht="15" customHeight="1" x14ac:dyDescent="0.25">
      <c r="A44" s="6" t="s">
        <v>18</v>
      </c>
      <c r="B44" s="7">
        <v>3303</v>
      </c>
      <c r="C44" s="7">
        <v>3452</v>
      </c>
      <c r="D44" s="5">
        <f t="shared" si="4"/>
        <v>-149</v>
      </c>
      <c r="E44" s="5">
        <f t="shared" si="5"/>
        <v>81301</v>
      </c>
    </row>
    <row r="45" spans="1:5" ht="15" customHeight="1" x14ac:dyDescent="0.25">
      <c r="A45" s="6" t="s">
        <v>19</v>
      </c>
      <c r="B45" s="7">
        <v>2535</v>
      </c>
      <c r="C45" s="7">
        <v>3603</v>
      </c>
      <c r="D45" s="5">
        <f t="shared" si="4"/>
        <v>-1068</v>
      </c>
      <c r="E45" s="5">
        <f t="shared" si="5"/>
        <v>80233</v>
      </c>
    </row>
    <row r="46" spans="1:5" ht="15" customHeight="1" x14ac:dyDescent="0.25">
      <c r="A46" s="8" t="s">
        <v>24</v>
      </c>
      <c r="B46" s="9">
        <v>43416</v>
      </c>
      <c r="C46" s="9">
        <v>37877</v>
      </c>
      <c r="D46" s="10">
        <f>SUM(D34:D45)</f>
        <v>5539</v>
      </c>
      <c r="E46" s="10">
        <f>E45</f>
        <v>80233</v>
      </c>
    </row>
    <row r="47" spans="1:5" ht="15" customHeight="1" x14ac:dyDescent="0.25">
      <c r="A47" s="2" t="s">
        <v>25</v>
      </c>
      <c r="B47" s="3">
        <v>3691</v>
      </c>
      <c r="C47" s="3">
        <v>3414</v>
      </c>
      <c r="D47" s="4">
        <f t="shared" ref="D47:D58" si="6">B47-C47</f>
        <v>277</v>
      </c>
      <c r="E47" s="4">
        <f>E45+D47</f>
        <v>80510</v>
      </c>
    </row>
    <row r="48" spans="1:5" ht="15" customHeight="1" x14ac:dyDescent="0.25">
      <c r="A48" s="6" t="s">
        <v>9</v>
      </c>
      <c r="B48" s="7">
        <v>3210</v>
      </c>
      <c r="C48" s="7">
        <v>2998</v>
      </c>
      <c r="D48" s="5">
        <f t="shared" si="6"/>
        <v>212</v>
      </c>
      <c r="E48" s="5">
        <f t="shared" ref="E48:E58" si="7">E47+D48</f>
        <v>80722</v>
      </c>
    </row>
    <row r="49" spans="1:5" ht="15" customHeight="1" x14ac:dyDescent="0.25">
      <c r="A49" s="6" t="s">
        <v>10</v>
      </c>
      <c r="B49" s="7">
        <v>3552</v>
      </c>
      <c r="C49" s="7">
        <v>3477</v>
      </c>
      <c r="D49" s="5">
        <f t="shared" si="6"/>
        <v>75</v>
      </c>
      <c r="E49" s="5">
        <f t="shared" si="7"/>
        <v>80797</v>
      </c>
    </row>
    <row r="50" spans="1:5" ht="15" customHeight="1" x14ac:dyDescent="0.25">
      <c r="A50" s="6" t="s">
        <v>11</v>
      </c>
      <c r="B50" s="7">
        <v>3104</v>
      </c>
      <c r="C50" s="7">
        <v>2563</v>
      </c>
      <c r="D50" s="5">
        <f t="shared" si="6"/>
        <v>541</v>
      </c>
      <c r="E50" s="5">
        <f t="shared" si="7"/>
        <v>81338</v>
      </c>
    </row>
    <row r="51" spans="1:5" ht="15" customHeight="1" x14ac:dyDescent="0.25">
      <c r="A51" s="6" t="s">
        <v>12</v>
      </c>
      <c r="B51" s="7">
        <v>3484</v>
      </c>
      <c r="C51" s="7">
        <v>3139</v>
      </c>
      <c r="D51" s="5">
        <f t="shared" si="6"/>
        <v>345</v>
      </c>
      <c r="E51" s="5">
        <f t="shared" si="7"/>
        <v>81683</v>
      </c>
    </row>
    <row r="52" spans="1:5" ht="15" customHeight="1" x14ac:dyDescent="0.25">
      <c r="A52" s="6" t="s">
        <v>13</v>
      </c>
      <c r="B52" s="7">
        <v>3607</v>
      </c>
      <c r="C52" s="7">
        <v>2845</v>
      </c>
      <c r="D52" s="5">
        <f t="shared" si="6"/>
        <v>762</v>
      </c>
      <c r="E52" s="5">
        <f t="shared" si="7"/>
        <v>82445</v>
      </c>
    </row>
    <row r="53" spans="1:5" ht="15" customHeight="1" x14ac:dyDescent="0.25">
      <c r="A53" s="6" t="s">
        <v>14</v>
      </c>
      <c r="B53" s="7">
        <v>4116</v>
      </c>
      <c r="C53" s="7">
        <v>2946</v>
      </c>
      <c r="D53" s="5">
        <f t="shared" si="6"/>
        <v>1170</v>
      </c>
      <c r="E53" s="5">
        <f t="shared" si="7"/>
        <v>83615</v>
      </c>
    </row>
    <row r="54" spans="1:5" ht="15" customHeight="1" x14ac:dyDescent="0.25">
      <c r="A54" s="6" t="s">
        <v>15</v>
      </c>
      <c r="B54" s="7">
        <v>4293</v>
      </c>
      <c r="C54" s="7">
        <v>3202</v>
      </c>
      <c r="D54" s="5">
        <f t="shared" si="6"/>
        <v>1091</v>
      </c>
      <c r="E54" s="5">
        <f t="shared" si="7"/>
        <v>84706</v>
      </c>
    </row>
    <row r="55" spans="1:5" ht="15" customHeight="1" x14ac:dyDescent="0.25">
      <c r="A55" s="6" t="s">
        <v>16</v>
      </c>
      <c r="B55" s="7">
        <v>4238</v>
      </c>
      <c r="C55" s="7">
        <v>3084</v>
      </c>
      <c r="D55" s="5">
        <f t="shared" si="6"/>
        <v>1154</v>
      </c>
      <c r="E55" s="5">
        <f t="shared" si="7"/>
        <v>85860</v>
      </c>
    </row>
    <row r="56" spans="1:5" ht="15" customHeight="1" x14ac:dyDescent="0.25">
      <c r="A56" s="6" t="s">
        <v>17</v>
      </c>
      <c r="B56" s="7">
        <v>4113</v>
      </c>
      <c r="C56" s="7">
        <v>3436</v>
      </c>
      <c r="D56" s="5">
        <f t="shared" si="6"/>
        <v>677</v>
      </c>
      <c r="E56" s="5">
        <f t="shared" si="7"/>
        <v>86537</v>
      </c>
    </row>
    <row r="57" spans="1:5" ht="15" customHeight="1" x14ac:dyDescent="0.25">
      <c r="A57" s="6" t="s">
        <v>18</v>
      </c>
      <c r="B57" s="7">
        <v>3609</v>
      </c>
      <c r="C57" s="7">
        <v>3113</v>
      </c>
      <c r="D57" s="5">
        <f t="shared" si="6"/>
        <v>496</v>
      </c>
      <c r="E57" s="5">
        <f t="shared" si="7"/>
        <v>87033</v>
      </c>
    </row>
    <row r="58" spans="1:5" ht="15" customHeight="1" x14ac:dyDescent="0.25">
      <c r="A58" s="6" t="s">
        <v>19</v>
      </c>
      <c r="B58" s="7">
        <v>3036</v>
      </c>
      <c r="C58" s="7">
        <v>3711</v>
      </c>
      <c r="D58" s="5">
        <f t="shared" si="6"/>
        <v>-675</v>
      </c>
      <c r="E58" s="5">
        <f t="shared" si="7"/>
        <v>86358</v>
      </c>
    </row>
    <row r="59" spans="1:5" ht="15" customHeight="1" x14ac:dyDescent="0.25">
      <c r="A59" s="8" t="s">
        <v>34</v>
      </c>
      <c r="B59" s="9">
        <v>44053</v>
      </c>
      <c r="C59" s="9">
        <v>37928</v>
      </c>
      <c r="D59" s="10">
        <f>SUM(D47:D58)</f>
        <v>6125</v>
      </c>
      <c r="E59" s="10">
        <f>E58</f>
        <v>86358</v>
      </c>
    </row>
    <row r="60" spans="1:5" ht="15" customHeight="1" x14ac:dyDescent="0.25">
      <c r="A60" s="2" t="s">
        <v>35</v>
      </c>
      <c r="B60" s="3">
        <v>4515</v>
      </c>
      <c r="C60" s="3">
        <v>3257</v>
      </c>
      <c r="D60" s="4">
        <f t="shared" ref="D60:D71" si="8">B60-C60</f>
        <v>1258</v>
      </c>
      <c r="E60" s="4">
        <f>E58+D60</f>
        <v>87616</v>
      </c>
    </row>
    <row r="61" spans="1:5" ht="15" customHeight="1" x14ac:dyDescent="0.25">
      <c r="A61" s="6" t="s">
        <v>9</v>
      </c>
      <c r="B61" s="7">
        <v>4132</v>
      </c>
      <c r="C61" s="7">
        <v>3783</v>
      </c>
      <c r="D61" s="5">
        <f t="shared" si="8"/>
        <v>349</v>
      </c>
      <c r="E61" s="5">
        <f t="shared" ref="E61:E71" si="9">E60+D61</f>
        <v>87965</v>
      </c>
    </row>
    <row r="62" spans="1:5" ht="15" customHeight="1" x14ac:dyDescent="0.25">
      <c r="A62" s="6" t="s">
        <v>10</v>
      </c>
      <c r="B62" s="7">
        <v>3779</v>
      </c>
      <c r="C62" s="7">
        <v>3376</v>
      </c>
      <c r="D62" s="5">
        <f t="shared" si="8"/>
        <v>403</v>
      </c>
      <c r="E62" s="5">
        <f t="shared" si="9"/>
        <v>88368</v>
      </c>
    </row>
    <row r="63" spans="1:5" ht="15" customHeight="1" x14ac:dyDescent="0.25">
      <c r="A63" s="6" t="s">
        <v>11</v>
      </c>
      <c r="B63" s="7">
        <v>4200</v>
      </c>
      <c r="C63" s="7">
        <v>2970</v>
      </c>
      <c r="D63" s="5">
        <f t="shared" si="8"/>
        <v>1230</v>
      </c>
      <c r="E63" s="5">
        <f t="shared" si="9"/>
        <v>89598</v>
      </c>
    </row>
    <row r="64" spans="1:5" ht="15" customHeight="1" x14ac:dyDescent="0.25">
      <c r="A64" s="6" t="s">
        <v>12</v>
      </c>
      <c r="B64" s="7">
        <v>3812</v>
      </c>
      <c r="C64" s="7">
        <v>3396</v>
      </c>
      <c r="D64" s="5">
        <f t="shared" si="8"/>
        <v>416</v>
      </c>
      <c r="E64" s="5">
        <f t="shared" si="9"/>
        <v>90014</v>
      </c>
    </row>
    <row r="65" spans="1:5" ht="15" customHeight="1" x14ac:dyDescent="0.25">
      <c r="A65" s="6" t="s">
        <v>13</v>
      </c>
      <c r="B65" s="7">
        <v>5308</v>
      </c>
      <c r="C65" s="7">
        <v>3204</v>
      </c>
      <c r="D65" s="5">
        <f t="shared" si="8"/>
        <v>2104</v>
      </c>
      <c r="E65" s="5">
        <f t="shared" si="9"/>
        <v>92118</v>
      </c>
    </row>
    <row r="66" spans="1:5" ht="15" customHeight="1" x14ac:dyDescent="0.25">
      <c r="A66" s="6" t="s">
        <v>14</v>
      </c>
      <c r="B66" s="7">
        <v>4328</v>
      </c>
      <c r="C66" s="7">
        <v>3802</v>
      </c>
      <c r="D66" s="5">
        <f t="shared" si="8"/>
        <v>526</v>
      </c>
      <c r="E66" s="5">
        <f t="shared" si="9"/>
        <v>92644</v>
      </c>
    </row>
    <row r="67" spans="1:5" ht="15" customHeight="1" x14ac:dyDescent="0.25">
      <c r="A67" s="6" t="s">
        <v>15</v>
      </c>
      <c r="B67" s="7">
        <v>4944</v>
      </c>
      <c r="C67" s="7">
        <v>3396</v>
      </c>
      <c r="D67" s="5">
        <f t="shared" si="8"/>
        <v>1548</v>
      </c>
      <c r="E67" s="5">
        <f t="shared" si="9"/>
        <v>94192</v>
      </c>
    </row>
    <row r="68" spans="1:5" ht="15" customHeight="1" x14ac:dyDescent="0.25">
      <c r="A68" s="6" t="s">
        <v>16</v>
      </c>
      <c r="B68" s="7">
        <v>4697</v>
      </c>
      <c r="C68" s="7">
        <v>3378</v>
      </c>
      <c r="D68" s="5">
        <f t="shared" si="8"/>
        <v>1319</v>
      </c>
      <c r="E68" s="5">
        <f t="shared" si="9"/>
        <v>95511</v>
      </c>
    </row>
    <row r="69" spans="1:5" ht="13.5" customHeight="1" x14ac:dyDescent="0.25">
      <c r="A69" s="6" t="s">
        <v>17</v>
      </c>
      <c r="B69" s="7">
        <v>4264</v>
      </c>
      <c r="C69" s="7">
        <v>3748</v>
      </c>
      <c r="D69" s="5">
        <f t="shared" si="8"/>
        <v>516</v>
      </c>
      <c r="E69" s="5">
        <f t="shared" si="9"/>
        <v>96027</v>
      </c>
    </row>
    <row r="70" spans="1:5" ht="15" customHeight="1" x14ac:dyDescent="0.25">
      <c r="A70" s="6" t="s">
        <v>18</v>
      </c>
      <c r="B70" s="7">
        <v>3493</v>
      </c>
      <c r="C70" s="7">
        <v>3162</v>
      </c>
      <c r="D70" s="5">
        <f t="shared" si="8"/>
        <v>331</v>
      </c>
      <c r="E70" s="5">
        <f t="shared" si="9"/>
        <v>96358</v>
      </c>
    </row>
    <row r="71" spans="1:5" ht="15" customHeight="1" x14ac:dyDescent="0.25">
      <c r="A71" s="6" t="s">
        <v>19</v>
      </c>
      <c r="B71" s="7">
        <v>2949</v>
      </c>
      <c r="C71" s="7">
        <v>3862</v>
      </c>
      <c r="D71" s="5">
        <f t="shared" si="8"/>
        <v>-913</v>
      </c>
      <c r="E71" s="5">
        <f t="shared" si="9"/>
        <v>95445</v>
      </c>
    </row>
    <row r="72" spans="1:5" ht="15" customHeight="1" x14ac:dyDescent="0.25">
      <c r="A72" s="8" t="s">
        <v>38</v>
      </c>
      <c r="B72" s="9">
        <v>50421</v>
      </c>
      <c r="C72" s="9">
        <v>41334</v>
      </c>
      <c r="D72" s="10">
        <f>SUM(D60:D71)</f>
        <v>9087</v>
      </c>
      <c r="E72" s="10">
        <f>E71</f>
        <v>95445</v>
      </c>
    </row>
    <row r="73" spans="1:5" ht="12.75" customHeight="1" x14ac:dyDescent="0.25">
      <c r="A73" s="2" t="s">
        <v>39</v>
      </c>
      <c r="B73" s="3">
        <v>4587</v>
      </c>
      <c r="C73" s="3">
        <v>3908</v>
      </c>
      <c r="D73" s="4">
        <f t="shared" ref="D73:D84" si="10">B73-C73</f>
        <v>679</v>
      </c>
      <c r="E73" s="4">
        <f>E71+D73</f>
        <v>96124</v>
      </c>
    </row>
    <row r="74" spans="1:5" ht="15" customHeight="1" x14ac:dyDescent="0.25">
      <c r="A74" s="6" t="s">
        <v>9</v>
      </c>
      <c r="B74" s="7">
        <v>4817</v>
      </c>
      <c r="C74" s="7">
        <v>4010</v>
      </c>
      <c r="D74" s="5">
        <f t="shared" si="10"/>
        <v>807</v>
      </c>
      <c r="E74" s="5">
        <f t="shared" ref="E74:E84" si="11">E73+D74</f>
        <v>96931</v>
      </c>
    </row>
    <row r="75" spans="1:5" ht="15" customHeight="1" x14ac:dyDescent="0.25">
      <c r="A75" s="6" t="s">
        <v>10</v>
      </c>
      <c r="B75" s="7">
        <v>4223</v>
      </c>
      <c r="C75" s="7">
        <v>3832</v>
      </c>
      <c r="D75" s="5">
        <f t="shared" si="10"/>
        <v>391</v>
      </c>
      <c r="E75" s="5">
        <f t="shared" si="11"/>
        <v>97322</v>
      </c>
    </row>
    <row r="76" spans="1:5" ht="15" customHeight="1" x14ac:dyDescent="0.25">
      <c r="A76" s="6" t="s">
        <v>11</v>
      </c>
      <c r="B76" s="7">
        <v>4496</v>
      </c>
      <c r="C76" s="7">
        <v>3366</v>
      </c>
      <c r="D76" s="5">
        <f t="shared" si="10"/>
        <v>1130</v>
      </c>
      <c r="E76" s="5">
        <f t="shared" si="11"/>
        <v>98452</v>
      </c>
    </row>
    <row r="77" spans="1:5" ht="15" customHeight="1" x14ac:dyDescent="0.25">
      <c r="A77" s="6" t="s">
        <v>12</v>
      </c>
      <c r="B77" s="7">
        <v>4297</v>
      </c>
      <c r="C77" s="7">
        <v>4056</v>
      </c>
      <c r="D77" s="5">
        <f t="shared" si="10"/>
        <v>241</v>
      </c>
      <c r="E77" s="5">
        <f t="shared" si="11"/>
        <v>98693</v>
      </c>
    </row>
    <row r="78" spans="1:5" ht="15" customHeight="1" x14ac:dyDescent="0.25">
      <c r="A78" s="6" t="s">
        <v>13</v>
      </c>
      <c r="B78" s="7">
        <v>4779</v>
      </c>
      <c r="C78" s="7">
        <v>3394</v>
      </c>
      <c r="D78" s="5">
        <f t="shared" si="10"/>
        <v>1385</v>
      </c>
      <c r="E78" s="5">
        <f t="shared" si="11"/>
        <v>100078</v>
      </c>
    </row>
    <row r="79" spans="1:5" ht="15" customHeight="1" x14ac:dyDescent="0.25">
      <c r="A79" s="6" t="s">
        <v>14</v>
      </c>
      <c r="B79" s="7">
        <v>4465</v>
      </c>
      <c r="C79" s="7">
        <v>3673</v>
      </c>
      <c r="D79" s="5">
        <f t="shared" si="10"/>
        <v>792</v>
      </c>
      <c r="E79" s="5">
        <f t="shared" si="11"/>
        <v>100870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100870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100870</v>
      </c>
    </row>
    <row r="82" spans="1:5" ht="13.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100870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100870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100870</v>
      </c>
    </row>
    <row r="85" spans="1:5" ht="15" customHeight="1" x14ac:dyDescent="0.25">
      <c r="A85" s="8" t="s">
        <v>37</v>
      </c>
      <c r="B85" s="9">
        <v>31664</v>
      </c>
      <c r="C85" s="9">
        <v>26239</v>
      </c>
      <c r="D85" s="10">
        <f>SUM(D73:D84)</f>
        <v>5425</v>
      </c>
      <c r="E85" s="10">
        <f>E84</f>
        <v>100870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4.7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1"/>
  <sheetViews>
    <sheetView showGridLines="0" tabSelected="1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33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3">
        <v>6189</v>
      </c>
      <c r="C8" s="3">
        <v>5895</v>
      </c>
      <c r="D8" s="4">
        <f t="shared" ref="D8:D19" si="0">B8-C8</f>
        <v>294</v>
      </c>
      <c r="E8" s="5">
        <v>198781</v>
      </c>
    </row>
    <row r="9" spans="1:5" ht="15" customHeight="1" x14ac:dyDescent="0.25">
      <c r="A9" s="6" t="s">
        <v>9</v>
      </c>
      <c r="B9" s="7">
        <v>7131</v>
      </c>
      <c r="C9" s="7">
        <v>5529</v>
      </c>
      <c r="D9" s="5">
        <f t="shared" si="0"/>
        <v>1602</v>
      </c>
      <c r="E9" s="5">
        <f t="shared" ref="E9:E19" si="1">E8+D9</f>
        <v>200383</v>
      </c>
    </row>
    <row r="10" spans="1:5" ht="15" customHeight="1" x14ac:dyDescent="0.25">
      <c r="A10" s="6" t="s">
        <v>10</v>
      </c>
      <c r="B10" s="7">
        <v>6290</v>
      </c>
      <c r="C10" s="7">
        <v>6535</v>
      </c>
      <c r="D10" s="5">
        <f t="shared" si="0"/>
        <v>-245</v>
      </c>
      <c r="E10" s="5">
        <f t="shared" si="1"/>
        <v>200138</v>
      </c>
    </row>
    <row r="11" spans="1:5" ht="15" customHeight="1" x14ac:dyDescent="0.25">
      <c r="A11" s="6" t="s">
        <v>11</v>
      </c>
      <c r="B11" s="7">
        <v>3182</v>
      </c>
      <c r="C11" s="7">
        <v>6315</v>
      </c>
      <c r="D11" s="5">
        <f t="shared" si="0"/>
        <v>-3133</v>
      </c>
      <c r="E11" s="5">
        <f t="shared" si="1"/>
        <v>197005</v>
      </c>
    </row>
    <row r="12" spans="1:5" ht="15" customHeight="1" x14ac:dyDescent="0.25">
      <c r="A12" s="6" t="s">
        <v>12</v>
      </c>
      <c r="B12" s="7">
        <v>4110</v>
      </c>
      <c r="C12" s="7">
        <v>5708</v>
      </c>
      <c r="D12" s="5">
        <f t="shared" si="0"/>
        <v>-1598</v>
      </c>
      <c r="E12" s="5">
        <f t="shared" si="1"/>
        <v>195407</v>
      </c>
    </row>
    <row r="13" spans="1:5" ht="15" customHeight="1" x14ac:dyDescent="0.25">
      <c r="A13" s="6" t="s">
        <v>13</v>
      </c>
      <c r="B13" s="7">
        <v>5440</v>
      </c>
      <c r="C13" s="7">
        <v>4408</v>
      </c>
      <c r="D13" s="5">
        <f t="shared" si="0"/>
        <v>1032</v>
      </c>
      <c r="E13" s="5">
        <f t="shared" si="1"/>
        <v>196439</v>
      </c>
    </row>
    <row r="14" spans="1:5" ht="15" customHeight="1" x14ac:dyDescent="0.25">
      <c r="A14" s="6" t="s">
        <v>14</v>
      </c>
      <c r="B14" s="7">
        <v>6437</v>
      </c>
      <c r="C14" s="7">
        <v>4848</v>
      </c>
      <c r="D14" s="5">
        <f t="shared" si="0"/>
        <v>1589</v>
      </c>
      <c r="E14" s="5">
        <f t="shared" si="1"/>
        <v>198028</v>
      </c>
    </row>
    <row r="15" spans="1:5" ht="15" customHeight="1" x14ac:dyDescent="0.25">
      <c r="A15" s="6" t="s">
        <v>15</v>
      </c>
      <c r="B15" s="7">
        <v>6894</v>
      </c>
      <c r="C15" s="7">
        <v>4763</v>
      </c>
      <c r="D15" s="5">
        <f t="shared" si="0"/>
        <v>2131</v>
      </c>
      <c r="E15" s="5">
        <f t="shared" si="1"/>
        <v>200159</v>
      </c>
    </row>
    <row r="16" spans="1:5" ht="15" customHeight="1" x14ac:dyDescent="0.25">
      <c r="A16" s="6" t="s">
        <v>16</v>
      </c>
      <c r="B16" s="7">
        <v>7728</v>
      </c>
      <c r="C16" s="7">
        <v>5687</v>
      </c>
      <c r="D16" s="5">
        <f t="shared" si="0"/>
        <v>2041</v>
      </c>
      <c r="E16" s="5">
        <f t="shared" si="1"/>
        <v>202200</v>
      </c>
    </row>
    <row r="17" spans="1:5" ht="15" customHeight="1" x14ac:dyDescent="0.25">
      <c r="A17" s="6" t="s">
        <v>17</v>
      </c>
      <c r="B17" s="7">
        <v>7590</v>
      </c>
      <c r="C17" s="7">
        <v>6160</v>
      </c>
      <c r="D17" s="5">
        <f t="shared" si="0"/>
        <v>1430</v>
      </c>
      <c r="E17" s="5">
        <f t="shared" si="1"/>
        <v>203630</v>
      </c>
    </row>
    <row r="18" spans="1:5" ht="15" customHeight="1" x14ac:dyDescent="0.25">
      <c r="A18" s="6" t="s">
        <v>18</v>
      </c>
      <c r="B18" s="7">
        <v>7287</v>
      </c>
      <c r="C18" s="7">
        <v>6365</v>
      </c>
      <c r="D18" s="5">
        <f t="shared" si="0"/>
        <v>922</v>
      </c>
      <c r="E18" s="5">
        <f t="shared" si="1"/>
        <v>204552</v>
      </c>
    </row>
    <row r="19" spans="1:5" ht="15" customHeight="1" x14ac:dyDescent="0.25">
      <c r="A19" s="6" t="s">
        <v>19</v>
      </c>
      <c r="B19" s="7">
        <v>5827</v>
      </c>
      <c r="C19" s="7">
        <v>6375</v>
      </c>
      <c r="D19" s="5">
        <f t="shared" si="0"/>
        <v>-548</v>
      </c>
      <c r="E19" s="5">
        <f t="shared" si="1"/>
        <v>204004</v>
      </c>
    </row>
    <row r="20" spans="1:5" ht="15" customHeight="1" x14ac:dyDescent="0.25">
      <c r="A20" s="8" t="s">
        <v>20</v>
      </c>
      <c r="B20" s="9">
        <v>74105</v>
      </c>
      <c r="C20" s="9">
        <v>68588</v>
      </c>
      <c r="D20" s="9">
        <f>SUM(D8:D19)</f>
        <v>5517</v>
      </c>
      <c r="E20" s="10">
        <f>E19</f>
        <v>204004</v>
      </c>
    </row>
    <row r="21" spans="1:5" ht="15" customHeight="1" x14ac:dyDescent="0.25">
      <c r="A21" s="2" t="s">
        <v>21</v>
      </c>
      <c r="B21" s="3">
        <v>8367</v>
      </c>
      <c r="C21" s="3">
        <v>6585</v>
      </c>
      <c r="D21" s="4">
        <f t="shared" ref="D21:D32" si="2">B21-C21</f>
        <v>1782</v>
      </c>
      <c r="E21" s="4">
        <f>E19+D21</f>
        <v>205786</v>
      </c>
    </row>
    <row r="22" spans="1:5" ht="15" customHeight="1" x14ac:dyDescent="0.25">
      <c r="A22" s="6" t="s">
        <v>9</v>
      </c>
      <c r="B22" s="7">
        <v>9414</v>
      </c>
      <c r="C22" s="7">
        <v>6478</v>
      </c>
      <c r="D22" s="5">
        <f t="shared" si="2"/>
        <v>2936</v>
      </c>
      <c r="E22" s="5">
        <f t="shared" ref="E22:E32" si="3">E21+D22</f>
        <v>208722</v>
      </c>
    </row>
    <row r="23" spans="1:5" ht="15" customHeight="1" x14ac:dyDescent="0.25">
      <c r="A23" s="6" t="s">
        <v>10</v>
      </c>
      <c r="B23" s="7">
        <v>8278</v>
      </c>
      <c r="C23" s="7">
        <v>7059</v>
      </c>
      <c r="D23" s="5">
        <f t="shared" si="2"/>
        <v>1219</v>
      </c>
      <c r="E23" s="5">
        <f t="shared" si="3"/>
        <v>209941</v>
      </c>
    </row>
    <row r="24" spans="1:5" ht="15" customHeight="1" x14ac:dyDescent="0.25">
      <c r="A24" s="6" t="s">
        <v>11</v>
      </c>
      <c r="B24" s="7">
        <v>7763</v>
      </c>
      <c r="C24" s="7">
        <v>6514</v>
      </c>
      <c r="D24" s="5">
        <f t="shared" si="2"/>
        <v>1249</v>
      </c>
      <c r="E24" s="5">
        <f t="shared" si="3"/>
        <v>211190</v>
      </c>
    </row>
    <row r="25" spans="1:5" ht="15" customHeight="1" x14ac:dyDescent="0.25">
      <c r="A25" s="6" t="s">
        <v>12</v>
      </c>
      <c r="B25" s="7">
        <v>8517</v>
      </c>
      <c r="C25" s="7">
        <v>6697</v>
      </c>
      <c r="D25" s="5">
        <f t="shared" si="2"/>
        <v>1820</v>
      </c>
      <c r="E25" s="5">
        <f t="shared" si="3"/>
        <v>213010</v>
      </c>
    </row>
    <row r="26" spans="1:5" ht="15" customHeight="1" x14ac:dyDescent="0.25">
      <c r="A26" s="6" t="s">
        <v>13</v>
      </c>
      <c r="B26" s="7">
        <v>8890</v>
      </c>
      <c r="C26" s="7">
        <v>6710</v>
      </c>
      <c r="D26" s="5">
        <f t="shared" si="2"/>
        <v>2180</v>
      </c>
      <c r="E26" s="5">
        <f t="shared" si="3"/>
        <v>215190</v>
      </c>
    </row>
    <row r="27" spans="1:5" ht="15" customHeight="1" x14ac:dyDescent="0.25">
      <c r="A27" s="6" t="s">
        <v>14</v>
      </c>
      <c r="B27" s="7">
        <v>9126</v>
      </c>
      <c r="C27" s="7">
        <v>7312</v>
      </c>
      <c r="D27" s="5">
        <f t="shared" si="2"/>
        <v>1814</v>
      </c>
      <c r="E27" s="5">
        <f t="shared" si="3"/>
        <v>217004</v>
      </c>
    </row>
    <row r="28" spans="1:5" ht="15" customHeight="1" x14ac:dyDescent="0.25">
      <c r="A28" s="6" t="s">
        <v>15</v>
      </c>
      <c r="B28" s="7">
        <v>9689</v>
      </c>
      <c r="C28" s="7">
        <v>7882</v>
      </c>
      <c r="D28" s="5">
        <f t="shared" si="2"/>
        <v>1807</v>
      </c>
      <c r="E28" s="5">
        <f t="shared" si="3"/>
        <v>218811</v>
      </c>
    </row>
    <row r="29" spans="1:5" ht="15" customHeight="1" x14ac:dyDescent="0.25">
      <c r="A29" s="6" t="s">
        <v>16</v>
      </c>
      <c r="B29" s="17">
        <v>9938</v>
      </c>
      <c r="C29" s="7">
        <v>8012</v>
      </c>
      <c r="D29" s="5">
        <f t="shared" si="2"/>
        <v>1926</v>
      </c>
      <c r="E29" s="5">
        <f t="shared" si="3"/>
        <v>220737</v>
      </c>
    </row>
    <row r="30" spans="1:5" ht="15" customHeight="1" x14ac:dyDescent="0.25">
      <c r="A30" s="6" t="s">
        <v>17</v>
      </c>
      <c r="B30" s="7">
        <v>9619</v>
      </c>
      <c r="C30" s="7">
        <v>7723</v>
      </c>
      <c r="D30" s="5">
        <f t="shared" si="2"/>
        <v>1896</v>
      </c>
      <c r="E30" s="5">
        <f t="shared" si="3"/>
        <v>222633</v>
      </c>
    </row>
    <row r="31" spans="1:5" ht="15" customHeight="1" x14ac:dyDescent="0.25">
      <c r="A31" s="6" t="s">
        <v>18</v>
      </c>
      <c r="B31" s="7">
        <v>9262</v>
      </c>
      <c r="C31" s="7">
        <v>7978</v>
      </c>
      <c r="D31" s="5">
        <f t="shared" si="2"/>
        <v>1284</v>
      </c>
      <c r="E31" s="5">
        <f t="shared" si="3"/>
        <v>223917</v>
      </c>
    </row>
    <row r="32" spans="1:5" ht="15" customHeight="1" x14ac:dyDescent="0.25">
      <c r="A32" s="6" t="s">
        <v>19</v>
      </c>
      <c r="B32" s="7">
        <v>6834</v>
      </c>
      <c r="C32" s="7">
        <v>8688</v>
      </c>
      <c r="D32" s="5">
        <f t="shared" si="2"/>
        <v>-1854</v>
      </c>
      <c r="E32" s="5">
        <f t="shared" si="3"/>
        <v>222063</v>
      </c>
    </row>
    <row r="33" spans="1:5" ht="15" customHeight="1" x14ac:dyDescent="0.25">
      <c r="A33" s="8" t="s">
        <v>22</v>
      </c>
      <c r="B33" s="9">
        <v>105697</v>
      </c>
      <c r="C33" s="9">
        <v>87638</v>
      </c>
      <c r="D33" s="10">
        <f>SUM(D21:D32)</f>
        <v>18059</v>
      </c>
      <c r="E33" s="10">
        <f>E32</f>
        <v>222063</v>
      </c>
    </row>
    <row r="34" spans="1:5" ht="15" customHeight="1" x14ac:dyDescent="0.25">
      <c r="A34" s="2" t="s">
        <v>23</v>
      </c>
      <c r="B34" s="15">
        <v>10068</v>
      </c>
      <c r="C34" s="3">
        <v>8579</v>
      </c>
      <c r="D34" s="4">
        <f t="shared" ref="D34:D45" si="4">B34-C34</f>
        <v>1489</v>
      </c>
      <c r="E34" s="4">
        <f>E32+D34</f>
        <v>223552</v>
      </c>
    </row>
    <row r="35" spans="1:5" ht="15" customHeight="1" x14ac:dyDescent="0.25">
      <c r="A35" s="6" t="s">
        <v>9</v>
      </c>
      <c r="B35" s="7">
        <v>10639</v>
      </c>
      <c r="C35" s="7">
        <v>8225</v>
      </c>
      <c r="D35" s="5">
        <f t="shared" si="4"/>
        <v>2414</v>
      </c>
      <c r="E35" s="5">
        <f t="shared" ref="E35:E45" si="5">E34+D35</f>
        <v>225966</v>
      </c>
    </row>
    <row r="36" spans="1:5" ht="15" customHeight="1" x14ac:dyDescent="0.25">
      <c r="A36" s="6" t="s">
        <v>10</v>
      </c>
      <c r="B36" s="7">
        <v>10418</v>
      </c>
      <c r="C36" s="7">
        <v>10007</v>
      </c>
      <c r="D36" s="5">
        <f t="shared" si="4"/>
        <v>411</v>
      </c>
      <c r="E36" s="5">
        <f t="shared" si="5"/>
        <v>226377</v>
      </c>
    </row>
    <row r="37" spans="1:5" ht="15" customHeight="1" x14ac:dyDescent="0.25">
      <c r="A37" s="6" t="s">
        <v>11</v>
      </c>
      <c r="B37" s="7">
        <v>9177</v>
      </c>
      <c r="C37" s="7">
        <v>8538</v>
      </c>
      <c r="D37" s="5">
        <f t="shared" si="4"/>
        <v>639</v>
      </c>
      <c r="E37" s="5">
        <f t="shared" si="5"/>
        <v>227016</v>
      </c>
    </row>
    <row r="38" spans="1:5" ht="15" customHeight="1" x14ac:dyDescent="0.25">
      <c r="A38" s="6" t="s">
        <v>12</v>
      </c>
      <c r="B38" s="7">
        <v>10445</v>
      </c>
      <c r="C38" s="7">
        <v>8489</v>
      </c>
      <c r="D38" s="5">
        <f t="shared" si="4"/>
        <v>1956</v>
      </c>
      <c r="E38" s="5">
        <f t="shared" si="5"/>
        <v>228972</v>
      </c>
    </row>
    <row r="39" spans="1:5" ht="15" customHeight="1" x14ac:dyDescent="0.25">
      <c r="A39" s="6" t="s">
        <v>13</v>
      </c>
      <c r="B39" s="7">
        <v>10169</v>
      </c>
      <c r="C39" s="7">
        <v>8594</v>
      </c>
      <c r="D39" s="5">
        <f t="shared" si="4"/>
        <v>1575</v>
      </c>
      <c r="E39" s="5">
        <f t="shared" si="5"/>
        <v>230547</v>
      </c>
    </row>
    <row r="40" spans="1:5" ht="15" customHeight="1" x14ac:dyDescent="0.25">
      <c r="A40" s="6" t="s">
        <v>14</v>
      </c>
      <c r="B40" s="7">
        <v>10769</v>
      </c>
      <c r="C40" s="7">
        <v>8208</v>
      </c>
      <c r="D40" s="5">
        <f t="shared" si="4"/>
        <v>2561</v>
      </c>
      <c r="E40" s="5">
        <f t="shared" si="5"/>
        <v>233108</v>
      </c>
    </row>
    <row r="41" spans="1:5" ht="15" customHeight="1" x14ac:dyDescent="0.25">
      <c r="A41" s="6" t="s">
        <v>15</v>
      </c>
      <c r="B41" s="7">
        <v>11506</v>
      </c>
      <c r="C41" s="7">
        <v>9186</v>
      </c>
      <c r="D41" s="5">
        <f t="shared" si="4"/>
        <v>2320</v>
      </c>
      <c r="E41" s="5">
        <f t="shared" si="5"/>
        <v>235428</v>
      </c>
    </row>
    <row r="42" spans="1:5" ht="15" customHeight="1" x14ac:dyDescent="0.25">
      <c r="A42" s="6" t="s">
        <v>16</v>
      </c>
      <c r="B42" s="7">
        <v>10729</v>
      </c>
      <c r="C42" s="7">
        <v>8694</v>
      </c>
      <c r="D42" s="5">
        <f t="shared" si="4"/>
        <v>2035</v>
      </c>
      <c r="E42" s="5">
        <f t="shared" si="5"/>
        <v>237463</v>
      </c>
    </row>
    <row r="43" spans="1:5" ht="15" customHeight="1" x14ac:dyDescent="0.25">
      <c r="A43" s="6" t="s">
        <v>17</v>
      </c>
      <c r="B43" s="7">
        <v>9534</v>
      </c>
      <c r="C43" s="7">
        <v>8458</v>
      </c>
      <c r="D43" s="5">
        <f t="shared" si="4"/>
        <v>1076</v>
      </c>
      <c r="E43" s="5">
        <f t="shared" si="5"/>
        <v>238539</v>
      </c>
    </row>
    <row r="44" spans="1:5" ht="15" customHeight="1" x14ac:dyDescent="0.25">
      <c r="A44" s="6" t="s">
        <v>18</v>
      </c>
      <c r="B44" s="7">
        <v>9456</v>
      </c>
      <c r="C44" s="7">
        <v>8709</v>
      </c>
      <c r="D44" s="5">
        <f t="shared" si="4"/>
        <v>747</v>
      </c>
      <c r="E44" s="5">
        <f t="shared" si="5"/>
        <v>239286</v>
      </c>
    </row>
    <row r="45" spans="1:5" ht="15" customHeight="1" x14ac:dyDescent="0.25">
      <c r="A45" s="6" t="s">
        <v>19</v>
      </c>
      <c r="B45" s="7">
        <v>6768</v>
      </c>
      <c r="C45" s="7">
        <v>9388</v>
      </c>
      <c r="D45" s="5">
        <f t="shared" si="4"/>
        <v>-2620</v>
      </c>
      <c r="E45" s="5">
        <f t="shared" si="5"/>
        <v>236666</v>
      </c>
    </row>
    <row r="46" spans="1:5" ht="15" customHeight="1" x14ac:dyDescent="0.25">
      <c r="A46" s="8" t="s">
        <v>24</v>
      </c>
      <c r="B46" s="9">
        <v>119678</v>
      </c>
      <c r="C46" s="9">
        <v>105075</v>
      </c>
      <c r="D46" s="10">
        <f>SUM(D34:D45)</f>
        <v>14603</v>
      </c>
      <c r="E46" s="10">
        <f>E45</f>
        <v>236666</v>
      </c>
    </row>
    <row r="47" spans="1:5" ht="15" customHeight="1" x14ac:dyDescent="0.25">
      <c r="A47" s="2" t="s">
        <v>25</v>
      </c>
      <c r="B47" s="3">
        <v>10076</v>
      </c>
      <c r="C47" s="3">
        <v>8888</v>
      </c>
      <c r="D47" s="4">
        <f t="shared" ref="D47:D58" si="6">B47-C47</f>
        <v>1188</v>
      </c>
      <c r="E47" s="4">
        <f>E45+D47</f>
        <v>237854</v>
      </c>
    </row>
    <row r="48" spans="1:5" ht="15" customHeight="1" x14ac:dyDescent="0.25">
      <c r="A48" s="6" t="s">
        <v>9</v>
      </c>
      <c r="B48" s="7">
        <v>10732</v>
      </c>
      <c r="C48" s="7">
        <v>8720</v>
      </c>
      <c r="D48" s="5">
        <f t="shared" si="6"/>
        <v>2012</v>
      </c>
      <c r="E48" s="5">
        <f t="shared" ref="E48:E58" si="7">E47+D48</f>
        <v>239866</v>
      </c>
    </row>
    <row r="49" spans="1:5" ht="15" customHeight="1" x14ac:dyDescent="0.25">
      <c r="A49" s="6" t="s">
        <v>10</v>
      </c>
      <c r="B49" s="7">
        <v>11724</v>
      </c>
      <c r="C49" s="7">
        <v>9877</v>
      </c>
      <c r="D49" s="5">
        <f t="shared" si="6"/>
        <v>1847</v>
      </c>
      <c r="E49" s="5">
        <f t="shared" si="7"/>
        <v>241713</v>
      </c>
    </row>
    <row r="50" spans="1:5" ht="15" customHeight="1" x14ac:dyDescent="0.25">
      <c r="A50" s="6" t="s">
        <v>11</v>
      </c>
      <c r="B50" s="7">
        <v>9458</v>
      </c>
      <c r="C50" s="7">
        <v>8536</v>
      </c>
      <c r="D50" s="5">
        <f t="shared" si="6"/>
        <v>922</v>
      </c>
      <c r="E50" s="5">
        <f t="shared" si="7"/>
        <v>242635</v>
      </c>
    </row>
    <row r="51" spans="1:5" ht="15" customHeight="1" x14ac:dyDescent="0.25">
      <c r="A51" s="6" t="s">
        <v>12</v>
      </c>
      <c r="B51" s="7">
        <v>10870</v>
      </c>
      <c r="C51" s="7">
        <v>9719</v>
      </c>
      <c r="D51" s="5">
        <f t="shared" si="6"/>
        <v>1151</v>
      </c>
      <c r="E51" s="5">
        <f t="shared" si="7"/>
        <v>243786</v>
      </c>
    </row>
    <row r="52" spans="1:5" ht="17.25" customHeight="1" x14ac:dyDescent="0.25">
      <c r="A52" s="6" t="s">
        <v>13</v>
      </c>
      <c r="B52" s="7">
        <v>11340</v>
      </c>
      <c r="C52" s="7">
        <v>9749</v>
      </c>
      <c r="D52" s="5">
        <f t="shared" si="6"/>
        <v>1591</v>
      </c>
      <c r="E52" s="5">
        <f t="shared" si="7"/>
        <v>245377</v>
      </c>
    </row>
    <row r="53" spans="1:5" ht="15" customHeight="1" x14ac:dyDescent="0.25">
      <c r="A53" s="6" t="s">
        <v>14</v>
      </c>
      <c r="B53" s="7">
        <v>10490</v>
      </c>
      <c r="C53" s="7">
        <v>9360</v>
      </c>
      <c r="D53" s="5">
        <f t="shared" si="6"/>
        <v>1130</v>
      </c>
      <c r="E53" s="5">
        <f t="shared" si="7"/>
        <v>246507</v>
      </c>
    </row>
    <row r="54" spans="1:5" ht="15" customHeight="1" x14ac:dyDescent="0.25">
      <c r="A54" s="6" t="s">
        <v>15</v>
      </c>
      <c r="B54" s="7">
        <v>12229</v>
      </c>
      <c r="C54" s="7">
        <v>9857</v>
      </c>
      <c r="D54" s="5">
        <f t="shared" si="6"/>
        <v>2372</v>
      </c>
      <c r="E54" s="5">
        <f t="shared" si="7"/>
        <v>248879</v>
      </c>
    </row>
    <row r="55" spans="1:5" ht="15" customHeight="1" x14ac:dyDescent="0.25">
      <c r="A55" s="6" t="s">
        <v>16</v>
      </c>
      <c r="B55" s="7">
        <v>10471</v>
      </c>
      <c r="C55" s="7">
        <v>9183</v>
      </c>
      <c r="D55" s="5">
        <f t="shared" si="6"/>
        <v>1288</v>
      </c>
      <c r="E55" s="5">
        <f t="shared" si="7"/>
        <v>250167</v>
      </c>
    </row>
    <row r="56" spans="1:5" ht="15" customHeight="1" x14ac:dyDescent="0.25">
      <c r="A56" s="6" t="s">
        <v>17</v>
      </c>
      <c r="B56" s="7">
        <v>10986</v>
      </c>
      <c r="C56" s="7">
        <v>9617</v>
      </c>
      <c r="D56" s="5">
        <f t="shared" si="6"/>
        <v>1369</v>
      </c>
      <c r="E56" s="5">
        <f t="shared" si="7"/>
        <v>251536</v>
      </c>
    </row>
    <row r="57" spans="1:5" ht="15" customHeight="1" x14ac:dyDescent="0.25">
      <c r="A57" s="6" t="s">
        <v>18</v>
      </c>
      <c r="B57" s="7">
        <v>9657</v>
      </c>
      <c r="C57" s="7">
        <v>9244</v>
      </c>
      <c r="D57" s="5">
        <f t="shared" si="6"/>
        <v>413</v>
      </c>
      <c r="E57" s="5">
        <f t="shared" si="7"/>
        <v>251949</v>
      </c>
    </row>
    <row r="58" spans="1:5" ht="15" customHeight="1" x14ac:dyDescent="0.25">
      <c r="A58" s="6" t="s">
        <v>19</v>
      </c>
      <c r="B58" s="7">
        <v>7587</v>
      </c>
      <c r="C58" s="7">
        <v>9691</v>
      </c>
      <c r="D58" s="5">
        <f t="shared" si="6"/>
        <v>-2104</v>
      </c>
      <c r="E58" s="5">
        <f t="shared" si="7"/>
        <v>249845</v>
      </c>
    </row>
    <row r="59" spans="1:5" ht="15" customHeight="1" x14ac:dyDescent="0.25">
      <c r="A59" s="8" t="s">
        <v>34</v>
      </c>
      <c r="B59" s="9">
        <v>125620</v>
      </c>
      <c r="C59" s="9">
        <v>112441</v>
      </c>
      <c r="D59" s="10">
        <f>SUM(D47:D58)</f>
        <v>13179</v>
      </c>
      <c r="E59" s="10">
        <f>E58</f>
        <v>249845</v>
      </c>
    </row>
    <row r="60" spans="1:5" ht="15" customHeight="1" x14ac:dyDescent="0.25">
      <c r="A60" s="2" t="s">
        <v>35</v>
      </c>
      <c r="B60" s="3">
        <v>11562</v>
      </c>
      <c r="C60" s="3">
        <v>10070</v>
      </c>
      <c r="D60" s="4">
        <f t="shared" ref="D60:D71" si="8">B60-C60</f>
        <v>1492</v>
      </c>
      <c r="E60" s="4">
        <f>E58+D60</f>
        <v>251337</v>
      </c>
    </row>
    <row r="61" spans="1:5" ht="15" customHeight="1" x14ac:dyDescent="0.25">
      <c r="A61" s="6" t="s">
        <v>9</v>
      </c>
      <c r="B61" s="7">
        <v>12508</v>
      </c>
      <c r="C61" s="7">
        <v>10215</v>
      </c>
      <c r="D61" s="5">
        <f t="shared" si="8"/>
        <v>2293</v>
      </c>
      <c r="E61" s="5">
        <f t="shared" ref="E61:E71" si="9">E60+D61</f>
        <v>253630</v>
      </c>
    </row>
    <row r="62" spans="1:5" ht="15" customHeight="1" x14ac:dyDescent="0.25">
      <c r="A62" s="6" t="s">
        <v>10</v>
      </c>
      <c r="B62" s="7">
        <v>11533</v>
      </c>
      <c r="C62" s="7">
        <v>10514</v>
      </c>
      <c r="D62" s="5">
        <f t="shared" si="8"/>
        <v>1019</v>
      </c>
      <c r="E62" s="5">
        <f t="shared" si="9"/>
        <v>254649</v>
      </c>
    </row>
    <row r="63" spans="1:5" ht="15" customHeight="1" x14ac:dyDescent="0.25">
      <c r="A63" s="6" t="s">
        <v>11</v>
      </c>
      <c r="B63" s="7">
        <v>11981</v>
      </c>
      <c r="C63" s="7">
        <v>10533</v>
      </c>
      <c r="D63" s="5">
        <f t="shared" si="8"/>
        <v>1448</v>
      </c>
      <c r="E63" s="5">
        <f t="shared" si="9"/>
        <v>256097</v>
      </c>
    </row>
    <row r="64" spans="1:5" ht="15" customHeight="1" x14ac:dyDescent="0.25">
      <c r="A64" s="6" t="s">
        <v>12</v>
      </c>
      <c r="B64" s="7">
        <v>11379</v>
      </c>
      <c r="C64" s="7">
        <v>10795</v>
      </c>
      <c r="D64" s="5">
        <f t="shared" si="8"/>
        <v>584</v>
      </c>
      <c r="E64" s="5">
        <f t="shared" si="9"/>
        <v>256681</v>
      </c>
    </row>
    <row r="65" spans="1:5" ht="17.25" customHeight="1" x14ac:dyDescent="0.25">
      <c r="A65" s="6" t="s">
        <v>13</v>
      </c>
      <c r="B65" s="7">
        <v>11464</v>
      </c>
      <c r="C65" s="7">
        <v>10689</v>
      </c>
      <c r="D65" s="5">
        <f t="shared" si="8"/>
        <v>775</v>
      </c>
      <c r="E65" s="5">
        <f t="shared" si="9"/>
        <v>257456</v>
      </c>
    </row>
    <row r="66" spans="1:5" ht="15" customHeight="1" x14ac:dyDescent="0.25">
      <c r="A66" s="6" t="s">
        <v>14</v>
      </c>
      <c r="B66" s="7">
        <v>11308</v>
      </c>
      <c r="C66" s="7">
        <v>11098</v>
      </c>
      <c r="D66" s="5">
        <f t="shared" si="8"/>
        <v>210</v>
      </c>
      <c r="E66" s="5">
        <f t="shared" si="9"/>
        <v>257666</v>
      </c>
    </row>
    <row r="67" spans="1:5" ht="15" customHeight="1" x14ac:dyDescent="0.25">
      <c r="A67" s="6" t="s">
        <v>15</v>
      </c>
      <c r="B67" s="7">
        <v>12009</v>
      </c>
      <c r="C67" s="7">
        <v>10831</v>
      </c>
      <c r="D67" s="5">
        <f t="shared" si="8"/>
        <v>1178</v>
      </c>
      <c r="E67" s="5">
        <f t="shared" si="9"/>
        <v>258844</v>
      </c>
    </row>
    <row r="68" spans="1:5" ht="15" customHeight="1" x14ac:dyDescent="0.25">
      <c r="A68" s="6" t="s">
        <v>16</v>
      </c>
      <c r="B68" s="7">
        <v>10970</v>
      </c>
      <c r="C68" s="7">
        <v>9807</v>
      </c>
      <c r="D68" s="5">
        <f t="shared" si="8"/>
        <v>1163</v>
      </c>
      <c r="E68" s="5">
        <f t="shared" si="9"/>
        <v>260007</v>
      </c>
    </row>
    <row r="69" spans="1:5" ht="15" customHeight="1" x14ac:dyDescent="0.25">
      <c r="A69" s="6" t="s">
        <v>17</v>
      </c>
      <c r="B69" s="7">
        <v>12039</v>
      </c>
      <c r="C69" s="7">
        <v>10612</v>
      </c>
      <c r="D69" s="5">
        <f t="shared" si="8"/>
        <v>1427</v>
      </c>
      <c r="E69" s="5">
        <f t="shared" si="9"/>
        <v>261434</v>
      </c>
    </row>
    <row r="70" spans="1:5" ht="15" customHeight="1" x14ac:dyDescent="0.25">
      <c r="A70" s="6" t="s">
        <v>18</v>
      </c>
      <c r="B70" s="7">
        <v>10037</v>
      </c>
      <c r="C70" s="7">
        <v>9872</v>
      </c>
      <c r="D70" s="5">
        <f t="shared" si="8"/>
        <v>165</v>
      </c>
      <c r="E70" s="5">
        <f t="shared" si="9"/>
        <v>261599</v>
      </c>
    </row>
    <row r="71" spans="1:5" ht="15" customHeight="1" x14ac:dyDescent="0.25">
      <c r="A71" s="6" t="s">
        <v>19</v>
      </c>
      <c r="B71" s="7">
        <v>7484</v>
      </c>
      <c r="C71" s="7">
        <v>10454</v>
      </c>
      <c r="D71" s="5">
        <f t="shared" si="8"/>
        <v>-2970</v>
      </c>
      <c r="E71" s="5">
        <f t="shared" si="9"/>
        <v>258629</v>
      </c>
    </row>
    <row r="72" spans="1:5" ht="15" customHeight="1" x14ac:dyDescent="0.25">
      <c r="A72" s="8" t="s">
        <v>38</v>
      </c>
      <c r="B72" s="9">
        <v>134274</v>
      </c>
      <c r="C72" s="9">
        <v>125490</v>
      </c>
      <c r="D72" s="10">
        <f>SUM(D60:D71)</f>
        <v>8784</v>
      </c>
      <c r="E72" s="10">
        <f>E71</f>
        <v>258629</v>
      </c>
    </row>
    <row r="73" spans="1:5" ht="15" customHeight="1" x14ac:dyDescent="0.25">
      <c r="A73" s="2" t="s">
        <v>39</v>
      </c>
      <c r="B73" s="3">
        <v>12921</v>
      </c>
      <c r="C73" s="3">
        <v>11158</v>
      </c>
      <c r="D73" s="4">
        <f t="shared" ref="D73:D84" si="10">B73-C73</f>
        <v>1763</v>
      </c>
      <c r="E73" s="4">
        <f>E71+D73</f>
        <v>260392</v>
      </c>
    </row>
    <row r="74" spans="1:5" ht="14.25" customHeight="1" x14ac:dyDescent="0.25">
      <c r="A74" s="6" t="s">
        <v>9</v>
      </c>
      <c r="B74" s="7">
        <v>14256</v>
      </c>
      <c r="C74" s="7">
        <v>10844</v>
      </c>
      <c r="D74" s="5">
        <f t="shared" si="10"/>
        <v>3412</v>
      </c>
      <c r="E74" s="5">
        <f t="shared" ref="E74:E84" si="11">E73+D74</f>
        <v>263804</v>
      </c>
    </row>
    <row r="75" spans="1:5" ht="15" customHeight="1" x14ac:dyDescent="0.25">
      <c r="A75" s="6" t="s">
        <v>10</v>
      </c>
      <c r="B75" s="7">
        <v>12043</v>
      </c>
      <c r="C75" s="7">
        <v>11056</v>
      </c>
      <c r="D75" s="5">
        <f t="shared" si="10"/>
        <v>987</v>
      </c>
      <c r="E75" s="5">
        <f t="shared" si="11"/>
        <v>264791</v>
      </c>
    </row>
    <row r="76" spans="1:5" ht="15" customHeight="1" x14ac:dyDescent="0.25">
      <c r="A76" s="6" t="s">
        <v>11</v>
      </c>
      <c r="B76" s="7">
        <v>12066</v>
      </c>
      <c r="C76" s="7">
        <v>10432</v>
      </c>
      <c r="D76" s="5">
        <f t="shared" si="10"/>
        <v>1634</v>
      </c>
      <c r="E76" s="5">
        <f t="shared" si="11"/>
        <v>266425</v>
      </c>
    </row>
    <row r="77" spans="1:5" ht="15" customHeight="1" x14ac:dyDescent="0.25">
      <c r="A77" s="6" t="s">
        <v>12</v>
      </c>
      <c r="B77" s="7">
        <v>12234</v>
      </c>
      <c r="C77" s="7">
        <v>11199</v>
      </c>
      <c r="D77" s="5">
        <f t="shared" si="10"/>
        <v>1035</v>
      </c>
      <c r="E77" s="5">
        <f t="shared" si="11"/>
        <v>267460</v>
      </c>
    </row>
    <row r="78" spans="1:5" ht="17.25" customHeight="1" x14ac:dyDescent="0.25">
      <c r="A78" s="6" t="s">
        <v>13</v>
      </c>
      <c r="B78" s="7">
        <v>11498</v>
      </c>
      <c r="C78" s="7">
        <v>10993</v>
      </c>
      <c r="D78" s="5">
        <f t="shared" si="10"/>
        <v>505</v>
      </c>
      <c r="E78" s="5">
        <f t="shared" si="11"/>
        <v>267965</v>
      </c>
    </row>
    <row r="79" spans="1:5" ht="15" customHeight="1" x14ac:dyDescent="0.25">
      <c r="A79" s="6" t="s">
        <v>14</v>
      </c>
      <c r="B79" s="7">
        <v>11802</v>
      </c>
      <c r="C79" s="7">
        <v>11863</v>
      </c>
      <c r="D79" s="5">
        <f t="shared" si="10"/>
        <v>-61</v>
      </c>
      <c r="E79" s="5">
        <f t="shared" si="11"/>
        <v>267904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267904</v>
      </c>
    </row>
    <row r="81" spans="1:8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267904</v>
      </c>
    </row>
    <row r="82" spans="1:8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267904</v>
      </c>
    </row>
    <row r="83" spans="1:8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267904</v>
      </c>
    </row>
    <row r="84" spans="1:8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267904</v>
      </c>
    </row>
    <row r="85" spans="1:8" ht="15" customHeight="1" x14ac:dyDescent="0.25">
      <c r="A85" s="8" t="s">
        <v>37</v>
      </c>
      <c r="B85" s="9">
        <v>86820</v>
      </c>
      <c r="C85" s="9">
        <v>77545</v>
      </c>
      <c r="D85" s="10">
        <f>SUM(D73:D84)</f>
        <v>9275</v>
      </c>
      <c r="E85" s="10">
        <f>E84</f>
        <v>267904</v>
      </c>
    </row>
    <row r="86" spans="1:8" x14ac:dyDescent="0.25">
      <c r="A86" s="11" t="s">
        <v>26</v>
      </c>
    </row>
    <row r="87" spans="1:8" x14ac:dyDescent="0.25">
      <c r="A87" s="12" t="s">
        <v>27</v>
      </c>
    </row>
    <row r="88" spans="1:8" ht="26.25" customHeight="1" x14ac:dyDescent="0.25">
      <c r="A88" s="18" t="s">
        <v>40</v>
      </c>
      <c r="B88" s="18"/>
      <c r="C88" s="18"/>
      <c r="D88" s="18"/>
      <c r="E88" s="18"/>
    </row>
    <row r="90" spans="1:8" x14ac:dyDescent="0.25">
      <c r="D90" s="25"/>
      <c r="E90" s="25"/>
      <c r="F90" s="25"/>
      <c r="G90" s="25"/>
      <c r="H90" s="25"/>
    </row>
    <row r="91" spans="1:8" x14ac:dyDescent="0.25">
      <c r="E91" s="14"/>
    </row>
  </sheetData>
  <mergeCells count="10">
    <mergeCell ref="D90:H90"/>
    <mergeCell ref="A1:E1"/>
    <mergeCell ref="A2:E2"/>
    <mergeCell ref="A4:E4"/>
    <mergeCell ref="A6:A7"/>
    <mergeCell ref="B6:B7"/>
    <mergeCell ref="C6:C7"/>
    <mergeCell ref="D6:D7"/>
    <mergeCell ref="E6:E7"/>
    <mergeCell ref="A88:E88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A25FF4-E0FA-48FB-86CE-CDAB2BB18E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A3AEE8-AD6B-4472-BEA6-DE311EED185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96C8BEAF-391F-40CB-8B48-7B14ADD91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24</cp:revision>
  <cp:lastPrinted>2020-07-02T18:33:33Z</cp:lastPrinted>
  <dcterms:created xsi:type="dcterms:W3CDTF">2011-05-23T12:01:07Z</dcterms:created>
  <dcterms:modified xsi:type="dcterms:W3CDTF">2025-08-29T15:37:22Z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3606400</vt:r8>
  </property>
  <property fmtid="{D5CDD505-2E9C-101B-9397-08002B2CF9AE}" pid="11" name="MediaServiceImageTags">
    <vt:lpwstr/>
  </property>
</Properties>
</file>