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33" documentId="13_ncr:1_{A3D6B5B3-D6C0-44FF-85C0-449ED28144C6}" xr6:coauthVersionLast="47" xr6:coauthVersionMax="47" xr10:uidLastSave="{5F0958A9-D5D2-487B-AF6F-C9A287EB99EC}"/>
  <bookViews>
    <workbookView xWindow="-108" yWindow="-108" windowWidth="23256" windowHeight="12456" tabRatio="641" activeTab="6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Amapá!$A$1:$E$88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Tocantins!$A$1:$E$88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58" i="3"/>
  <c r="D57" i="3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85" i="7" l="1"/>
  <c r="D85" i="6"/>
  <c r="D85" i="4"/>
  <c r="D85" i="2"/>
  <c r="D85" i="5"/>
  <c r="D85" i="1"/>
  <c r="D85" i="3"/>
  <c r="D59" i="7"/>
  <c r="D72" i="6"/>
  <c r="D72" i="5"/>
  <c r="D72" i="4"/>
  <c r="D72" i="3"/>
  <c r="D72" i="2"/>
  <c r="D72" i="1"/>
  <c r="D8" i="6"/>
  <c r="D34" i="3"/>
  <c r="D21" i="6" l="1"/>
  <c r="D34" i="4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59" i="3" l="1"/>
  <c r="D46" i="3"/>
  <c r="E10" i="6"/>
  <c r="E11" i="6" s="1"/>
  <c r="E12" i="6" s="1"/>
  <c r="E13" i="6" s="1"/>
  <c r="E14" i="6" s="1"/>
  <c r="E15" i="6" s="1"/>
  <c r="E16" i="6" s="1"/>
  <c r="E17" i="6" s="1"/>
  <c r="E18" i="6" s="1"/>
  <c r="E19" i="6" s="1"/>
  <c r="D20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7"/>
  <c r="D20" i="3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46" i="6"/>
  <c r="D33" i="6"/>
  <c r="D20" i="6"/>
  <c r="D46" i="5"/>
  <c r="D33" i="5"/>
  <c r="D20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D46" i="4"/>
  <c r="D33" i="4"/>
  <c r="D20" i="4"/>
  <c r="D33" i="2"/>
  <c r="D20" i="2"/>
  <c r="D46" i="1"/>
  <c r="D33" i="1"/>
  <c r="D59" i="6"/>
  <c r="D59" i="5"/>
  <c r="D59" i="4"/>
  <c r="D59" i="2"/>
  <c r="D59" i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D33" i="7"/>
  <c r="D72" i="7"/>
  <c r="D33" i="3"/>
  <c r="D20" i="7"/>
  <c r="E21" i="6" l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0" i="1"/>
  <c r="E20" i="5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20" i="7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7" l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6" i="7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33" i="6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46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3" i="7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7" l="1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<sst xmlns="http://schemas.openxmlformats.org/spreadsheetml/2006/main" count="623" uniqueCount="41">
  <si>
    <t>ADMISSÕES, DESLIGAMENTOS E SALDOS DO EMPREGO FORMAL EM TODAS AS ATIVIDADES</t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</si>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</sst>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9670</v>
      </c>
      <c r="C8" s="3">
        <v>9485</v>
      </c>
      <c r="D8" s="4">
        <f t="shared" ref="D8:D19" si="0">B8-C8</f>
        <v>185</v>
      </c>
      <c r="E8" s="5">
        <v>240889</v>
      </c>
    </row>
    <row r="9" spans="1:5" ht="15" customHeight="1" x14ac:dyDescent="0.25">
      <c r="A9" s="6" t="s">
        <v>9</v>
      </c>
      <c r="B9" s="7">
        <v>10992</v>
      </c>
      <c r="C9" s="7">
        <v>9775</v>
      </c>
      <c r="D9" s="5">
        <f t="shared" si="0"/>
        <v>1217</v>
      </c>
      <c r="E9" s="5">
        <f t="shared" ref="E9:E19" si="1">E8+D9</f>
        <v>242106</v>
      </c>
    </row>
    <row r="10" spans="1:5" ht="15" customHeight="1" x14ac:dyDescent="0.25">
      <c r="A10" s="6" t="s">
        <v>10</v>
      </c>
      <c r="B10" s="7">
        <v>9486</v>
      </c>
      <c r="C10" s="7">
        <v>10582</v>
      </c>
      <c r="D10" s="5">
        <f t="shared" si="0"/>
        <v>-1096</v>
      </c>
      <c r="E10" s="5">
        <f t="shared" si="1"/>
        <v>241010</v>
      </c>
    </row>
    <row r="11" spans="1:5" ht="15" customHeight="1" x14ac:dyDescent="0.25">
      <c r="A11" s="6" t="s">
        <v>11</v>
      </c>
      <c r="B11" s="7">
        <v>4013</v>
      </c>
      <c r="C11" s="7">
        <v>9529</v>
      </c>
      <c r="D11" s="5">
        <f t="shared" si="0"/>
        <v>-5516</v>
      </c>
      <c r="E11" s="5">
        <f t="shared" si="1"/>
        <v>235494</v>
      </c>
    </row>
    <row r="12" spans="1:5" ht="15" customHeight="1" x14ac:dyDescent="0.25">
      <c r="A12" s="6" t="s">
        <v>12</v>
      </c>
      <c r="B12" s="7">
        <v>5908</v>
      </c>
      <c r="C12" s="7">
        <v>7399</v>
      </c>
      <c r="D12" s="5">
        <f t="shared" si="0"/>
        <v>-1491</v>
      </c>
      <c r="E12" s="5">
        <f t="shared" si="1"/>
        <v>234003</v>
      </c>
    </row>
    <row r="13" spans="1:5" ht="15" customHeight="1" x14ac:dyDescent="0.25">
      <c r="A13" s="6" t="s">
        <v>13</v>
      </c>
      <c r="B13" s="7">
        <v>7596</v>
      </c>
      <c r="C13" s="7">
        <v>6867</v>
      </c>
      <c r="D13" s="5">
        <f t="shared" si="0"/>
        <v>729</v>
      </c>
      <c r="E13" s="5">
        <f t="shared" si="1"/>
        <v>234732</v>
      </c>
    </row>
    <row r="14" spans="1:5" ht="15" customHeight="1" x14ac:dyDescent="0.25">
      <c r="A14" s="6" t="s">
        <v>14</v>
      </c>
      <c r="B14" s="7">
        <v>9075</v>
      </c>
      <c r="C14" s="7">
        <v>7771</v>
      </c>
      <c r="D14" s="5">
        <f t="shared" si="0"/>
        <v>1304</v>
      </c>
      <c r="E14" s="5">
        <f t="shared" si="1"/>
        <v>236036</v>
      </c>
    </row>
    <row r="15" spans="1:5" ht="15" customHeight="1" x14ac:dyDescent="0.25">
      <c r="A15" s="6" t="s">
        <v>15</v>
      </c>
      <c r="B15" s="7">
        <v>9597</v>
      </c>
      <c r="C15" s="7">
        <v>7906</v>
      </c>
      <c r="D15" s="5">
        <f t="shared" si="0"/>
        <v>1691</v>
      </c>
      <c r="E15" s="5">
        <f t="shared" si="1"/>
        <v>237727</v>
      </c>
    </row>
    <row r="16" spans="1:5" ht="15" customHeight="1" x14ac:dyDescent="0.25">
      <c r="A16" s="6" t="s">
        <v>16</v>
      </c>
      <c r="B16" s="7">
        <v>9984</v>
      </c>
      <c r="C16" s="7">
        <v>8313</v>
      </c>
      <c r="D16" s="5">
        <f t="shared" si="0"/>
        <v>1671</v>
      </c>
      <c r="E16" s="5">
        <f t="shared" si="1"/>
        <v>239398</v>
      </c>
    </row>
    <row r="17" spans="1:5" ht="15" customHeight="1" x14ac:dyDescent="0.25">
      <c r="A17" s="6" t="s">
        <v>17</v>
      </c>
      <c r="B17" s="7">
        <v>10414</v>
      </c>
      <c r="C17" s="7">
        <v>8842</v>
      </c>
      <c r="D17" s="5">
        <f t="shared" si="0"/>
        <v>1572</v>
      </c>
      <c r="E17" s="5">
        <f t="shared" si="1"/>
        <v>240970</v>
      </c>
    </row>
    <row r="18" spans="1:5" ht="15" customHeight="1" x14ac:dyDescent="0.25">
      <c r="A18" s="6" t="s">
        <v>18</v>
      </c>
      <c r="B18" s="7">
        <v>10042</v>
      </c>
      <c r="C18" s="7">
        <v>9100</v>
      </c>
      <c r="D18" s="5">
        <f t="shared" si="0"/>
        <v>942</v>
      </c>
      <c r="E18" s="5">
        <f t="shared" si="1"/>
        <v>241912</v>
      </c>
    </row>
    <row r="19" spans="1:5" ht="15" customHeight="1" x14ac:dyDescent="0.25">
      <c r="A19" s="6" t="s">
        <v>19</v>
      </c>
      <c r="B19" s="7">
        <v>8128</v>
      </c>
      <c r="C19" s="7">
        <v>8291</v>
      </c>
      <c r="D19" s="5">
        <f t="shared" si="0"/>
        <v>-163</v>
      </c>
      <c r="E19" s="5">
        <f t="shared" si="1"/>
        <v>241749</v>
      </c>
    </row>
    <row r="20" spans="1:5" ht="15" customHeight="1" x14ac:dyDescent="0.25">
      <c r="A20" s="8" t="s">
        <v>20</v>
      </c>
      <c r="B20" s="9">
        <v>104905</v>
      </c>
      <c r="C20" s="9">
        <v>103860</v>
      </c>
      <c r="D20" s="9">
        <f>SUM(D8:D19)</f>
        <v>1045</v>
      </c>
      <c r="E20" s="10">
        <f>E19</f>
        <v>241749</v>
      </c>
    </row>
    <row r="21" spans="1:5" ht="15" customHeight="1" x14ac:dyDescent="0.25">
      <c r="A21" s="2" t="s">
        <v>21</v>
      </c>
      <c r="B21" s="3">
        <v>10411</v>
      </c>
      <c r="C21" s="3">
        <v>9831</v>
      </c>
      <c r="D21" s="4">
        <f t="shared" ref="D21:D32" si="2">B21-C21</f>
        <v>580</v>
      </c>
      <c r="E21" s="4">
        <f>E19+D21</f>
        <v>242329</v>
      </c>
    </row>
    <row r="22" spans="1:5" ht="15" customHeight="1" x14ac:dyDescent="0.25">
      <c r="A22" s="6" t="s">
        <v>9</v>
      </c>
      <c r="B22" s="7">
        <v>11435</v>
      </c>
      <c r="C22" s="7">
        <v>9471</v>
      </c>
      <c r="D22" s="5">
        <f t="shared" si="2"/>
        <v>1964</v>
      </c>
      <c r="E22" s="5">
        <f t="shared" ref="E22:E32" si="3">E21+D22</f>
        <v>244293</v>
      </c>
    </row>
    <row r="23" spans="1:5" ht="15" customHeight="1" x14ac:dyDescent="0.25">
      <c r="A23" s="6" t="s">
        <v>10</v>
      </c>
      <c r="B23" s="7">
        <v>10639</v>
      </c>
      <c r="C23" s="7">
        <v>10163</v>
      </c>
      <c r="D23" s="5">
        <f t="shared" si="2"/>
        <v>476</v>
      </c>
      <c r="E23" s="5">
        <f t="shared" si="3"/>
        <v>244769</v>
      </c>
    </row>
    <row r="24" spans="1:5" ht="15" customHeight="1" x14ac:dyDescent="0.25">
      <c r="A24" s="6" t="s">
        <v>11</v>
      </c>
      <c r="B24" s="7">
        <v>9847</v>
      </c>
      <c r="C24" s="7">
        <v>9242</v>
      </c>
      <c r="D24" s="5">
        <f t="shared" si="2"/>
        <v>605</v>
      </c>
      <c r="E24" s="5">
        <f t="shared" si="3"/>
        <v>245374</v>
      </c>
    </row>
    <row r="25" spans="1:5" ht="15" customHeight="1" x14ac:dyDescent="0.25">
      <c r="A25" s="6" t="s">
        <v>12</v>
      </c>
      <c r="B25" s="7">
        <v>11414</v>
      </c>
      <c r="C25" s="7">
        <v>9942</v>
      </c>
      <c r="D25" s="5">
        <f t="shared" si="2"/>
        <v>1472</v>
      </c>
      <c r="E25" s="5">
        <f t="shared" si="3"/>
        <v>246846</v>
      </c>
    </row>
    <row r="26" spans="1:5" ht="15" customHeight="1" x14ac:dyDescent="0.25">
      <c r="A26" s="6" t="s">
        <v>13</v>
      </c>
      <c r="B26" s="7">
        <v>13211</v>
      </c>
      <c r="C26" s="7">
        <v>9855</v>
      </c>
      <c r="D26" s="5">
        <f t="shared" si="2"/>
        <v>3356</v>
      </c>
      <c r="E26" s="5">
        <f t="shared" si="3"/>
        <v>250202</v>
      </c>
    </row>
    <row r="27" spans="1:5" ht="15" customHeight="1" x14ac:dyDescent="0.25">
      <c r="A27" s="6" t="s">
        <v>14</v>
      </c>
      <c r="B27" s="7">
        <v>13632</v>
      </c>
      <c r="C27" s="7">
        <v>10830</v>
      </c>
      <c r="D27" s="5">
        <f t="shared" si="2"/>
        <v>2802</v>
      </c>
      <c r="E27" s="5">
        <f t="shared" si="3"/>
        <v>253004</v>
      </c>
    </row>
    <row r="28" spans="1:5" ht="15" customHeight="1" x14ac:dyDescent="0.25">
      <c r="A28" s="6" t="s">
        <v>15</v>
      </c>
      <c r="B28" s="7">
        <v>13824</v>
      </c>
      <c r="C28" s="7">
        <v>10993</v>
      </c>
      <c r="D28" s="5">
        <f t="shared" si="2"/>
        <v>2831</v>
      </c>
      <c r="E28" s="5">
        <f t="shared" si="3"/>
        <v>255835</v>
      </c>
    </row>
    <row r="29" spans="1:5" ht="15" customHeight="1" x14ac:dyDescent="0.25">
      <c r="A29" s="6" t="s">
        <v>16</v>
      </c>
      <c r="B29" s="7">
        <v>12950</v>
      </c>
      <c r="C29" s="7">
        <v>12170</v>
      </c>
      <c r="D29" s="5">
        <f t="shared" si="2"/>
        <v>780</v>
      </c>
      <c r="E29" s="5">
        <f t="shared" si="3"/>
        <v>256615</v>
      </c>
    </row>
    <row r="30" spans="1:5" ht="15" customHeight="1" x14ac:dyDescent="0.25">
      <c r="A30" s="6" t="s">
        <v>17</v>
      </c>
      <c r="B30" s="7">
        <v>12486</v>
      </c>
      <c r="C30" s="7">
        <v>11524</v>
      </c>
      <c r="D30" s="5">
        <f t="shared" si="2"/>
        <v>962</v>
      </c>
      <c r="E30" s="5">
        <f t="shared" si="3"/>
        <v>257577</v>
      </c>
    </row>
    <row r="31" spans="1:5" ht="15" customHeight="1" x14ac:dyDescent="0.25">
      <c r="A31" s="6" t="s">
        <v>18</v>
      </c>
      <c r="B31" s="7">
        <v>12510</v>
      </c>
      <c r="C31" s="7">
        <v>10950</v>
      </c>
      <c r="D31" s="5">
        <f t="shared" si="2"/>
        <v>1560</v>
      </c>
      <c r="E31" s="5">
        <f t="shared" si="3"/>
        <v>259137</v>
      </c>
    </row>
    <row r="32" spans="1:5" ht="15" customHeight="1" x14ac:dyDescent="0.25">
      <c r="A32" s="6" t="s">
        <v>19</v>
      </c>
      <c r="B32" s="7">
        <v>10324</v>
      </c>
      <c r="C32" s="7">
        <v>11358</v>
      </c>
      <c r="D32" s="5">
        <f t="shared" si="2"/>
        <v>-1034</v>
      </c>
      <c r="E32" s="5">
        <f t="shared" si="3"/>
        <v>258103</v>
      </c>
    </row>
    <row r="33" spans="1:5" ht="15" customHeight="1" x14ac:dyDescent="0.25">
      <c r="A33" s="8" t="s">
        <v>22</v>
      </c>
      <c r="B33" s="9">
        <v>142683</v>
      </c>
      <c r="C33" s="9">
        <v>126329</v>
      </c>
      <c r="D33" s="10">
        <f>SUM(D21:D32)</f>
        <v>16354</v>
      </c>
      <c r="E33" s="10">
        <f>E32</f>
        <v>258103</v>
      </c>
    </row>
    <row r="34" spans="1:5" ht="15" customHeight="1" x14ac:dyDescent="0.25">
      <c r="A34" s="2" t="s">
        <v>23</v>
      </c>
      <c r="B34" s="3">
        <v>12803</v>
      </c>
      <c r="C34" s="3">
        <v>11925</v>
      </c>
      <c r="D34" s="4">
        <f t="shared" ref="D34:D45" si="4">B34-C34</f>
        <v>878</v>
      </c>
      <c r="E34" s="4">
        <f>E32+D34</f>
        <v>258981</v>
      </c>
    </row>
    <row r="35" spans="1:5" ht="15" customHeight="1" x14ac:dyDescent="0.25">
      <c r="A35" s="6" t="s">
        <v>9</v>
      </c>
      <c r="B35" s="7">
        <v>14831</v>
      </c>
      <c r="C35" s="7">
        <v>11893</v>
      </c>
      <c r="D35" s="5">
        <f t="shared" si="4"/>
        <v>2938</v>
      </c>
      <c r="E35" s="5">
        <f t="shared" ref="E35:E45" si="5">E34+D35</f>
        <v>261919</v>
      </c>
    </row>
    <row r="36" spans="1:5" ht="15" customHeight="1" x14ac:dyDescent="0.25">
      <c r="A36" s="6" t="s">
        <v>10</v>
      </c>
      <c r="B36" s="7">
        <v>14240</v>
      </c>
      <c r="C36" s="7">
        <v>12848</v>
      </c>
      <c r="D36" s="5">
        <f t="shared" si="4"/>
        <v>1392</v>
      </c>
      <c r="E36" s="5">
        <f t="shared" si="5"/>
        <v>263311</v>
      </c>
    </row>
    <row r="37" spans="1:5" ht="15" customHeight="1" x14ac:dyDescent="0.25">
      <c r="A37" s="6" t="s">
        <v>11</v>
      </c>
      <c r="B37" s="7">
        <v>12838</v>
      </c>
      <c r="C37" s="7">
        <v>11686</v>
      </c>
      <c r="D37" s="5">
        <f t="shared" si="4"/>
        <v>1152</v>
      </c>
      <c r="E37" s="5">
        <f t="shared" si="5"/>
        <v>264463</v>
      </c>
    </row>
    <row r="38" spans="1:5" ht="15" customHeight="1" x14ac:dyDescent="0.25">
      <c r="A38" s="6" t="s">
        <v>12</v>
      </c>
      <c r="B38" s="7">
        <v>13833</v>
      </c>
      <c r="C38" s="7">
        <v>11733</v>
      </c>
      <c r="D38" s="5">
        <f t="shared" si="4"/>
        <v>2100</v>
      </c>
      <c r="E38" s="5">
        <f t="shared" si="5"/>
        <v>266563</v>
      </c>
    </row>
    <row r="39" spans="1:5" ht="15" customHeight="1" x14ac:dyDescent="0.25">
      <c r="A39" s="6" t="s">
        <v>13</v>
      </c>
      <c r="B39" s="7">
        <v>14154</v>
      </c>
      <c r="C39" s="7">
        <v>11395</v>
      </c>
      <c r="D39" s="5">
        <f t="shared" si="4"/>
        <v>2759</v>
      </c>
      <c r="E39" s="5">
        <f t="shared" si="5"/>
        <v>269322</v>
      </c>
    </row>
    <row r="40" spans="1:5" ht="15" customHeight="1" x14ac:dyDescent="0.25">
      <c r="A40" s="6" t="s">
        <v>14</v>
      </c>
      <c r="B40" s="7">
        <v>13899</v>
      </c>
      <c r="C40" s="7">
        <v>12271</v>
      </c>
      <c r="D40" s="5">
        <f t="shared" si="4"/>
        <v>1628</v>
      </c>
      <c r="E40" s="5">
        <f t="shared" si="5"/>
        <v>270950</v>
      </c>
    </row>
    <row r="41" spans="1:5" ht="15" customHeight="1" x14ac:dyDescent="0.25">
      <c r="A41" s="6" t="s">
        <v>15</v>
      </c>
      <c r="B41" s="7">
        <v>14597</v>
      </c>
      <c r="C41" s="7">
        <v>12667</v>
      </c>
      <c r="D41" s="5">
        <f t="shared" si="4"/>
        <v>1930</v>
      </c>
      <c r="E41" s="5">
        <f t="shared" si="5"/>
        <v>272880</v>
      </c>
    </row>
    <row r="42" spans="1:5" ht="15" customHeight="1" x14ac:dyDescent="0.25">
      <c r="A42" s="6" t="s">
        <v>16</v>
      </c>
      <c r="B42" s="7">
        <v>13498</v>
      </c>
      <c r="C42" s="7">
        <v>11660</v>
      </c>
      <c r="D42" s="5">
        <f t="shared" si="4"/>
        <v>1838</v>
      </c>
      <c r="E42" s="5">
        <f t="shared" si="5"/>
        <v>274718</v>
      </c>
    </row>
    <row r="43" spans="1:5" ht="18" customHeight="1" x14ac:dyDescent="0.25">
      <c r="A43" s="6" t="s">
        <v>17</v>
      </c>
      <c r="B43" s="7">
        <v>12463</v>
      </c>
      <c r="C43" s="7">
        <v>11749</v>
      </c>
      <c r="D43" s="5">
        <f t="shared" si="4"/>
        <v>714</v>
      </c>
      <c r="E43" s="5">
        <f t="shared" si="5"/>
        <v>275432</v>
      </c>
    </row>
    <row r="44" spans="1:5" ht="15" customHeight="1" x14ac:dyDescent="0.25">
      <c r="A44" s="6" t="s">
        <v>18</v>
      </c>
      <c r="B44" s="7">
        <v>11029</v>
      </c>
      <c r="C44" s="7">
        <v>10841</v>
      </c>
      <c r="D44" s="5">
        <f t="shared" si="4"/>
        <v>188</v>
      </c>
      <c r="E44" s="5">
        <f t="shared" si="5"/>
        <v>275620</v>
      </c>
    </row>
    <row r="45" spans="1:5" ht="15" customHeight="1" x14ac:dyDescent="0.25">
      <c r="A45" s="6" t="s">
        <v>19</v>
      </c>
      <c r="B45" s="7">
        <v>9339</v>
      </c>
      <c r="C45" s="7">
        <v>10713</v>
      </c>
      <c r="D45" s="5">
        <f t="shared" si="4"/>
        <v>-1374</v>
      </c>
      <c r="E45" s="5">
        <f t="shared" si="5"/>
        <v>274246</v>
      </c>
    </row>
    <row r="46" spans="1:5" ht="15" customHeight="1" x14ac:dyDescent="0.25">
      <c r="A46" s="8" t="s">
        <v>24</v>
      </c>
      <c r="B46" s="9">
        <v>157524</v>
      </c>
      <c r="C46" s="9">
        <v>141381</v>
      </c>
      <c r="D46" s="10">
        <f>SUM(D34:D45)</f>
        <v>16143</v>
      </c>
      <c r="E46" s="10">
        <f>E45</f>
        <v>274246</v>
      </c>
    </row>
    <row r="47" spans="1:5" ht="15" customHeight="1" x14ac:dyDescent="0.25">
      <c r="A47" s="2" t="s">
        <v>25</v>
      </c>
      <c r="B47" s="3">
        <v>12538</v>
      </c>
      <c r="C47" s="3">
        <v>12935</v>
      </c>
      <c r="D47" s="4">
        <f t="shared" ref="D47:D58" si="6">B47-C47</f>
        <v>-397</v>
      </c>
      <c r="E47" s="4">
        <f>E45+D47</f>
        <v>273849</v>
      </c>
    </row>
    <row r="48" spans="1:5" ht="15" customHeight="1" x14ac:dyDescent="0.25">
      <c r="A48" s="6" t="s">
        <v>9</v>
      </c>
      <c r="B48" s="7">
        <v>14524</v>
      </c>
      <c r="C48" s="7">
        <v>12046</v>
      </c>
      <c r="D48" s="5">
        <f t="shared" si="6"/>
        <v>2478</v>
      </c>
      <c r="E48" s="5">
        <f t="shared" ref="E48:E58" si="7">E47+D48</f>
        <v>276327</v>
      </c>
    </row>
    <row r="49" spans="1:5" ht="15" customHeight="1" x14ac:dyDescent="0.25">
      <c r="A49" s="6" t="s">
        <v>10</v>
      </c>
      <c r="B49" s="7">
        <v>14471</v>
      </c>
      <c r="C49" s="7">
        <v>13371</v>
      </c>
      <c r="D49" s="5">
        <f t="shared" si="6"/>
        <v>1100</v>
      </c>
      <c r="E49" s="5">
        <f t="shared" si="7"/>
        <v>277427</v>
      </c>
    </row>
    <row r="50" spans="1:5" ht="15" customHeight="1" x14ac:dyDescent="0.25">
      <c r="A50" s="6" t="s">
        <v>11</v>
      </c>
      <c r="B50" s="7">
        <v>12564</v>
      </c>
      <c r="C50" s="7">
        <v>11660</v>
      </c>
      <c r="D50" s="5">
        <f t="shared" si="6"/>
        <v>904</v>
      </c>
      <c r="E50" s="5">
        <f t="shared" si="7"/>
        <v>278331</v>
      </c>
    </row>
    <row r="51" spans="1:5" ht="15" customHeight="1" x14ac:dyDescent="0.25">
      <c r="A51" s="6" t="s">
        <v>12</v>
      </c>
      <c r="B51" s="7">
        <v>14467</v>
      </c>
      <c r="C51" s="7">
        <v>12654</v>
      </c>
      <c r="D51" s="5">
        <f t="shared" si="6"/>
        <v>1813</v>
      </c>
      <c r="E51" s="5">
        <f t="shared" si="7"/>
        <v>280144</v>
      </c>
    </row>
    <row r="52" spans="1:5" ht="15" customHeight="1" x14ac:dyDescent="0.25">
      <c r="A52" s="6" t="s">
        <v>13</v>
      </c>
      <c r="B52" s="7">
        <v>14250</v>
      </c>
      <c r="C52" s="7">
        <v>12108</v>
      </c>
      <c r="D52" s="5">
        <f t="shared" si="6"/>
        <v>2142</v>
      </c>
      <c r="E52" s="5">
        <f t="shared" si="7"/>
        <v>282286</v>
      </c>
    </row>
    <row r="53" spans="1:5" ht="15" customHeight="1" x14ac:dyDescent="0.25">
      <c r="A53" s="6" t="s">
        <v>14</v>
      </c>
      <c r="B53" s="7">
        <v>13924</v>
      </c>
      <c r="C53" s="7">
        <v>12845</v>
      </c>
      <c r="D53" s="5">
        <f t="shared" si="6"/>
        <v>1079</v>
      </c>
      <c r="E53" s="5">
        <f t="shared" si="7"/>
        <v>283365</v>
      </c>
    </row>
    <row r="54" spans="1:5" ht="15" customHeight="1" x14ac:dyDescent="0.25">
      <c r="A54" s="6" t="s">
        <v>15</v>
      </c>
      <c r="B54" s="7">
        <v>14778</v>
      </c>
      <c r="C54" s="7">
        <v>12778</v>
      </c>
      <c r="D54" s="5">
        <f t="shared" si="6"/>
        <v>2000</v>
      </c>
      <c r="E54" s="5">
        <f t="shared" si="7"/>
        <v>285365</v>
      </c>
    </row>
    <row r="55" spans="1:5" ht="15" customHeight="1" x14ac:dyDescent="0.25">
      <c r="A55" s="6" t="s">
        <v>16</v>
      </c>
      <c r="B55" s="7">
        <v>13404</v>
      </c>
      <c r="C55" s="7">
        <v>12103</v>
      </c>
      <c r="D55" s="5">
        <f t="shared" si="6"/>
        <v>1301</v>
      </c>
      <c r="E55" s="5">
        <f t="shared" si="7"/>
        <v>286666</v>
      </c>
    </row>
    <row r="56" spans="1:5" ht="18" customHeight="1" x14ac:dyDescent="0.25">
      <c r="A56" s="6" t="s">
        <v>17</v>
      </c>
      <c r="B56" s="7">
        <v>12786</v>
      </c>
      <c r="C56" s="7">
        <v>12341</v>
      </c>
      <c r="D56" s="5">
        <f t="shared" si="6"/>
        <v>445</v>
      </c>
      <c r="E56" s="5">
        <f t="shared" si="7"/>
        <v>287111</v>
      </c>
    </row>
    <row r="57" spans="1:5" ht="15" customHeight="1" x14ac:dyDescent="0.25">
      <c r="A57" s="6" t="s">
        <v>18</v>
      </c>
      <c r="B57" s="7">
        <v>12340</v>
      </c>
      <c r="C57" s="7">
        <v>11902</v>
      </c>
      <c r="D57" s="5">
        <f t="shared" si="6"/>
        <v>438</v>
      </c>
      <c r="E57" s="5">
        <f t="shared" si="7"/>
        <v>287549</v>
      </c>
    </row>
    <row r="58" spans="1:5" ht="15" customHeight="1" x14ac:dyDescent="0.25">
      <c r="A58" s="6" t="s">
        <v>19</v>
      </c>
      <c r="B58" s="7">
        <v>9374</v>
      </c>
      <c r="C58" s="7">
        <v>11620</v>
      </c>
      <c r="D58" s="5">
        <f t="shared" si="6"/>
        <v>-2246</v>
      </c>
      <c r="E58" s="5">
        <f t="shared" si="7"/>
        <v>285303</v>
      </c>
    </row>
    <row r="59" spans="1:5" ht="15" customHeight="1" x14ac:dyDescent="0.25">
      <c r="A59" s="8" t="s">
        <v>34</v>
      </c>
      <c r="B59" s="9">
        <v>159420</v>
      </c>
      <c r="C59" s="9">
        <v>148363</v>
      </c>
      <c r="D59" s="10">
        <f>SUM(D47:D58)</f>
        <v>11057</v>
      </c>
      <c r="E59" s="10">
        <f>E58</f>
        <v>285303</v>
      </c>
    </row>
    <row r="60" spans="1:5" ht="14.25" customHeight="1" x14ac:dyDescent="0.25">
      <c r="A60" s="2" t="s">
        <v>35</v>
      </c>
      <c r="B60" s="3">
        <v>13844</v>
      </c>
      <c r="C60" s="3">
        <v>13634</v>
      </c>
      <c r="D60" s="4">
        <f t="shared" ref="D60:D71" si="8">B60-C60</f>
        <v>210</v>
      </c>
      <c r="E60" s="4">
        <f>E58+D60</f>
        <v>285513</v>
      </c>
    </row>
    <row r="61" spans="1:5" ht="15" customHeight="1" x14ac:dyDescent="0.25">
      <c r="A61" s="6" t="s">
        <v>9</v>
      </c>
      <c r="B61" s="7">
        <v>16186</v>
      </c>
      <c r="C61" s="7">
        <v>13582</v>
      </c>
      <c r="D61" s="5">
        <f t="shared" si="8"/>
        <v>2604</v>
      </c>
      <c r="E61" s="5">
        <f t="shared" ref="E61:E71" si="9">E60+D61</f>
        <v>288117</v>
      </c>
    </row>
    <row r="62" spans="1:5" ht="15" customHeight="1" x14ac:dyDescent="0.25">
      <c r="A62" s="6" t="s">
        <v>10</v>
      </c>
      <c r="B62" s="7">
        <v>14809</v>
      </c>
      <c r="C62" s="7">
        <v>13236</v>
      </c>
      <c r="D62" s="5">
        <f t="shared" si="8"/>
        <v>1573</v>
      </c>
      <c r="E62" s="5">
        <f t="shared" si="9"/>
        <v>289690</v>
      </c>
    </row>
    <row r="63" spans="1:5" ht="15" customHeight="1" x14ac:dyDescent="0.25">
      <c r="A63" s="6" t="s">
        <v>11</v>
      </c>
      <c r="B63" s="7">
        <v>14624</v>
      </c>
      <c r="C63" s="7">
        <v>14045</v>
      </c>
      <c r="D63" s="5">
        <f t="shared" si="8"/>
        <v>579</v>
      </c>
      <c r="E63" s="5">
        <f t="shared" si="9"/>
        <v>290269</v>
      </c>
    </row>
    <row r="64" spans="1:5" ht="15" customHeight="1" x14ac:dyDescent="0.25">
      <c r="A64" s="6" t="s">
        <v>12</v>
      </c>
      <c r="B64" s="7">
        <v>14008</v>
      </c>
      <c r="C64" s="7">
        <v>13061</v>
      </c>
      <c r="D64" s="5">
        <f t="shared" si="8"/>
        <v>947</v>
      </c>
      <c r="E64" s="5">
        <f t="shared" si="9"/>
        <v>291216</v>
      </c>
    </row>
    <row r="65" spans="1:5" ht="15" customHeight="1" x14ac:dyDescent="0.25">
      <c r="A65" s="6" t="s">
        <v>13</v>
      </c>
      <c r="B65" s="7">
        <v>14314</v>
      </c>
      <c r="C65" s="7">
        <v>12790</v>
      </c>
      <c r="D65" s="5">
        <f t="shared" si="8"/>
        <v>1524</v>
      </c>
      <c r="E65" s="5">
        <f t="shared" si="9"/>
        <v>292740</v>
      </c>
    </row>
    <row r="66" spans="1:5" ht="15" customHeight="1" x14ac:dyDescent="0.25">
      <c r="A66" s="6" t="s">
        <v>14</v>
      </c>
      <c r="B66" s="7">
        <v>16205</v>
      </c>
      <c r="C66" s="7">
        <v>13757</v>
      </c>
      <c r="D66" s="5">
        <f t="shared" si="8"/>
        <v>2448</v>
      </c>
      <c r="E66" s="5">
        <f t="shared" si="9"/>
        <v>295188</v>
      </c>
    </row>
    <row r="67" spans="1:5" ht="15" customHeight="1" x14ac:dyDescent="0.25">
      <c r="A67" s="6" t="s">
        <v>15</v>
      </c>
      <c r="B67" s="7">
        <v>14886</v>
      </c>
      <c r="C67" s="7">
        <v>13637</v>
      </c>
      <c r="D67" s="5">
        <f t="shared" si="8"/>
        <v>1249</v>
      </c>
      <c r="E67" s="5">
        <f t="shared" si="9"/>
        <v>296437</v>
      </c>
    </row>
    <row r="68" spans="1:5" ht="15" customHeight="1" x14ac:dyDescent="0.25">
      <c r="A68" s="6" t="s">
        <v>16</v>
      </c>
      <c r="B68" s="7">
        <v>13358</v>
      </c>
      <c r="C68" s="7">
        <v>12720</v>
      </c>
      <c r="D68" s="5">
        <f t="shared" si="8"/>
        <v>638</v>
      </c>
      <c r="E68" s="5">
        <f t="shared" si="9"/>
        <v>297075</v>
      </c>
    </row>
    <row r="69" spans="1:5" ht="18" customHeight="1" x14ac:dyDescent="0.25">
      <c r="A69" s="6" t="s">
        <v>17</v>
      </c>
      <c r="B69" s="7">
        <v>13700</v>
      </c>
      <c r="C69" s="7">
        <v>13501</v>
      </c>
      <c r="D69" s="5">
        <f t="shared" si="8"/>
        <v>199</v>
      </c>
      <c r="E69" s="5">
        <f t="shared" si="9"/>
        <v>297274</v>
      </c>
    </row>
    <row r="70" spans="1:5" ht="15" customHeight="1" x14ac:dyDescent="0.25">
      <c r="A70" s="6" t="s">
        <v>18</v>
      </c>
      <c r="B70" s="7">
        <v>12146</v>
      </c>
      <c r="C70" s="7">
        <v>12386</v>
      </c>
      <c r="D70" s="5">
        <f t="shared" si="8"/>
        <v>-240</v>
      </c>
      <c r="E70" s="5">
        <f t="shared" si="9"/>
        <v>297034</v>
      </c>
    </row>
    <row r="71" spans="1:5" ht="15" customHeight="1" x14ac:dyDescent="0.25">
      <c r="A71" s="6" t="s">
        <v>19</v>
      </c>
      <c r="B71" s="7">
        <v>9794</v>
      </c>
      <c r="C71" s="7">
        <v>12146</v>
      </c>
      <c r="D71" s="5">
        <f t="shared" si="8"/>
        <v>-2352</v>
      </c>
      <c r="E71" s="5">
        <f t="shared" si="9"/>
        <v>294682</v>
      </c>
    </row>
    <row r="72" spans="1:5" ht="15" customHeight="1" x14ac:dyDescent="0.25">
      <c r="A72" s="8" t="s">
        <v>38</v>
      </c>
      <c r="B72" s="9">
        <v>167874</v>
      </c>
      <c r="C72" s="9">
        <v>158495</v>
      </c>
      <c r="D72" s="10">
        <f>SUM(D60:D71)</f>
        <v>9379</v>
      </c>
      <c r="E72" s="10">
        <f>E71</f>
        <v>294682</v>
      </c>
    </row>
    <row r="73" spans="1:5" ht="14.25" customHeight="1" x14ac:dyDescent="0.25">
      <c r="A73" s="2" t="s">
        <v>39</v>
      </c>
      <c r="B73" s="3">
        <v>14320</v>
      </c>
      <c r="C73" s="3">
        <v>14133</v>
      </c>
      <c r="D73" s="4">
        <f t="shared" ref="D73:D84" si="10">B73-C73</f>
        <v>187</v>
      </c>
      <c r="E73" s="4">
        <f>E71+D73</f>
        <v>294869</v>
      </c>
    </row>
    <row r="74" spans="1:5" ht="15" customHeight="1" x14ac:dyDescent="0.25">
      <c r="A74" s="6" t="s">
        <v>9</v>
      </c>
      <c r="B74" s="7">
        <v>17067</v>
      </c>
      <c r="C74" s="7">
        <v>13857</v>
      </c>
      <c r="D74" s="5">
        <f t="shared" si="10"/>
        <v>3210</v>
      </c>
      <c r="E74" s="5">
        <f t="shared" ref="E74:E84" si="11">E73+D74</f>
        <v>298079</v>
      </c>
    </row>
    <row r="75" spans="1:5" ht="15" customHeight="1" x14ac:dyDescent="0.25">
      <c r="A75" s="6" t="s">
        <v>10</v>
      </c>
      <c r="B75" s="7">
        <v>15357</v>
      </c>
      <c r="C75" s="7">
        <v>14106</v>
      </c>
      <c r="D75" s="5">
        <f t="shared" si="10"/>
        <v>1251</v>
      </c>
      <c r="E75" s="5">
        <f t="shared" si="11"/>
        <v>299330</v>
      </c>
    </row>
    <row r="76" spans="1:5" ht="15" customHeight="1" x14ac:dyDescent="0.25">
      <c r="A76" s="6" t="s">
        <v>11</v>
      </c>
      <c r="B76" s="7">
        <v>14587</v>
      </c>
      <c r="C76" s="7">
        <v>13551</v>
      </c>
      <c r="D76" s="5">
        <f t="shared" si="10"/>
        <v>1036</v>
      </c>
      <c r="E76" s="5">
        <f t="shared" si="11"/>
        <v>300366</v>
      </c>
    </row>
    <row r="77" spans="1:5" ht="15" customHeight="1" x14ac:dyDescent="0.25">
      <c r="A77" s="6" t="s">
        <v>12</v>
      </c>
      <c r="B77" s="7">
        <v>14878</v>
      </c>
      <c r="C77" s="7">
        <v>13923</v>
      </c>
      <c r="D77" s="5">
        <f t="shared" si="10"/>
        <v>955</v>
      </c>
      <c r="E77" s="5">
        <f t="shared" si="11"/>
        <v>301321</v>
      </c>
    </row>
    <row r="78" spans="1:5" ht="18" customHeight="1" x14ac:dyDescent="0.25">
      <c r="A78" s="6" t="s">
        <v>13</v>
      </c>
      <c r="B78" s="7">
        <v>14601</v>
      </c>
      <c r="C78" s="7">
        <v>13347</v>
      </c>
      <c r="D78" s="5">
        <f t="shared" si="10"/>
        <v>1254</v>
      </c>
      <c r="E78" s="5">
        <f t="shared" si="11"/>
        <v>302575</v>
      </c>
    </row>
    <row r="79" spans="1:5" ht="15" customHeight="1" x14ac:dyDescent="0.25">
      <c r="A79" s="6" t="s">
        <v>14</v>
      </c>
      <c r="B79" s="7">
        <v>15824</v>
      </c>
      <c r="C79" s="7">
        <v>14461</v>
      </c>
      <c r="D79" s="5">
        <f t="shared" si="10"/>
        <v>1363</v>
      </c>
      <c r="E79" s="5">
        <f t="shared" si="11"/>
        <v>303938</v>
      </c>
    </row>
    <row r="80" spans="1:5" ht="15" customHeight="1" x14ac:dyDescent="0.25">
      <c r="A80" s="6" t="s">
        <v>15</v>
      </c>
      <c r="B80" s="7">
        <v>14574</v>
      </c>
      <c r="C80" s="7">
        <v>13297</v>
      </c>
      <c r="D80" s="5">
        <f t="shared" si="10"/>
        <v>1277</v>
      </c>
      <c r="E80" s="5">
        <f t="shared" si="11"/>
        <v>305215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305215</v>
      </c>
    </row>
    <row r="82" spans="1:5" ht="18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305215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305215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305215</v>
      </c>
    </row>
    <row r="85" spans="1:5" ht="15" customHeight="1" x14ac:dyDescent="0.25">
      <c r="A85" s="8" t="s">
        <v>37</v>
      </c>
      <c r="B85" s="9">
        <v>121208</v>
      </c>
      <c r="C85" s="9">
        <v>110675</v>
      </c>
      <c r="D85" s="10">
        <f>SUM(D73:D84)</f>
        <v>10533</v>
      </c>
      <c r="E85" s="10">
        <f>E84</f>
        <v>305215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2.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ht="12.75" customHeight="1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28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2987</v>
      </c>
      <c r="C8" s="3">
        <v>2794</v>
      </c>
      <c r="D8" s="4">
        <f t="shared" ref="D8:D19" si="0">B8-C8</f>
        <v>193</v>
      </c>
      <c r="E8" s="5">
        <v>81331</v>
      </c>
    </row>
    <row r="9" spans="1:5" ht="15" customHeight="1" x14ac:dyDescent="0.25">
      <c r="A9" s="6" t="s">
        <v>9</v>
      </c>
      <c r="B9" s="7">
        <v>3209</v>
      </c>
      <c r="C9" s="7">
        <v>2239</v>
      </c>
      <c r="D9" s="5">
        <f t="shared" si="0"/>
        <v>970</v>
      </c>
      <c r="E9" s="5">
        <f t="shared" ref="E9:E19" si="1">E8+D9</f>
        <v>82301</v>
      </c>
    </row>
    <row r="10" spans="1:5" ht="15" customHeight="1" x14ac:dyDescent="0.25">
      <c r="A10" s="6" t="s">
        <v>10</v>
      </c>
      <c r="B10" s="7">
        <v>2915</v>
      </c>
      <c r="C10" s="7">
        <v>2799</v>
      </c>
      <c r="D10" s="5">
        <f t="shared" si="0"/>
        <v>116</v>
      </c>
      <c r="E10" s="5">
        <f t="shared" si="1"/>
        <v>82417</v>
      </c>
    </row>
    <row r="11" spans="1:5" ht="15" customHeight="1" x14ac:dyDescent="0.25">
      <c r="A11" s="6" t="s">
        <v>11</v>
      </c>
      <c r="B11" s="7">
        <v>1795</v>
      </c>
      <c r="C11" s="7">
        <v>2365</v>
      </c>
      <c r="D11" s="5">
        <f t="shared" si="0"/>
        <v>-570</v>
      </c>
      <c r="E11" s="5">
        <f t="shared" si="1"/>
        <v>81847</v>
      </c>
    </row>
    <row r="12" spans="1:5" ht="15" customHeight="1" x14ac:dyDescent="0.25">
      <c r="A12" s="6" t="s">
        <v>12</v>
      </c>
      <c r="B12" s="7">
        <v>1700</v>
      </c>
      <c r="C12" s="7">
        <v>1808</v>
      </c>
      <c r="D12" s="5">
        <f t="shared" si="0"/>
        <v>-108</v>
      </c>
      <c r="E12" s="5">
        <f t="shared" si="1"/>
        <v>81739</v>
      </c>
    </row>
    <row r="13" spans="1:5" ht="15" customHeight="1" x14ac:dyDescent="0.25">
      <c r="A13" s="6" t="s">
        <v>13</v>
      </c>
      <c r="B13" s="7">
        <v>1754</v>
      </c>
      <c r="C13" s="7">
        <v>1776</v>
      </c>
      <c r="D13" s="5">
        <f t="shared" si="0"/>
        <v>-22</v>
      </c>
      <c r="E13" s="5">
        <f t="shared" si="1"/>
        <v>81717</v>
      </c>
    </row>
    <row r="14" spans="1:5" ht="15" customHeight="1" x14ac:dyDescent="0.25">
      <c r="A14" s="6" t="s">
        <v>14</v>
      </c>
      <c r="B14" s="7">
        <v>2190</v>
      </c>
      <c r="C14" s="7">
        <v>2005</v>
      </c>
      <c r="D14" s="5">
        <f t="shared" si="0"/>
        <v>185</v>
      </c>
      <c r="E14" s="5">
        <f t="shared" si="1"/>
        <v>81902</v>
      </c>
    </row>
    <row r="15" spans="1:5" ht="15" customHeight="1" x14ac:dyDescent="0.25">
      <c r="A15" s="6" t="s">
        <v>15</v>
      </c>
      <c r="B15" s="7">
        <v>2791</v>
      </c>
      <c r="C15" s="7">
        <v>2181</v>
      </c>
      <c r="D15" s="5">
        <f t="shared" si="0"/>
        <v>610</v>
      </c>
      <c r="E15" s="5">
        <f t="shared" si="1"/>
        <v>82512</v>
      </c>
    </row>
    <row r="16" spans="1:5" ht="15" customHeight="1" x14ac:dyDescent="0.25">
      <c r="A16" s="6" t="s">
        <v>16</v>
      </c>
      <c r="B16" s="7">
        <v>2561</v>
      </c>
      <c r="C16" s="7">
        <v>2046</v>
      </c>
      <c r="D16" s="5">
        <f t="shared" si="0"/>
        <v>515</v>
      </c>
      <c r="E16" s="5">
        <f t="shared" si="1"/>
        <v>83027</v>
      </c>
    </row>
    <row r="17" spans="1:5" ht="15" customHeight="1" x14ac:dyDescent="0.25">
      <c r="A17" s="6" t="s">
        <v>17</v>
      </c>
      <c r="B17" s="7">
        <v>2884</v>
      </c>
      <c r="C17" s="7">
        <v>2243</v>
      </c>
      <c r="D17" s="5">
        <f t="shared" si="0"/>
        <v>641</v>
      </c>
      <c r="E17" s="5">
        <f t="shared" si="1"/>
        <v>83668</v>
      </c>
    </row>
    <row r="18" spans="1:5" ht="15" customHeight="1" x14ac:dyDescent="0.25">
      <c r="A18" s="6" t="s">
        <v>18</v>
      </c>
      <c r="B18" s="7">
        <v>2766</v>
      </c>
      <c r="C18" s="7">
        <v>2235</v>
      </c>
      <c r="D18" s="5">
        <f t="shared" si="0"/>
        <v>531</v>
      </c>
      <c r="E18" s="5">
        <f t="shared" si="1"/>
        <v>84199</v>
      </c>
    </row>
    <row r="19" spans="1:5" ht="15" customHeight="1" x14ac:dyDescent="0.25">
      <c r="A19" s="6" t="s">
        <v>19</v>
      </c>
      <c r="B19" s="7">
        <v>1994</v>
      </c>
      <c r="C19" s="7">
        <v>2447</v>
      </c>
      <c r="D19" s="5">
        <f t="shared" si="0"/>
        <v>-453</v>
      </c>
      <c r="E19" s="5">
        <f t="shared" si="1"/>
        <v>83746</v>
      </c>
    </row>
    <row r="20" spans="1:5" ht="15" customHeight="1" x14ac:dyDescent="0.25">
      <c r="A20" s="8" t="s">
        <v>20</v>
      </c>
      <c r="B20" s="9">
        <v>29546</v>
      </c>
      <c r="C20" s="9">
        <v>26938</v>
      </c>
      <c r="D20" s="9">
        <f>SUM(D8:D19)</f>
        <v>2608</v>
      </c>
      <c r="E20" s="10">
        <f>E19</f>
        <v>83746</v>
      </c>
    </row>
    <row r="21" spans="1:5" ht="15" customHeight="1" x14ac:dyDescent="0.25">
      <c r="A21" s="2" t="s">
        <v>21</v>
      </c>
      <c r="B21" s="3">
        <v>3011</v>
      </c>
      <c r="C21" s="3">
        <v>2592</v>
      </c>
      <c r="D21" s="4">
        <f t="shared" ref="D21:D32" si="2">B21-C21</f>
        <v>419</v>
      </c>
      <c r="E21" s="4">
        <f>E19+D21</f>
        <v>84165</v>
      </c>
    </row>
    <row r="22" spans="1:5" ht="15" customHeight="1" x14ac:dyDescent="0.25">
      <c r="A22" s="6" t="s">
        <v>9</v>
      </c>
      <c r="B22" s="7">
        <v>3456</v>
      </c>
      <c r="C22" s="7">
        <v>2582</v>
      </c>
      <c r="D22" s="5">
        <f t="shared" si="2"/>
        <v>874</v>
      </c>
      <c r="E22" s="5">
        <f t="shared" ref="E22:E32" si="3">E21+D22</f>
        <v>85039</v>
      </c>
    </row>
    <row r="23" spans="1:5" ht="15" customHeight="1" x14ac:dyDescent="0.25">
      <c r="A23" s="6" t="s">
        <v>10</v>
      </c>
      <c r="B23" s="7">
        <v>2815</v>
      </c>
      <c r="C23" s="7">
        <v>2787</v>
      </c>
      <c r="D23" s="5">
        <f t="shared" si="2"/>
        <v>28</v>
      </c>
      <c r="E23" s="5">
        <f t="shared" si="3"/>
        <v>85067</v>
      </c>
    </row>
    <row r="24" spans="1:5" ht="15" customHeight="1" x14ac:dyDescent="0.25">
      <c r="A24" s="6" t="s">
        <v>11</v>
      </c>
      <c r="B24" s="7">
        <v>3111</v>
      </c>
      <c r="C24" s="7">
        <v>2754</v>
      </c>
      <c r="D24" s="5">
        <f t="shared" si="2"/>
        <v>357</v>
      </c>
      <c r="E24" s="5">
        <f t="shared" si="3"/>
        <v>85424</v>
      </c>
    </row>
    <row r="25" spans="1:5" ht="15" customHeight="1" x14ac:dyDescent="0.25">
      <c r="A25" s="6" t="s">
        <v>12</v>
      </c>
      <c r="B25" s="7">
        <v>4345</v>
      </c>
      <c r="C25" s="7">
        <v>3002</v>
      </c>
      <c r="D25" s="5">
        <f t="shared" si="2"/>
        <v>1343</v>
      </c>
      <c r="E25" s="5">
        <f t="shared" si="3"/>
        <v>86767</v>
      </c>
    </row>
    <row r="26" spans="1:5" ht="15" customHeight="1" x14ac:dyDescent="0.25">
      <c r="A26" s="6" t="s">
        <v>13</v>
      </c>
      <c r="B26" s="7">
        <v>3603</v>
      </c>
      <c r="C26" s="7">
        <v>2545</v>
      </c>
      <c r="D26" s="5">
        <f t="shared" si="2"/>
        <v>1058</v>
      </c>
      <c r="E26" s="5">
        <f t="shared" si="3"/>
        <v>87825</v>
      </c>
    </row>
    <row r="27" spans="1:5" ht="15" customHeight="1" x14ac:dyDescent="0.25">
      <c r="A27" s="6" t="s">
        <v>14</v>
      </c>
      <c r="B27" s="7">
        <v>4112</v>
      </c>
      <c r="C27" s="7">
        <v>3217</v>
      </c>
      <c r="D27" s="5">
        <f t="shared" si="2"/>
        <v>895</v>
      </c>
      <c r="E27" s="5">
        <f t="shared" si="3"/>
        <v>88720</v>
      </c>
    </row>
    <row r="28" spans="1:5" ht="15" customHeight="1" x14ac:dyDescent="0.25">
      <c r="A28" s="6" t="s">
        <v>15</v>
      </c>
      <c r="B28" s="7">
        <v>3766</v>
      </c>
      <c r="C28" s="7">
        <v>3365</v>
      </c>
      <c r="D28" s="5">
        <f t="shared" si="2"/>
        <v>401</v>
      </c>
      <c r="E28" s="5">
        <f t="shared" si="3"/>
        <v>89121</v>
      </c>
    </row>
    <row r="29" spans="1:5" ht="15" customHeight="1" x14ac:dyDescent="0.25">
      <c r="A29" s="6" t="s">
        <v>16</v>
      </c>
      <c r="B29" s="7">
        <v>4642</v>
      </c>
      <c r="C29" s="7">
        <v>3610</v>
      </c>
      <c r="D29" s="5">
        <f t="shared" si="2"/>
        <v>1032</v>
      </c>
      <c r="E29" s="5">
        <f t="shared" si="3"/>
        <v>90153</v>
      </c>
    </row>
    <row r="30" spans="1:5" ht="15" customHeight="1" x14ac:dyDescent="0.25">
      <c r="A30" s="6" t="s">
        <v>17</v>
      </c>
      <c r="B30" s="7">
        <v>4108</v>
      </c>
      <c r="C30" s="7">
        <v>3140</v>
      </c>
      <c r="D30" s="5">
        <f t="shared" si="2"/>
        <v>968</v>
      </c>
      <c r="E30" s="5">
        <f t="shared" si="3"/>
        <v>91121</v>
      </c>
    </row>
    <row r="31" spans="1:5" ht="15" customHeight="1" x14ac:dyDescent="0.25">
      <c r="A31" s="6" t="s">
        <v>18</v>
      </c>
      <c r="B31" s="7">
        <v>3778</v>
      </c>
      <c r="C31" s="7">
        <v>2854</v>
      </c>
      <c r="D31" s="5">
        <f t="shared" si="2"/>
        <v>924</v>
      </c>
      <c r="E31" s="5">
        <f t="shared" si="3"/>
        <v>92045</v>
      </c>
    </row>
    <row r="32" spans="1:5" ht="15" customHeight="1" x14ac:dyDescent="0.25">
      <c r="A32" s="6" t="s">
        <v>19</v>
      </c>
      <c r="B32" s="7">
        <v>2744</v>
      </c>
      <c r="C32" s="7">
        <v>3008</v>
      </c>
      <c r="D32" s="5">
        <f t="shared" si="2"/>
        <v>-264</v>
      </c>
      <c r="E32" s="5">
        <f t="shared" si="3"/>
        <v>91781</v>
      </c>
    </row>
    <row r="33" spans="1:5" ht="15" customHeight="1" x14ac:dyDescent="0.25">
      <c r="A33" s="8" t="s">
        <v>22</v>
      </c>
      <c r="B33" s="9">
        <v>43491</v>
      </c>
      <c r="C33" s="9">
        <v>35456</v>
      </c>
      <c r="D33" s="10">
        <f>SUM(D21:D32)</f>
        <v>8035</v>
      </c>
      <c r="E33" s="10">
        <f>E32</f>
        <v>91781</v>
      </c>
    </row>
    <row r="34" spans="1:5" ht="15" customHeight="1" x14ac:dyDescent="0.25">
      <c r="A34" s="2" t="s">
        <v>23</v>
      </c>
      <c r="B34" s="3">
        <v>3570</v>
      </c>
      <c r="C34" s="3">
        <v>3364</v>
      </c>
      <c r="D34" s="4">
        <f t="shared" ref="D34:D45" si="4">B34-C34</f>
        <v>206</v>
      </c>
      <c r="E34" s="4">
        <f>E32+D34</f>
        <v>91987</v>
      </c>
    </row>
    <row r="35" spans="1:5" ht="15" customHeight="1" x14ac:dyDescent="0.25">
      <c r="A35" s="6" t="s">
        <v>9</v>
      </c>
      <c r="B35" s="7">
        <v>4204</v>
      </c>
      <c r="C35" s="7">
        <v>3530</v>
      </c>
      <c r="D35" s="5">
        <f t="shared" si="4"/>
        <v>674</v>
      </c>
      <c r="E35" s="5">
        <f t="shared" ref="E35:E45" si="5">E34+D35</f>
        <v>92661</v>
      </c>
    </row>
    <row r="36" spans="1:5" ht="15" customHeight="1" x14ac:dyDescent="0.25">
      <c r="A36" s="6" t="s">
        <v>10</v>
      </c>
      <c r="B36" s="7">
        <v>4287</v>
      </c>
      <c r="C36" s="7">
        <v>3590</v>
      </c>
      <c r="D36" s="5">
        <f t="shared" si="4"/>
        <v>697</v>
      </c>
      <c r="E36" s="5">
        <f t="shared" si="5"/>
        <v>93358</v>
      </c>
    </row>
    <row r="37" spans="1:5" ht="15" customHeight="1" x14ac:dyDescent="0.25">
      <c r="A37" s="6" t="s">
        <v>11</v>
      </c>
      <c r="B37" s="7">
        <v>4107</v>
      </c>
      <c r="C37" s="7">
        <v>3309</v>
      </c>
      <c r="D37" s="5">
        <f t="shared" si="4"/>
        <v>798</v>
      </c>
      <c r="E37" s="5">
        <f t="shared" si="5"/>
        <v>94156</v>
      </c>
    </row>
    <row r="38" spans="1:5" ht="15" customHeight="1" x14ac:dyDescent="0.25">
      <c r="A38" s="6" t="s">
        <v>12</v>
      </c>
      <c r="B38" s="7">
        <v>4950</v>
      </c>
      <c r="C38" s="7">
        <v>4090</v>
      </c>
      <c r="D38" s="5">
        <f t="shared" si="4"/>
        <v>860</v>
      </c>
      <c r="E38" s="5">
        <f t="shared" si="5"/>
        <v>95016</v>
      </c>
    </row>
    <row r="39" spans="1:5" ht="15" customHeight="1" x14ac:dyDescent="0.25">
      <c r="A39" s="6" t="s">
        <v>13</v>
      </c>
      <c r="B39" s="7">
        <v>4908</v>
      </c>
      <c r="C39" s="7">
        <v>3677</v>
      </c>
      <c r="D39" s="5">
        <f t="shared" si="4"/>
        <v>1231</v>
      </c>
      <c r="E39" s="5">
        <f t="shared" si="5"/>
        <v>96247</v>
      </c>
    </row>
    <row r="40" spans="1:5" ht="15" customHeight="1" x14ac:dyDescent="0.25">
      <c r="A40" s="6" t="s">
        <v>14</v>
      </c>
      <c r="B40" s="7">
        <v>5152</v>
      </c>
      <c r="C40" s="7">
        <v>4051</v>
      </c>
      <c r="D40" s="5">
        <f t="shared" si="4"/>
        <v>1101</v>
      </c>
      <c r="E40" s="5">
        <f t="shared" si="5"/>
        <v>97348</v>
      </c>
    </row>
    <row r="41" spans="1:5" ht="15" customHeight="1" x14ac:dyDescent="0.25">
      <c r="A41" s="6" t="s">
        <v>15</v>
      </c>
      <c r="B41" s="7">
        <v>4735</v>
      </c>
      <c r="C41" s="7">
        <v>3737</v>
      </c>
      <c r="D41" s="5">
        <f t="shared" si="4"/>
        <v>998</v>
      </c>
      <c r="E41" s="5">
        <f t="shared" si="5"/>
        <v>98346</v>
      </c>
    </row>
    <row r="42" spans="1:5" ht="15" customHeight="1" x14ac:dyDescent="0.25">
      <c r="A42" s="6" t="s">
        <v>16</v>
      </c>
      <c r="B42" s="7">
        <v>3873</v>
      </c>
      <c r="C42" s="7">
        <v>3151</v>
      </c>
      <c r="D42" s="5">
        <f t="shared" si="4"/>
        <v>722</v>
      </c>
      <c r="E42" s="5">
        <f t="shared" si="5"/>
        <v>99068</v>
      </c>
    </row>
    <row r="43" spans="1:5" ht="15" customHeight="1" x14ac:dyDescent="0.25">
      <c r="A43" s="6" t="s">
        <v>17</v>
      </c>
      <c r="B43" s="7">
        <v>3985</v>
      </c>
      <c r="C43" s="7">
        <v>3281</v>
      </c>
      <c r="D43" s="5">
        <f t="shared" si="4"/>
        <v>704</v>
      </c>
      <c r="E43" s="5">
        <f t="shared" si="5"/>
        <v>99772</v>
      </c>
    </row>
    <row r="44" spans="1:5" ht="15" customHeight="1" x14ac:dyDescent="0.25">
      <c r="A44" s="6" t="s">
        <v>18</v>
      </c>
      <c r="B44" s="7">
        <v>3634</v>
      </c>
      <c r="C44" s="7">
        <v>3177</v>
      </c>
      <c r="D44" s="5">
        <f t="shared" si="4"/>
        <v>457</v>
      </c>
      <c r="E44" s="5">
        <f t="shared" si="5"/>
        <v>100229</v>
      </c>
    </row>
    <row r="45" spans="1:5" ht="15" customHeight="1" x14ac:dyDescent="0.25">
      <c r="A45" s="6" t="s">
        <v>19</v>
      </c>
      <c r="B45" s="7">
        <v>2456</v>
      </c>
      <c r="C45" s="7">
        <v>3302</v>
      </c>
      <c r="D45" s="5">
        <f t="shared" si="4"/>
        <v>-846</v>
      </c>
      <c r="E45" s="5">
        <f t="shared" si="5"/>
        <v>99383</v>
      </c>
    </row>
    <row r="46" spans="1:5" ht="15" customHeight="1" x14ac:dyDescent="0.25">
      <c r="A46" s="8" t="s">
        <v>24</v>
      </c>
      <c r="B46" s="9">
        <v>49861</v>
      </c>
      <c r="C46" s="9">
        <v>42259</v>
      </c>
      <c r="D46" s="10">
        <f>SUM(D34:D45)</f>
        <v>7602</v>
      </c>
      <c r="E46" s="10">
        <f>E45</f>
        <v>99383</v>
      </c>
    </row>
    <row r="47" spans="1:5" ht="15" customHeight="1" x14ac:dyDescent="0.25">
      <c r="A47" s="2" t="s">
        <v>25</v>
      </c>
      <c r="B47" s="3">
        <v>3776</v>
      </c>
      <c r="C47" s="3">
        <v>4697</v>
      </c>
      <c r="D47" s="4">
        <f t="shared" ref="D47:D58" si="6">B47-C47</f>
        <v>-921</v>
      </c>
      <c r="E47" s="4">
        <f>E45+D47</f>
        <v>98462</v>
      </c>
    </row>
    <row r="48" spans="1:5" ht="15" customHeight="1" x14ac:dyDescent="0.25">
      <c r="A48" s="6" t="s">
        <v>9</v>
      </c>
      <c r="B48" s="7">
        <v>4320</v>
      </c>
      <c r="C48" s="7">
        <v>3522</v>
      </c>
      <c r="D48" s="5">
        <f t="shared" si="6"/>
        <v>798</v>
      </c>
      <c r="E48" s="5">
        <f t="shared" ref="E48:E57" si="7">E47+D48</f>
        <v>99260</v>
      </c>
    </row>
    <row r="49" spans="1:5" ht="15.75" customHeight="1" x14ac:dyDescent="0.25">
      <c r="A49" s="6" t="s">
        <v>10</v>
      </c>
      <c r="B49" s="7">
        <v>5154</v>
      </c>
      <c r="C49" s="7">
        <v>4373</v>
      </c>
      <c r="D49" s="5">
        <f t="shared" si="6"/>
        <v>781</v>
      </c>
      <c r="E49" s="5">
        <f t="shared" si="7"/>
        <v>100041</v>
      </c>
    </row>
    <row r="50" spans="1:5" ht="15" customHeight="1" x14ac:dyDescent="0.25">
      <c r="A50" s="6" t="s">
        <v>11</v>
      </c>
      <c r="B50" s="7">
        <v>4053</v>
      </c>
      <c r="C50" s="7">
        <v>3672</v>
      </c>
      <c r="D50" s="5">
        <f t="shared" si="6"/>
        <v>381</v>
      </c>
      <c r="E50" s="5">
        <f t="shared" si="7"/>
        <v>100422</v>
      </c>
    </row>
    <row r="51" spans="1:5" ht="15" customHeight="1" x14ac:dyDescent="0.25">
      <c r="A51" s="6" t="s">
        <v>12</v>
      </c>
      <c r="B51" s="7">
        <v>4642</v>
      </c>
      <c r="C51" s="7">
        <v>4120</v>
      </c>
      <c r="D51" s="5">
        <f t="shared" si="6"/>
        <v>522</v>
      </c>
      <c r="E51" s="5">
        <f t="shared" si="7"/>
        <v>100944</v>
      </c>
    </row>
    <row r="52" spans="1:5" ht="15.75" customHeight="1" x14ac:dyDescent="0.25">
      <c r="A52" s="6" t="s">
        <v>13</v>
      </c>
      <c r="B52" s="7">
        <v>4750</v>
      </c>
      <c r="C52" s="7">
        <v>3491</v>
      </c>
      <c r="D52" s="5">
        <f t="shared" si="6"/>
        <v>1259</v>
      </c>
      <c r="E52" s="5">
        <f t="shared" si="7"/>
        <v>102203</v>
      </c>
    </row>
    <row r="53" spans="1:5" ht="15" customHeight="1" x14ac:dyDescent="0.25">
      <c r="A53" s="6" t="s">
        <v>14</v>
      </c>
      <c r="B53" s="7">
        <v>4358</v>
      </c>
      <c r="C53" s="7">
        <v>3551</v>
      </c>
      <c r="D53" s="5">
        <f t="shared" si="6"/>
        <v>807</v>
      </c>
      <c r="E53" s="5">
        <f t="shared" si="7"/>
        <v>103010</v>
      </c>
    </row>
    <row r="54" spans="1:5" ht="15.75" customHeight="1" x14ac:dyDescent="0.25">
      <c r="A54" s="6" t="s">
        <v>15</v>
      </c>
      <c r="B54" s="7">
        <v>4627</v>
      </c>
      <c r="C54" s="7">
        <v>4065</v>
      </c>
      <c r="D54" s="5">
        <f t="shared" si="6"/>
        <v>562</v>
      </c>
      <c r="E54" s="5">
        <f t="shared" si="7"/>
        <v>103572</v>
      </c>
    </row>
    <row r="55" spans="1:5" ht="15" customHeight="1" x14ac:dyDescent="0.25">
      <c r="A55" s="6" t="s">
        <v>16</v>
      </c>
      <c r="B55" s="7">
        <v>3910</v>
      </c>
      <c r="C55" s="7">
        <v>3595</v>
      </c>
      <c r="D55" s="5">
        <f t="shared" si="6"/>
        <v>315</v>
      </c>
      <c r="E55" s="5">
        <f t="shared" si="7"/>
        <v>103887</v>
      </c>
    </row>
    <row r="56" spans="1:5" ht="15" customHeight="1" x14ac:dyDescent="0.25">
      <c r="A56" s="6" t="s">
        <v>17</v>
      </c>
      <c r="B56" s="7">
        <v>3982</v>
      </c>
      <c r="C56" s="7">
        <v>3916</v>
      </c>
      <c r="D56" s="5">
        <f t="shared" si="6"/>
        <v>66</v>
      </c>
      <c r="E56" s="5">
        <f t="shared" si="7"/>
        <v>103953</v>
      </c>
    </row>
    <row r="57" spans="1:5" ht="15" customHeight="1" x14ac:dyDescent="0.25">
      <c r="A57" s="6" t="s">
        <v>18</v>
      </c>
      <c r="B57" s="7">
        <v>3872</v>
      </c>
      <c r="C57" s="7">
        <v>3614</v>
      </c>
      <c r="D57" s="5">
        <f t="shared" si="6"/>
        <v>258</v>
      </c>
      <c r="E57" s="5">
        <f t="shared" si="7"/>
        <v>104211</v>
      </c>
    </row>
    <row r="58" spans="1:5" ht="15" customHeight="1" x14ac:dyDescent="0.25">
      <c r="A58" s="6" t="s">
        <v>19</v>
      </c>
      <c r="B58" s="7">
        <v>3520</v>
      </c>
      <c r="C58" s="7">
        <v>3895</v>
      </c>
      <c r="D58" s="5">
        <f t="shared" si="6"/>
        <v>-375</v>
      </c>
      <c r="E58" s="5">
        <f>E57+D58</f>
        <v>103836</v>
      </c>
    </row>
    <row r="59" spans="1:5" ht="15" customHeight="1" x14ac:dyDescent="0.25">
      <c r="A59" s="8" t="s">
        <v>34</v>
      </c>
      <c r="B59" s="9">
        <v>50964</v>
      </c>
      <c r="C59" s="9">
        <v>46511</v>
      </c>
      <c r="D59" s="10">
        <f>SUM(D47:D58)</f>
        <v>4453</v>
      </c>
      <c r="E59" s="10">
        <f>E58</f>
        <v>103836</v>
      </c>
    </row>
    <row r="60" spans="1:5" ht="15" customHeight="1" x14ac:dyDescent="0.25">
      <c r="A60" s="2" t="s">
        <v>35</v>
      </c>
      <c r="B60" s="3">
        <v>4086</v>
      </c>
      <c r="C60" s="3">
        <v>4135</v>
      </c>
      <c r="D60" s="4">
        <f t="shared" ref="D60:D71" si="8">B60-C60</f>
        <v>-49</v>
      </c>
      <c r="E60" s="4">
        <f>E58+D60</f>
        <v>103787</v>
      </c>
    </row>
    <row r="61" spans="1:5" ht="15" customHeight="1" x14ac:dyDescent="0.25">
      <c r="A61" s="6" t="s">
        <v>9</v>
      </c>
      <c r="B61" s="7">
        <v>4888</v>
      </c>
      <c r="C61" s="7">
        <v>4011</v>
      </c>
      <c r="D61" s="5">
        <f t="shared" si="8"/>
        <v>877</v>
      </c>
      <c r="E61" s="5">
        <f t="shared" ref="E61:E71" si="9">E60+D61</f>
        <v>104664</v>
      </c>
    </row>
    <row r="62" spans="1:5" ht="15.75" customHeight="1" x14ac:dyDescent="0.25">
      <c r="A62" s="6" t="s">
        <v>10</v>
      </c>
      <c r="B62" s="7">
        <v>5181</v>
      </c>
      <c r="C62" s="7">
        <v>3892</v>
      </c>
      <c r="D62" s="5">
        <f t="shared" si="8"/>
        <v>1289</v>
      </c>
      <c r="E62" s="5">
        <f t="shared" si="9"/>
        <v>105953</v>
      </c>
    </row>
    <row r="63" spans="1:5" ht="15" customHeight="1" x14ac:dyDescent="0.25">
      <c r="A63" s="6" t="s">
        <v>11</v>
      </c>
      <c r="B63" s="7">
        <v>5216</v>
      </c>
      <c r="C63" s="7">
        <v>3901</v>
      </c>
      <c r="D63" s="5">
        <f t="shared" si="8"/>
        <v>1315</v>
      </c>
      <c r="E63" s="5">
        <f t="shared" si="9"/>
        <v>107268</v>
      </c>
    </row>
    <row r="64" spans="1:5" ht="15" customHeight="1" x14ac:dyDescent="0.25">
      <c r="A64" s="6" t="s">
        <v>12</v>
      </c>
      <c r="B64" s="7">
        <v>4856</v>
      </c>
      <c r="C64" s="7">
        <v>3866</v>
      </c>
      <c r="D64" s="5">
        <f t="shared" si="8"/>
        <v>990</v>
      </c>
      <c r="E64" s="5">
        <f t="shared" si="9"/>
        <v>108258</v>
      </c>
    </row>
    <row r="65" spans="1:5" ht="15.75" customHeight="1" x14ac:dyDescent="0.25">
      <c r="A65" s="6" t="s">
        <v>13</v>
      </c>
      <c r="B65" s="7">
        <v>4602</v>
      </c>
      <c r="C65" s="7">
        <v>3539</v>
      </c>
      <c r="D65" s="5">
        <f t="shared" si="8"/>
        <v>1063</v>
      </c>
      <c r="E65" s="5">
        <f t="shared" si="9"/>
        <v>109321</v>
      </c>
    </row>
    <row r="66" spans="1:5" ht="15" customHeight="1" x14ac:dyDescent="0.25">
      <c r="A66" s="6" t="s">
        <v>14</v>
      </c>
      <c r="B66" s="7">
        <v>4862</v>
      </c>
      <c r="C66" s="7">
        <v>4251</v>
      </c>
      <c r="D66" s="5">
        <f t="shared" si="8"/>
        <v>611</v>
      </c>
      <c r="E66" s="5">
        <f t="shared" si="9"/>
        <v>109932</v>
      </c>
    </row>
    <row r="67" spans="1:5" ht="15.75" customHeight="1" x14ac:dyDescent="0.25">
      <c r="A67" s="6" t="s">
        <v>15</v>
      </c>
      <c r="B67" s="7">
        <v>4587</v>
      </c>
      <c r="C67" s="7">
        <v>4206</v>
      </c>
      <c r="D67" s="5">
        <f t="shared" si="8"/>
        <v>381</v>
      </c>
      <c r="E67" s="5">
        <f t="shared" si="9"/>
        <v>110313</v>
      </c>
    </row>
    <row r="68" spans="1:5" ht="15.75" customHeight="1" x14ac:dyDescent="0.25">
      <c r="A68" s="6" t="s">
        <v>16</v>
      </c>
      <c r="B68" s="7">
        <v>4717</v>
      </c>
      <c r="C68" s="7">
        <v>3625</v>
      </c>
      <c r="D68" s="5">
        <f t="shared" si="8"/>
        <v>1092</v>
      </c>
      <c r="E68" s="5">
        <f t="shared" si="9"/>
        <v>111405</v>
      </c>
    </row>
    <row r="69" spans="1:5" ht="15" customHeight="1" x14ac:dyDescent="0.25">
      <c r="A69" s="6" t="s">
        <v>17</v>
      </c>
      <c r="B69" s="7">
        <v>4755</v>
      </c>
      <c r="C69" s="7">
        <v>4500</v>
      </c>
      <c r="D69" s="5">
        <f t="shared" si="8"/>
        <v>255</v>
      </c>
      <c r="E69" s="5">
        <f t="shared" si="9"/>
        <v>111660</v>
      </c>
    </row>
    <row r="70" spans="1:5" ht="15" customHeight="1" x14ac:dyDescent="0.25">
      <c r="A70" s="6" t="s">
        <v>18</v>
      </c>
      <c r="B70" s="7">
        <v>3985</v>
      </c>
      <c r="C70" s="7">
        <v>4299</v>
      </c>
      <c r="D70" s="5">
        <f t="shared" si="8"/>
        <v>-314</v>
      </c>
      <c r="E70" s="5">
        <f t="shared" si="9"/>
        <v>111346</v>
      </c>
    </row>
    <row r="71" spans="1:5" ht="15" customHeight="1" x14ac:dyDescent="0.25">
      <c r="A71" s="6" t="s">
        <v>19</v>
      </c>
      <c r="B71" s="7">
        <v>3059</v>
      </c>
      <c r="C71" s="7">
        <v>3866</v>
      </c>
      <c r="D71" s="5">
        <f t="shared" si="8"/>
        <v>-807</v>
      </c>
      <c r="E71" s="5">
        <f t="shared" si="9"/>
        <v>110539</v>
      </c>
    </row>
    <row r="72" spans="1:5" ht="15" customHeight="1" x14ac:dyDescent="0.25">
      <c r="A72" s="8" t="s">
        <v>38</v>
      </c>
      <c r="B72" s="9">
        <v>54794</v>
      </c>
      <c r="C72" s="9">
        <v>48091</v>
      </c>
      <c r="D72" s="10">
        <f>SUM(D60:D71)</f>
        <v>6703</v>
      </c>
      <c r="E72" s="10">
        <f>E71</f>
        <v>110539</v>
      </c>
    </row>
    <row r="73" spans="1:5" ht="15" customHeight="1" x14ac:dyDescent="0.25">
      <c r="A73" s="2" t="s">
        <v>39</v>
      </c>
      <c r="B73" s="3">
        <v>4121</v>
      </c>
      <c r="C73" s="3">
        <v>4627</v>
      </c>
      <c r="D73" s="4">
        <f t="shared" ref="D73:D84" si="10">B73-C73</f>
        <v>-506</v>
      </c>
      <c r="E73" s="4">
        <f>E71+D73</f>
        <v>110033</v>
      </c>
    </row>
    <row r="74" spans="1:5" ht="15" customHeight="1" x14ac:dyDescent="0.25">
      <c r="A74" s="6" t="s">
        <v>9</v>
      </c>
      <c r="B74" s="7">
        <v>5508</v>
      </c>
      <c r="C74" s="7">
        <v>4838</v>
      </c>
      <c r="D74" s="5">
        <f t="shared" si="10"/>
        <v>670</v>
      </c>
      <c r="E74" s="5">
        <f t="shared" ref="E74:E84" si="11">E73+D74</f>
        <v>110703</v>
      </c>
    </row>
    <row r="75" spans="1:5" ht="15.75" customHeight="1" x14ac:dyDescent="0.25">
      <c r="A75" s="6" t="s">
        <v>10</v>
      </c>
      <c r="B75" s="7">
        <v>4954</v>
      </c>
      <c r="C75" s="7">
        <v>4520</v>
      </c>
      <c r="D75" s="5">
        <f t="shared" si="10"/>
        <v>434</v>
      </c>
      <c r="E75" s="5">
        <f t="shared" si="11"/>
        <v>111137</v>
      </c>
    </row>
    <row r="76" spans="1:5" ht="15" customHeight="1" x14ac:dyDescent="0.25">
      <c r="A76" s="6" t="s">
        <v>11</v>
      </c>
      <c r="B76" s="7">
        <v>4918</v>
      </c>
      <c r="C76" s="7">
        <v>4159</v>
      </c>
      <c r="D76" s="5">
        <f t="shared" si="10"/>
        <v>759</v>
      </c>
      <c r="E76" s="5">
        <f t="shared" si="11"/>
        <v>111896</v>
      </c>
    </row>
    <row r="77" spans="1:5" ht="15" customHeight="1" x14ac:dyDescent="0.25">
      <c r="A77" s="6" t="s">
        <v>12</v>
      </c>
      <c r="B77" s="7">
        <v>6047</v>
      </c>
      <c r="C77" s="7">
        <v>4477</v>
      </c>
      <c r="D77" s="5">
        <f t="shared" si="10"/>
        <v>1570</v>
      </c>
      <c r="E77" s="5">
        <f t="shared" si="11"/>
        <v>113466</v>
      </c>
    </row>
    <row r="78" spans="1:5" ht="15.75" customHeight="1" x14ac:dyDescent="0.25">
      <c r="A78" s="6" t="s">
        <v>13</v>
      </c>
      <c r="B78" s="7">
        <v>5144</v>
      </c>
      <c r="C78" s="7">
        <v>4284</v>
      </c>
      <c r="D78" s="5">
        <f t="shared" si="10"/>
        <v>860</v>
      </c>
      <c r="E78" s="5">
        <f t="shared" si="11"/>
        <v>114326</v>
      </c>
    </row>
    <row r="79" spans="1:5" ht="15" customHeight="1" x14ac:dyDescent="0.25">
      <c r="A79" s="6" t="s">
        <v>14</v>
      </c>
      <c r="B79" s="7">
        <v>4562</v>
      </c>
      <c r="C79" s="7">
        <v>4414</v>
      </c>
      <c r="D79" s="5">
        <f t="shared" si="10"/>
        <v>148</v>
      </c>
      <c r="E79" s="5">
        <f t="shared" si="11"/>
        <v>114474</v>
      </c>
    </row>
    <row r="80" spans="1:5" ht="15.6" customHeight="1" x14ac:dyDescent="0.25">
      <c r="A80" s="6" t="s">
        <v>15</v>
      </c>
      <c r="B80" s="7">
        <v>4963</v>
      </c>
      <c r="C80" s="7">
        <v>4124</v>
      </c>
      <c r="D80" s="5">
        <f t="shared" si="10"/>
        <v>839</v>
      </c>
      <c r="E80" s="5">
        <f t="shared" si="11"/>
        <v>115313</v>
      </c>
    </row>
    <row r="81" spans="1:5" ht="15.7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115313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115313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115313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115313</v>
      </c>
    </row>
    <row r="85" spans="1:5" ht="15" customHeight="1" x14ac:dyDescent="0.25">
      <c r="A85" s="8" t="s">
        <v>37</v>
      </c>
      <c r="B85" s="9">
        <v>40217</v>
      </c>
      <c r="C85" s="9">
        <v>35443</v>
      </c>
      <c r="D85" s="10">
        <f>SUM(D73:D84)</f>
        <v>4774</v>
      </c>
      <c r="E85" s="10">
        <f>E84</f>
        <v>115313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3.2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2" sqref="C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29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15478</v>
      </c>
      <c r="C8" s="3">
        <v>14550</v>
      </c>
      <c r="D8" s="4">
        <f t="shared" ref="D8:D19" si="0">B8-C8</f>
        <v>928</v>
      </c>
      <c r="E8" s="5">
        <v>415729</v>
      </c>
    </row>
    <row r="9" spans="1:5" ht="15" customHeight="1" x14ac:dyDescent="0.25">
      <c r="A9" s="6" t="s">
        <v>9</v>
      </c>
      <c r="B9" s="7">
        <v>14873</v>
      </c>
      <c r="C9" s="7">
        <v>13012</v>
      </c>
      <c r="D9" s="5">
        <f t="shared" si="0"/>
        <v>1861</v>
      </c>
      <c r="E9" s="5">
        <f t="shared" ref="E9:E19" si="1">E8+D9</f>
        <v>417590</v>
      </c>
    </row>
    <row r="10" spans="1:5" ht="15" customHeight="1" x14ac:dyDescent="0.25">
      <c r="A10" s="6" t="s">
        <v>10</v>
      </c>
      <c r="B10" s="7">
        <v>13284</v>
      </c>
      <c r="C10" s="7">
        <v>16850</v>
      </c>
      <c r="D10" s="5">
        <f t="shared" si="0"/>
        <v>-3566</v>
      </c>
      <c r="E10" s="5">
        <f t="shared" si="1"/>
        <v>414024</v>
      </c>
    </row>
    <row r="11" spans="1:5" ht="15" customHeight="1" x14ac:dyDescent="0.25">
      <c r="A11" s="6" t="s">
        <v>11</v>
      </c>
      <c r="B11" s="7">
        <v>6752</v>
      </c>
      <c r="C11" s="7">
        <v>17042</v>
      </c>
      <c r="D11" s="5">
        <f t="shared" si="0"/>
        <v>-10290</v>
      </c>
      <c r="E11" s="5">
        <f t="shared" si="1"/>
        <v>403734</v>
      </c>
    </row>
    <row r="12" spans="1:5" ht="15" customHeight="1" x14ac:dyDescent="0.25">
      <c r="A12" s="6" t="s">
        <v>12</v>
      </c>
      <c r="B12" s="7">
        <v>6457</v>
      </c>
      <c r="C12" s="7">
        <v>11795</v>
      </c>
      <c r="D12" s="5">
        <f t="shared" si="0"/>
        <v>-5338</v>
      </c>
      <c r="E12" s="5">
        <f t="shared" si="1"/>
        <v>398396</v>
      </c>
    </row>
    <row r="13" spans="1:5" ht="15" customHeight="1" x14ac:dyDescent="0.25">
      <c r="A13" s="6" t="s">
        <v>13</v>
      </c>
      <c r="B13" s="7">
        <v>9270</v>
      </c>
      <c r="C13" s="7">
        <v>10071</v>
      </c>
      <c r="D13" s="5">
        <f t="shared" si="0"/>
        <v>-801</v>
      </c>
      <c r="E13" s="5">
        <f t="shared" si="1"/>
        <v>397595</v>
      </c>
    </row>
    <row r="14" spans="1:5" ht="15" customHeight="1" x14ac:dyDescent="0.25">
      <c r="A14" s="6" t="s">
        <v>14</v>
      </c>
      <c r="B14" s="7">
        <v>15296</v>
      </c>
      <c r="C14" s="7">
        <v>11128</v>
      </c>
      <c r="D14" s="5">
        <f t="shared" si="0"/>
        <v>4168</v>
      </c>
      <c r="E14" s="5">
        <f t="shared" si="1"/>
        <v>401763</v>
      </c>
    </row>
    <row r="15" spans="1:5" ht="15" customHeight="1" x14ac:dyDescent="0.25">
      <c r="A15" s="6" t="s">
        <v>15</v>
      </c>
      <c r="B15" s="7">
        <v>17958</v>
      </c>
      <c r="C15" s="7">
        <v>10579</v>
      </c>
      <c r="D15" s="5">
        <f t="shared" si="0"/>
        <v>7379</v>
      </c>
      <c r="E15" s="5">
        <f t="shared" si="1"/>
        <v>409142</v>
      </c>
    </row>
    <row r="16" spans="1:5" ht="15" customHeight="1" x14ac:dyDescent="0.25">
      <c r="A16" s="6" t="s">
        <v>16</v>
      </c>
      <c r="B16" s="7">
        <v>17962</v>
      </c>
      <c r="C16" s="7">
        <v>11846</v>
      </c>
      <c r="D16" s="5">
        <f t="shared" si="0"/>
        <v>6116</v>
      </c>
      <c r="E16" s="5">
        <f t="shared" si="1"/>
        <v>415258</v>
      </c>
    </row>
    <row r="17" spans="1:5" ht="15" customHeight="1" x14ac:dyDescent="0.25">
      <c r="A17" s="6" t="s">
        <v>17</v>
      </c>
      <c r="B17" s="7">
        <v>18367</v>
      </c>
      <c r="C17" s="7">
        <v>12711</v>
      </c>
      <c r="D17" s="5">
        <f t="shared" si="0"/>
        <v>5656</v>
      </c>
      <c r="E17" s="5">
        <f t="shared" si="1"/>
        <v>420914</v>
      </c>
    </row>
    <row r="18" spans="1:5" ht="15" customHeight="1" x14ac:dyDescent="0.25">
      <c r="A18" s="6" t="s">
        <v>18</v>
      </c>
      <c r="B18" s="7">
        <v>17763</v>
      </c>
      <c r="C18" s="7">
        <v>12348</v>
      </c>
      <c r="D18" s="5">
        <f t="shared" si="0"/>
        <v>5415</v>
      </c>
      <c r="E18" s="5">
        <f t="shared" si="1"/>
        <v>426329</v>
      </c>
    </row>
    <row r="19" spans="1:5" ht="15" customHeight="1" x14ac:dyDescent="0.25">
      <c r="A19" s="6" t="s">
        <v>19</v>
      </c>
      <c r="B19" s="7">
        <v>13262</v>
      </c>
      <c r="C19" s="7">
        <v>16015</v>
      </c>
      <c r="D19" s="5">
        <f t="shared" si="0"/>
        <v>-2753</v>
      </c>
      <c r="E19" s="5">
        <f t="shared" si="1"/>
        <v>423576</v>
      </c>
    </row>
    <row r="20" spans="1:5" ht="15" customHeight="1" x14ac:dyDescent="0.25">
      <c r="A20" s="8" t="s">
        <v>20</v>
      </c>
      <c r="B20" s="9">
        <v>166722</v>
      </c>
      <c r="C20" s="9">
        <v>157947</v>
      </c>
      <c r="D20" s="9">
        <f>SUM(D8:D19)</f>
        <v>8775</v>
      </c>
      <c r="E20" s="10">
        <f>E19</f>
        <v>423576</v>
      </c>
    </row>
    <row r="21" spans="1:5" ht="15" customHeight="1" x14ac:dyDescent="0.25">
      <c r="A21" s="2" t="s">
        <v>21</v>
      </c>
      <c r="B21" s="3">
        <v>16056</v>
      </c>
      <c r="C21" s="3">
        <v>14348</v>
      </c>
      <c r="D21" s="4">
        <f t="shared" ref="D21:D32" si="2">B21-C21</f>
        <v>1708</v>
      </c>
      <c r="E21" s="4">
        <f>E19+D21</f>
        <v>425284</v>
      </c>
    </row>
    <row r="22" spans="1:5" ht="15" customHeight="1" x14ac:dyDescent="0.25">
      <c r="A22" s="6" t="s">
        <v>9</v>
      </c>
      <c r="B22" s="7">
        <v>12164</v>
      </c>
      <c r="C22" s="7">
        <v>13378</v>
      </c>
      <c r="D22" s="5">
        <f t="shared" si="2"/>
        <v>-1214</v>
      </c>
      <c r="E22" s="5">
        <f t="shared" ref="E22:E32" si="3">E21+D22</f>
        <v>424070</v>
      </c>
    </row>
    <row r="23" spans="1:5" ht="15" customHeight="1" x14ac:dyDescent="0.25">
      <c r="A23" s="6" t="s">
        <v>10</v>
      </c>
      <c r="B23" s="7">
        <v>17263</v>
      </c>
      <c r="C23" s="7">
        <v>15526</v>
      </c>
      <c r="D23" s="5">
        <f t="shared" si="2"/>
        <v>1737</v>
      </c>
      <c r="E23" s="5">
        <f t="shared" si="3"/>
        <v>425807</v>
      </c>
    </row>
    <row r="24" spans="1:5" ht="15" customHeight="1" x14ac:dyDescent="0.25">
      <c r="A24" s="6" t="s">
        <v>11</v>
      </c>
      <c r="B24" s="7">
        <v>16743</v>
      </c>
      <c r="C24" s="7">
        <v>14417</v>
      </c>
      <c r="D24" s="5">
        <f t="shared" si="2"/>
        <v>2326</v>
      </c>
      <c r="E24" s="5">
        <f t="shared" si="3"/>
        <v>428133</v>
      </c>
    </row>
    <row r="25" spans="1:5" ht="15" customHeight="1" x14ac:dyDescent="0.25">
      <c r="A25" s="6" t="s">
        <v>12</v>
      </c>
      <c r="B25" s="7">
        <v>17623</v>
      </c>
      <c r="C25" s="7">
        <v>14014</v>
      </c>
      <c r="D25" s="5">
        <f t="shared" si="2"/>
        <v>3609</v>
      </c>
      <c r="E25" s="5">
        <f t="shared" si="3"/>
        <v>431742</v>
      </c>
    </row>
    <row r="26" spans="1:5" ht="15" customHeight="1" x14ac:dyDescent="0.25">
      <c r="A26" s="6" t="s">
        <v>13</v>
      </c>
      <c r="B26" s="7">
        <v>19656</v>
      </c>
      <c r="C26" s="7">
        <v>13768</v>
      </c>
      <c r="D26" s="5">
        <f t="shared" si="2"/>
        <v>5888</v>
      </c>
      <c r="E26" s="5">
        <f t="shared" si="3"/>
        <v>437630</v>
      </c>
    </row>
    <row r="27" spans="1:5" ht="15" customHeight="1" x14ac:dyDescent="0.25">
      <c r="A27" s="6" t="s">
        <v>14</v>
      </c>
      <c r="B27" s="7">
        <v>23009</v>
      </c>
      <c r="C27" s="7">
        <v>15595</v>
      </c>
      <c r="D27" s="5">
        <f t="shared" si="2"/>
        <v>7414</v>
      </c>
      <c r="E27" s="5">
        <f t="shared" si="3"/>
        <v>445044</v>
      </c>
    </row>
    <row r="28" spans="1:5" ht="15" customHeight="1" x14ac:dyDescent="0.25">
      <c r="A28" s="6" t="s">
        <v>15</v>
      </c>
      <c r="B28" s="7">
        <v>22160</v>
      </c>
      <c r="C28" s="7">
        <v>16031</v>
      </c>
      <c r="D28" s="5">
        <f t="shared" si="2"/>
        <v>6129</v>
      </c>
      <c r="E28" s="5">
        <f t="shared" si="3"/>
        <v>451173</v>
      </c>
    </row>
    <row r="29" spans="1:5" ht="15" customHeight="1" x14ac:dyDescent="0.25">
      <c r="A29" s="6" t="s">
        <v>16</v>
      </c>
      <c r="B29" s="7">
        <v>20245</v>
      </c>
      <c r="C29" s="7">
        <v>15543</v>
      </c>
      <c r="D29" s="5">
        <f t="shared" si="2"/>
        <v>4702</v>
      </c>
      <c r="E29" s="5">
        <f t="shared" si="3"/>
        <v>455875</v>
      </c>
    </row>
    <row r="30" spans="1:5" ht="15" customHeight="1" x14ac:dyDescent="0.25">
      <c r="A30" s="6" t="s">
        <v>17</v>
      </c>
      <c r="B30" s="7">
        <v>19223</v>
      </c>
      <c r="C30" s="7">
        <v>16784</v>
      </c>
      <c r="D30" s="5">
        <f t="shared" si="2"/>
        <v>2439</v>
      </c>
      <c r="E30" s="5">
        <f t="shared" si="3"/>
        <v>458314</v>
      </c>
    </row>
    <row r="31" spans="1:5" ht="15" customHeight="1" x14ac:dyDescent="0.25">
      <c r="A31" s="6" t="s">
        <v>18</v>
      </c>
      <c r="B31" s="7">
        <v>20072</v>
      </c>
      <c r="C31" s="7">
        <v>14410</v>
      </c>
      <c r="D31" s="5">
        <f t="shared" si="2"/>
        <v>5662</v>
      </c>
      <c r="E31" s="5">
        <f t="shared" si="3"/>
        <v>463976</v>
      </c>
    </row>
    <row r="32" spans="1:5" ht="15" customHeight="1" x14ac:dyDescent="0.25">
      <c r="A32" s="6" t="s">
        <v>19</v>
      </c>
      <c r="B32" s="7">
        <v>14440</v>
      </c>
      <c r="C32" s="7">
        <v>17743</v>
      </c>
      <c r="D32" s="5">
        <f t="shared" si="2"/>
        <v>-3303</v>
      </c>
      <c r="E32" s="5">
        <f t="shared" si="3"/>
        <v>460673</v>
      </c>
    </row>
    <row r="33" spans="1:5" ht="15" customHeight="1" x14ac:dyDescent="0.25">
      <c r="A33" s="8" t="s">
        <v>22</v>
      </c>
      <c r="B33" s="9">
        <v>218654</v>
      </c>
      <c r="C33" s="9">
        <v>181557</v>
      </c>
      <c r="D33" s="10">
        <f>SUM(D21:D32)</f>
        <v>37097</v>
      </c>
      <c r="E33" s="10">
        <f>E32</f>
        <v>460673</v>
      </c>
    </row>
    <row r="34" spans="1:5" ht="15" customHeight="1" x14ac:dyDescent="0.25">
      <c r="A34" s="2" t="s">
        <v>23</v>
      </c>
      <c r="B34" s="3">
        <v>18936</v>
      </c>
      <c r="C34" s="3">
        <v>18151</v>
      </c>
      <c r="D34" s="4">
        <f t="shared" ref="D34:D45" si="4">B34-C34</f>
        <v>785</v>
      </c>
      <c r="E34" s="4">
        <f>E32+D34</f>
        <v>461458</v>
      </c>
    </row>
    <row r="35" spans="1:5" ht="15" customHeight="1" x14ac:dyDescent="0.25">
      <c r="A35" s="6" t="s">
        <v>9</v>
      </c>
      <c r="B35" s="7">
        <v>20642</v>
      </c>
      <c r="C35" s="7">
        <v>16329</v>
      </c>
      <c r="D35" s="5">
        <f t="shared" si="4"/>
        <v>4313</v>
      </c>
      <c r="E35" s="5">
        <f t="shared" ref="E35:E45" si="5">E34+D35</f>
        <v>465771</v>
      </c>
    </row>
    <row r="36" spans="1:5" ht="15" customHeight="1" x14ac:dyDescent="0.25">
      <c r="A36" s="6" t="s">
        <v>10</v>
      </c>
      <c r="B36" s="7">
        <v>19858</v>
      </c>
      <c r="C36" s="7">
        <v>17638</v>
      </c>
      <c r="D36" s="5">
        <f t="shared" si="4"/>
        <v>2220</v>
      </c>
      <c r="E36" s="5">
        <f t="shared" si="5"/>
        <v>467991</v>
      </c>
    </row>
    <row r="37" spans="1:5" ht="15" customHeight="1" x14ac:dyDescent="0.25">
      <c r="A37" s="6" t="s">
        <v>11</v>
      </c>
      <c r="B37" s="7">
        <v>19826</v>
      </c>
      <c r="C37" s="7">
        <v>16324</v>
      </c>
      <c r="D37" s="5">
        <f t="shared" si="4"/>
        <v>3502</v>
      </c>
      <c r="E37" s="5">
        <f t="shared" si="5"/>
        <v>471493</v>
      </c>
    </row>
    <row r="38" spans="1:5" ht="15" customHeight="1" x14ac:dyDescent="0.25">
      <c r="A38" s="6" t="s">
        <v>12</v>
      </c>
      <c r="B38" s="7">
        <v>20842</v>
      </c>
      <c r="C38" s="7">
        <v>16341</v>
      </c>
      <c r="D38" s="5">
        <f t="shared" si="4"/>
        <v>4501</v>
      </c>
      <c r="E38" s="5">
        <f t="shared" si="5"/>
        <v>475994</v>
      </c>
    </row>
    <row r="39" spans="1:5" ht="15" customHeight="1" x14ac:dyDescent="0.25">
      <c r="A39" s="6" t="s">
        <v>13</v>
      </c>
      <c r="B39" s="7">
        <v>21745</v>
      </c>
      <c r="C39" s="7">
        <v>16503</v>
      </c>
      <c r="D39" s="5">
        <f t="shared" si="4"/>
        <v>5242</v>
      </c>
      <c r="E39" s="5">
        <f t="shared" si="5"/>
        <v>481236</v>
      </c>
    </row>
    <row r="40" spans="1:5" ht="15" customHeight="1" x14ac:dyDescent="0.25">
      <c r="A40" s="6" t="s">
        <v>14</v>
      </c>
      <c r="B40" s="7">
        <v>24859</v>
      </c>
      <c r="C40" s="7">
        <v>18815</v>
      </c>
      <c r="D40" s="5">
        <f t="shared" si="4"/>
        <v>6044</v>
      </c>
      <c r="E40" s="5">
        <f t="shared" si="5"/>
        <v>487280</v>
      </c>
    </row>
    <row r="41" spans="1:5" ht="15" customHeight="1" x14ac:dyDescent="0.25">
      <c r="A41" s="6" t="s">
        <v>15</v>
      </c>
      <c r="B41" s="7">
        <v>23776</v>
      </c>
      <c r="C41" s="7">
        <v>18809</v>
      </c>
      <c r="D41" s="5">
        <f t="shared" si="4"/>
        <v>4967</v>
      </c>
      <c r="E41" s="5">
        <f t="shared" si="5"/>
        <v>492247</v>
      </c>
    </row>
    <row r="42" spans="1:5" ht="15" customHeight="1" x14ac:dyDescent="0.25">
      <c r="A42" s="6" t="s">
        <v>16</v>
      </c>
      <c r="B42" s="7">
        <v>21837</v>
      </c>
      <c r="C42" s="7">
        <v>16520</v>
      </c>
      <c r="D42" s="5">
        <f t="shared" si="4"/>
        <v>5317</v>
      </c>
      <c r="E42" s="5">
        <f t="shared" si="5"/>
        <v>497564</v>
      </c>
    </row>
    <row r="43" spans="1:5" ht="15" customHeight="1" x14ac:dyDescent="0.25">
      <c r="A43" s="6" t="s">
        <v>17</v>
      </c>
      <c r="B43" s="7">
        <v>20366</v>
      </c>
      <c r="C43" s="7">
        <v>16929</v>
      </c>
      <c r="D43" s="5">
        <f t="shared" si="4"/>
        <v>3437</v>
      </c>
      <c r="E43" s="5">
        <f t="shared" si="5"/>
        <v>501001</v>
      </c>
    </row>
    <row r="44" spans="1:5" ht="15" customHeight="1" x14ac:dyDescent="0.25">
      <c r="A44" s="6" t="s">
        <v>18</v>
      </c>
      <c r="B44" s="7">
        <v>19416</v>
      </c>
      <c r="C44" s="7">
        <v>17572</v>
      </c>
      <c r="D44" s="5">
        <f t="shared" si="4"/>
        <v>1844</v>
      </c>
      <c r="E44" s="5">
        <f t="shared" si="5"/>
        <v>502845</v>
      </c>
    </row>
    <row r="45" spans="1:5" ht="15" customHeight="1" x14ac:dyDescent="0.25">
      <c r="A45" s="6" t="s">
        <v>19</v>
      </c>
      <c r="B45" s="7">
        <v>14169</v>
      </c>
      <c r="C45" s="7">
        <v>21506</v>
      </c>
      <c r="D45" s="5">
        <f t="shared" si="4"/>
        <v>-7337</v>
      </c>
      <c r="E45" s="5">
        <f t="shared" si="5"/>
        <v>495508</v>
      </c>
    </row>
    <row r="46" spans="1:5" ht="15" customHeight="1" x14ac:dyDescent="0.25">
      <c r="A46" s="8" t="s">
        <v>24</v>
      </c>
      <c r="B46" s="9">
        <v>246272</v>
      </c>
      <c r="C46" s="9">
        <v>211437</v>
      </c>
      <c r="D46" s="10">
        <f>SUM(D34:D45)</f>
        <v>34835</v>
      </c>
      <c r="E46" s="10">
        <f>E45</f>
        <v>495508</v>
      </c>
    </row>
    <row r="47" spans="1:5" ht="15" customHeight="1" x14ac:dyDescent="0.25">
      <c r="A47" s="2" t="s">
        <v>25</v>
      </c>
      <c r="B47" s="3">
        <v>20142</v>
      </c>
      <c r="C47" s="3">
        <v>21311</v>
      </c>
      <c r="D47" s="4">
        <f t="shared" ref="D47:D56" si="6">B47-C47</f>
        <v>-1169</v>
      </c>
      <c r="E47" s="4">
        <f>E45+D47</f>
        <v>494339</v>
      </c>
    </row>
    <row r="48" spans="1:5" ht="15" customHeight="1" x14ac:dyDescent="0.25">
      <c r="A48" s="6" t="s">
        <v>9</v>
      </c>
      <c r="B48" s="7">
        <v>20132</v>
      </c>
      <c r="C48" s="7">
        <v>17430</v>
      </c>
      <c r="D48" s="5">
        <f t="shared" si="6"/>
        <v>2702</v>
      </c>
      <c r="E48" s="5">
        <f t="shared" ref="E48:E58" si="7">E47+D48</f>
        <v>497041</v>
      </c>
    </row>
    <row r="49" spans="1:5" ht="15" customHeight="1" x14ac:dyDescent="0.25">
      <c r="A49" s="6" t="s">
        <v>10</v>
      </c>
      <c r="B49" s="7">
        <v>21181</v>
      </c>
      <c r="C49" s="7">
        <v>19549</v>
      </c>
      <c r="D49" s="5">
        <f t="shared" si="6"/>
        <v>1632</v>
      </c>
      <c r="E49" s="5">
        <f t="shared" si="7"/>
        <v>498673</v>
      </c>
    </row>
    <row r="50" spans="1:5" ht="15" customHeight="1" x14ac:dyDescent="0.25">
      <c r="A50" s="6" t="s">
        <v>11</v>
      </c>
      <c r="B50" s="7">
        <v>19937</v>
      </c>
      <c r="C50" s="7">
        <v>16975</v>
      </c>
      <c r="D50" s="5">
        <f t="shared" si="6"/>
        <v>2962</v>
      </c>
      <c r="E50" s="5">
        <f t="shared" si="7"/>
        <v>501635</v>
      </c>
    </row>
    <row r="51" spans="1:5" ht="15" customHeight="1" x14ac:dyDescent="0.25">
      <c r="A51" s="6" t="s">
        <v>12</v>
      </c>
      <c r="B51" s="7">
        <v>20745</v>
      </c>
      <c r="C51" s="7">
        <v>18790</v>
      </c>
      <c r="D51" s="5">
        <f t="shared" si="6"/>
        <v>1955</v>
      </c>
      <c r="E51" s="5">
        <f t="shared" si="7"/>
        <v>503590</v>
      </c>
    </row>
    <row r="52" spans="1:5" ht="15" customHeight="1" x14ac:dyDescent="0.25">
      <c r="A52" s="6" t="s">
        <v>13</v>
      </c>
      <c r="B52" s="7">
        <v>20736</v>
      </c>
      <c r="C52" s="7">
        <v>18602</v>
      </c>
      <c r="D52" s="5">
        <f t="shared" si="6"/>
        <v>2134</v>
      </c>
      <c r="E52" s="5">
        <f t="shared" si="7"/>
        <v>505724</v>
      </c>
    </row>
    <row r="53" spans="1:5" ht="15" customHeight="1" x14ac:dyDescent="0.25">
      <c r="A53" s="6" t="s">
        <v>14</v>
      </c>
      <c r="B53" s="7">
        <v>21629</v>
      </c>
      <c r="C53" s="7">
        <v>18218</v>
      </c>
      <c r="D53" s="5">
        <f t="shared" si="6"/>
        <v>3411</v>
      </c>
      <c r="E53" s="5">
        <f t="shared" si="7"/>
        <v>509135</v>
      </c>
    </row>
    <row r="54" spans="1:5" ht="15" customHeight="1" x14ac:dyDescent="0.25">
      <c r="A54" s="6" t="s">
        <v>15</v>
      </c>
      <c r="B54" s="7">
        <v>23415</v>
      </c>
      <c r="C54" s="7">
        <v>19306</v>
      </c>
      <c r="D54" s="5">
        <f t="shared" si="6"/>
        <v>4109</v>
      </c>
      <c r="E54" s="5">
        <f t="shared" si="7"/>
        <v>513244</v>
      </c>
    </row>
    <row r="55" spans="1:5" ht="15" customHeight="1" x14ac:dyDescent="0.25">
      <c r="A55" s="6" t="s">
        <v>16</v>
      </c>
      <c r="B55" s="7">
        <v>20276</v>
      </c>
      <c r="C55" s="7">
        <v>17693</v>
      </c>
      <c r="D55" s="5">
        <f t="shared" si="6"/>
        <v>2583</v>
      </c>
      <c r="E55" s="5">
        <f t="shared" si="7"/>
        <v>515827</v>
      </c>
    </row>
    <row r="56" spans="1:5" ht="15" customHeight="1" x14ac:dyDescent="0.25">
      <c r="A56" s="6" t="s">
        <v>17</v>
      </c>
      <c r="B56" s="7">
        <v>20469</v>
      </c>
      <c r="C56" s="7">
        <v>18061</v>
      </c>
      <c r="D56" s="5">
        <f t="shared" si="6"/>
        <v>2408</v>
      </c>
      <c r="E56" s="5">
        <f t="shared" si="7"/>
        <v>518235</v>
      </c>
    </row>
    <row r="57" spans="1:5" ht="15" customHeight="1" x14ac:dyDescent="0.25">
      <c r="A57" s="6" t="s">
        <v>18</v>
      </c>
      <c r="B57" s="7">
        <v>19953</v>
      </c>
      <c r="C57" s="7">
        <v>17709</v>
      </c>
      <c r="D57" s="5">
        <f>B57-C57</f>
        <v>2244</v>
      </c>
      <c r="E57" s="5">
        <f t="shared" si="7"/>
        <v>520479</v>
      </c>
    </row>
    <row r="58" spans="1:5" ht="15" customHeight="1" x14ac:dyDescent="0.25">
      <c r="A58" s="6" t="s">
        <v>19</v>
      </c>
      <c r="B58" s="7">
        <v>15644</v>
      </c>
      <c r="C58" s="7">
        <v>19022</v>
      </c>
      <c r="D58" s="5">
        <f>B58-C58</f>
        <v>-3378</v>
      </c>
      <c r="E58" s="5">
        <f t="shared" si="7"/>
        <v>517101</v>
      </c>
    </row>
    <row r="59" spans="1:5" ht="15" customHeight="1" x14ac:dyDescent="0.25">
      <c r="A59" s="8" t="s">
        <v>34</v>
      </c>
      <c r="B59" s="9">
        <v>244259</v>
      </c>
      <c r="C59" s="9">
        <v>222666</v>
      </c>
      <c r="D59" s="10">
        <f>SUM(D47:D58)</f>
        <v>21593</v>
      </c>
      <c r="E59" s="10">
        <f>E58</f>
        <v>517101</v>
      </c>
    </row>
    <row r="60" spans="1:5" ht="15" customHeight="1" x14ac:dyDescent="0.25">
      <c r="A60" s="2" t="s">
        <v>35</v>
      </c>
      <c r="B60" s="3">
        <v>22425</v>
      </c>
      <c r="C60" s="3">
        <v>22040</v>
      </c>
      <c r="D60" s="4">
        <f t="shared" ref="D60:D71" si="8">B60-C60</f>
        <v>385</v>
      </c>
      <c r="E60" s="4">
        <f>E58+D60</f>
        <v>517486</v>
      </c>
    </row>
    <row r="61" spans="1:5" ht="15" customHeight="1" x14ac:dyDescent="0.25">
      <c r="A61" s="6" t="s">
        <v>9</v>
      </c>
      <c r="B61" s="7">
        <v>22160</v>
      </c>
      <c r="C61" s="7">
        <v>18568</v>
      </c>
      <c r="D61" s="5">
        <f t="shared" si="8"/>
        <v>3592</v>
      </c>
      <c r="E61" s="5">
        <f t="shared" ref="E61:E71" si="9">E60+D61</f>
        <v>521078</v>
      </c>
    </row>
    <row r="62" spans="1:5" ht="15" customHeight="1" x14ac:dyDescent="0.25">
      <c r="A62" s="6" t="s">
        <v>10</v>
      </c>
      <c r="B62" s="7">
        <v>23104</v>
      </c>
      <c r="C62" s="7">
        <v>19983</v>
      </c>
      <c r="D62" s="5">
        <f t="shared" si="8"/>
        <v>3121</v>
      </c>
      <c r="E62" s="5">
        <f t="shared" si="9"/>
        <v>524199</v>
      </c>
    </row>
    <row r="63" spans="1:5" ht="15" customHeight="1" x14ac:dyDescent="0.25">
      <c r="A63" s="6" t="s">
        <v>11</v>
      </c>
      <c r="B63" s="7">
        <v>24216</v>
      </c>
      <c r="C63" s="7">
        <v>20501</v>
      </c>
      <c r="D63" s="5">
        <f t="shared" si="8"/>
        <v>3715</v>
      </c>
      <c r="E63" s="5">
        <f t="shared" si="9"/>
        <v>527914</v>
      </c>
    </row>
    <row r="64" spans="1:5" ht="15" customHeight="1" x14ac:dyDescent="0.25">
      <c r="A64" s="6" t="s">
        <v>12</v>
      </c>
      <c r="B64" s="7">
        <v>23802</v>
      </c>
      <c r="C64" s="7">
        <v>20340</v>
      </c>
      <c r="D64" s="5">
        <f t="shared" si="8"/>
        <v>3462</v>
      </c>
      <c r="E64" s="5">
        <f t="shared" si="9"/>
        <v>531376</v>
      </c>
    </row>
    <row r="65" spans="1:5" ht="15" customHeight="1" x14ac:dyDescent="0.25">
      <c r="A65" s="6" t="s">
        <v>13</v>
      </c>
      <c r="B65" s="7">
        <v>24233</v>
      </c>
      <c r="C65" s="7">
        <v>19203</v>
      </c>
      <c r="D65" s="5">
        <f t="shared" si="8"/>
        <v>5030</v>
      </c>
      <c r="E65" s="5">
        <f t="shared" si="9"/>
        <v>536406</v>
      </c>
    </row>
    <row r="66" spans="1:5" ht="15" customHeight="1" x14ac:dyDescent="0.25">
      <c r="A66" s="6" t="s">
        <v>14</v>
      </c>
      <c r="B66" s="7">
        <v>26344</v>
      </c>
      <c r="C66" s="7">
        <v>21699</v>
      </c>
      <c r="D66" s="5">
        <f t="shared" si="8"/>
        <v>4645</v>
      </c>
      <c r="E66" s="5">
        <f t="shared" si="9"/>
        <v>541051</v>
      </c>
    </row>
    <row r="67" spans="1:5" ht="15" customHeight="1" x14ac:dyDescent="0.25">
      <c r="A67" s="6" t="s">
        <v>15</v>
      </c>
      <c r="B67" s="7">
        <v>27841</v>
      </c>
      <c r="C67" s="7">
        <v>22283</v>
      </c>
      <c r="D67" s="5">
        <f t="shared" si="8"/>
        <v>5558</v>
      </c>
      <c r="E67" s="5">
        <f t="shared" si="9"/>
        <v>546609</v>
      </c>
    </row>
    <row r="68" spans="1:5" ht="15" customHeight="1" x14ac:dyDescent="0.25">
      <c r="A68" s="6" t="s">
        <v>16</v>
      </c>
      <c r="B68" s="7">
        <v>25312</v>
      </c>
      <c r="C68" s="7">
        <v>22149</v>
      </c>
      <c r="D68" s="5">
        <f t="shared" si="8"/>
        <v>3163</v>
      </c>
      <c r="E68" s="5">
        <f t="shared" si="9"/>
        <v>549772</v>
      </c>
    </row>
    <row r="69" spans="1:5" ht="15" customHeight="1" x14ac:dyDescent="0.25">
      <c r="A69" s="6" t="s">
        <v>17</v>
      </c>
      <c r="B69" s="7">
        <v>26551</v>
      </c>
      <c r="C69" s="7">
        <v>23941</v>
      </c>
      <c r="D69" s="5">
        <f t="shared" si="8"/>
        <v>2610</v>
      </c>
      <c r="E69" s="5">
        <f t="shared" si="9"/>
        <v>552382</v>
      </c>
    </row>
    <row r="70" spans="1:5" ht="15" customHeight="1" x14ac:dyDescent="0.25">
      <c r="A70" s="6" t="s">
        <v>18</v>
      </c>
      <c r="B70" s="7">
        <v>26196</v>
      </c>
      <c r="C70" s="7">
        <v>20655</v>
      </c>
      <c r="D70" s="5">
        <f t="shared" si="8"/>
        <v>5541</v>
      </c>
      <c r="E70" s="5">
        <f t="shared" si="9"/>
        <v>557923</v>
      </c>
    </row>
    <row r="71" spans="1:5" ht="15" customHeight="1" x14ac:dyDescent="0.25">
      <c r="A71" s="6" t="s">
        <v>19</v>
      </c>
      <c r="B71" s="7">
        <v>19058</v>
      </c>
      <c r="C71" s="7">
        <v>26268</v>
      </c>
      <c r="D71" s="5">
        <f t="shared" si="8"/>
        <v>-7210</v>
      </c>
      <c r="E71" s="5">
        <f t="shared" si="9"/>
        <v>550713</v>
      </c>
    </row>
    <row r="72" spans="1:5" ht="15" customHeight="1" x14ac:dyDescent="0.25">
      <c r="A72" s="8" t="s">
        <v>38</v>
      </c>
      <c r="B72" s="9">
        <v>291242</v>
      </c>
      <c r="C72" s="9">
        <v>257630</v>
      </c>
      <c r="D72" s="10">
        <f>SUM(D60:D71)</f>
        <v>33612</v>
      </c>
      <c r="E72" s="10">
        <f>E71</f>
        <v>550713</v>
      </c>
    </row>
    <row r="73" spans="1:5" ht="15" customHeight="1" x14ac:dyDescent="0.25">
      <c r="A73" s="2" t="s">
        <v>39</v>
      </c>
      <c r="B73" s="3">
        <v>28508</v>
      </c>
      <c r="C73" s="3">
        <v>25947</v>
      </c>
      <c r="D73" s="4">
        <f t="shared" ref="D73:D84" si="10">B73-C73</f>
        <v>2561</v>
      </c>
      <c r="E73" s="4">
        <f>E71+D73</f>
        <v>553274</v>
      </c>
    </row>
    <row r="74" spans="1:5" ht="15" customHeight="1" x14ac:dyDescent="0.25">
      <c r="A74" s="6" t="s">
        <v>9</v>
      </c>
      <c r="B74" s="7">
        <v>28442</v>
      </c>
      <c r="C74" s="7">
        <v>25135</v>
      </c>
      <c r="D74" s="5">
        <f t="shared" si="10"/>
        <v>3307</v>
      </c>
      <c r="E74" s="5">
        <f t="shared" ref="E74:E84" si="11">E73+D74</f>
        <v>556581</v>
      </c>
    </row>
    <row r="75" spans="1:5" ht="15" customHeight="1" x14ac:dyDescent="0.25">
      <c r="A75" s="6" t="s">
        <v>10</v>
      </c>
      <c r="B75" s="7">
        <v>24707</v>
      </c>
      <c r="C75" s="7">
        <v>23717</v>
      </c>
      <c r="D75" s="5">
        <f t="shared" si="10"/>
        <v>990</v>
      </c>
      <c r="E75" s="5">
        <f t="shared" si="11"/>
        <v>557571</v>
      </c>
    </row>
    <row r="76" spans="1:5" ht="16.8" customHeight="1" x14ac:dyDescent="0.25">
      <c r="A76" s="6" t="s">
        <v>11</v>
      </c>
      <c r="B76" s="7">
        <v>26822</v>
      </c>
      <c r="C76" s="7">
        <v>23967</v>
      </c>
      <c r="D76" s="5">
        <f t="shared" si="10"/>
        <v>2855</v>
      </c>
      <c r="E76" s="5">
        <f t="shared" si="11"/>
        <v>560426</v>
      </c>
    </row>
    <row r="77" spans="1:5" ht="15" customHeight="1" x14ac:dyDescent="0.25">
      <c r="A77" s="6" t="s">
        <v>12</v>
      </c>
      <c r="B77" s="7">
        <v>26796</v>
      </c>
      <c r="C77" s="7">
        <v>24477</v>
      </c>
      <c r="D77" s="5">
        <f t="shared" si="10"/>
        <v>2319</v>
      </c>
      <c r="E77" s="5">
        <f t="shared" si="11"/>
        <v>562745</v>
      </c>
    </row>
    <row r="78" spans="1:5" ht="15" customHeight="1" x14ac:dyDescent="0.25">
      <c r="A78" s="6" t="s">
        <v>13</v>
      </c>
      <c r="B78" s="7">
        <v>25466</v>
      </c>
      <c r="C78" s="7">
        <v>22920</v>
      </c>
      <c r="D78" s="5">
        <f t="shared" si="10"/>
        <v>2546</v>
      </c>
      <c r="E78" s="5">
        <f t="shared" si="11"/>
        <v>565291</v>
      </c>
    </row>
    <row r="79" spans="1:5" ht="15" customHeight="1" x14ac:dyDescent="0.25">
      <c r="A79" s="6" t="s">
        <v>14</v>
      </c>
      <c r="B79" s="7">
        <v>26592</v>
      </c>
      <c r="C79" s="7">
        <v>25392</v>
      </c>
      <c r="D79" s="5">
        <f t="shared" si="10"/>
        <v>1200</v>
      </c>
      <c r="E79" s="5">
        <f t="shared" si="11"/>
        <v>566491</v>
      </c>
    </row>
    <row r="80" spans="1:5" ht="15" customHeight="1" x14ac:dyDescent="0.25">
      <c r="A80" s="6" t="s">
        <v>15</v>
      </c>
      <c r="B80" s="7">
        <v>26855</v>
      </c>
      <c r="C80" s="7">
        <v>24218</v>
      </c>
      <c r="D80" s="5">
        <f t="shared" si="10"/>
        <v>2637</v>
      </c>
      <c r="E80" s="5">
        <f t="shared" si="11"/>
        <v>569128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569128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569128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569128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569128</v>
      </c>
    </row>
    <row r="85" spans="1:5" ht="15" customHeight="1" x14ac:dyDescent="0.25">
      <c r="A85" s="8" t="s">
        <v>37</v>
      </c>
      <c r="B85" s="9">
        <v>214188</v>
      </c>
      <c r="C85" s="9">
        <v>195773</v>
      </c>
      <c r="D85" s="10">
        <f>SUM(D73:D84)</f>
        <v>18415</v>
      </c>
      <c r="E85" s="10">
        <f>E84</f>
        <v>569128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1" activePane="bottomLeft" state="frozen"/>
      <selection pane="bottomLeft" activeCell="D89" sqref="D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9" max="11" width="12.44140625" customWidth="1"/>
    <col min="13" max="13" width="12.441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30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2313</v>
      </c>
      <c r="C8" s="3">
        <v>1932</v>
      </c>
      <c r="D8" s="4">
        <f t="shared" ref="D8:D19" si="0">B8-C8</f>
        <v>381</v>
      </c>
      <c r="E8" s="5">
        <v>55708</v>
      </c>
    </row>
    <row r="9" spans="1:5" ht="15" customHeight="1" x14ac:dyDescent="0.25">
      <c r="A9" s="6" t="s">
        <v>9</v>
      </c>
      <c r="B9" s="7">
        <v>2716</v>
      </c>
      <c r="C9" s="7">
        <v>1955</v>
      </c>
      <c r="D9" s="5">
        <f t="shared" si="0"/>
        <v>761</v>
      </c>
      <c r="E9" s="5">
        <f t="shared" ref="E9:E19" si="1">E8+D9</f>
        <v>56469</v>
      </c>
    </row>
    <row r="10" spans="1:5" ht="15" customHeight="1" x14ac:dyDescent="0.25">
      <c r="A10" s="6" t="s">
        <v>10</v>
      </c>
      <c r="B10" s="7">
        <v>2407</v>
      </c>
      <c r="C10" s="7">
        <v>1990</v>
      </c>
      <c r="D10" s="5">
        <f t="shared" si="0"/>
        <v>417</v>
      </c>
      <c r="E10" s="5">
        <f t="shared" si="1"/>
        <v>56886</v>
      </c>
    </row>
    <row r="11" spans="1:5" ht="15" customHeight="1" x14ac:dyDescent="0.25">
      <c r="A11" s="6" t="s">
        <v>11</v>
      </c>
      <c r="B11" s="7">
        <v>1095</v>
      </c>
      <c r="C11" s="7">
        <v>2513</v>
      </c>
      <c r="D11" s="5">
        <f t="shared" si="0"/>
        <v>-1418</v>
      </c>
      <c r="E11" s="5">
        <f t="shared" si="1"/>
        <v>55468</v>
      </c>
    </row>
    <row r="12" spans="1:5" ht="15" customHeight="1" x14ac:dyDescent="0.25">
      <c r="A12" s="6" t="s">
        <v>12</v>
      </c>
      <c r="B12" s="7">
        <v>1307</v>
      </c>
      <c r="C12" s="7">
        <v>1743</v>
      </c>
      <c r="D12" s="5">
        <f t="shared" si="0"/>
        <v>-436</v>
      </c>
      <c r="E12" s="5">
        <f t="shared" si="1"/>
        <v>55032</v>
      </c>
    </row>
    <row r="13" spans="1:5" ht="15" customHeight="1" x14ac:dyDescent="0.25">
      <c r="A13" s="6" t="s">
        <v>13</v>
      </c>
      <c r="B13" s="7">
        <v>1900</v>
      </c>
      <c r="C13" s="7">
        <v>1940</v>
      </c>
      <c r="D13" s="5">
        <f t="shared" si="0"/>
        <v>-40</v>
      </c>
      <c r="E13" s="5">
        <f t="shared" si="1"/>
        <v>54992</v>
      </c>
    </row>
    <row r="14" spans="1:5" ht="15" customHeight="1" x14ac:dyDescent="0.25">
      <c r="A14" s="6" t="s">
        <v>14</v>
      </c>
      <c r="B14" s="7">
        <v>1854</v>
      </c>
      <c r="C14" s="7">
        <v>1677</v>
      </c>
      <c r="D14" s="5">
        <f t="shared" si="0"/>
        <v>177</v>
      </c>
      <c r="E14" s="5">
        <f t="shared" si="1"/>
        <v>55169</v>
      </c>
    </row>
    <row r="15" spans="1:5" ht="15" customHeight="1" x14ac:dyDescent="0.25">
      <c r="A15" s="6" t="s">
        <v>15</v>
      </c>
      <c r="B15" s="7">
        <v>2509</v>
      </c>
      <c r="C15" s="7">
        <v>1857</v>
      </c>
      <c r="D15" s="5">
        <f t="shared" si="0"/>
        <v>652</v>
      </c>
      <c r="E15" s="5">
        <f t="shared" si="1"/>
        <v>55821</v>
      </c>
    </row>
    <row r="16" spans="1:5" ht="15" customHeight="1" x14ac:dyDescent="0.25">
      <c r="A16" s="6" t="s">
        <v>16</v>
      </c>
      <c r="B16" s="7">
        <v>2898</v>
      </c>
      <c r="C16" s="7">
        <v>1724</v>
      </c>
      <c r="D16" s="5">
        <f t="shared" si="0"/>
        <v>1174</v>
      </c>
      <c r="E16" s="5">
        <f t="shared" si="1"/>
        <v>56995</v>
      </c>
    </row>
    <row r="17" spans="1:5" ht="15" customHeight="1" x14ac:dyDescent="0.25">
      <c r="A17" s="6" t="s">
        <v>17</v>
      </c>
      <c r="B17" s="7">
        <v>2990</v>
      </c>
      <c r="C17" s="7">
        <v>2361</v>
      </c>
      <c r="D17" s="5">
        <f t="shared" si="0"/>
        <v>629</v>
      </c>
      <c r="E17" s="5">
        <f t="shared" si="1"/>
        <v>57624</v>
      </c>
    </row>
    <row r="18" spans="1:5" ht="15" customHeight="1" x14ac:dyDescent="0.25">
      <c r="A18" s="6" t="s">
        <v>18</v>
      </c>
      <c r="B18" s="7">
        <v>3440</v>
      </c>
      <c r="C18" s="7">
        <v>2411</v>
      </c>
      <c r="D18" s="5">
        <f t="shared" si="0"/>
        <v>1029</v>
      </c>
      <c r="E18" s="5">
        <f t="shared" si="1"/>
        <v>58653</v>
      </c>
    </row>
    <row r="19" spans="1:5" ht="15" customHeight="1" x14ac:dyDescent="0.25">
      <c r="A19" s="6" t="s">
        <v>19</v>
      </c>
      <c r="B19" s="7">
        <v>2691</v>
      </c>
      <c r="C19" s="7">
        <v>2536</v>
      </c>
      <c r="D19" s="5">
        <f t="shared" si="0"/>
        <v>155</v>
      </c>
      <c r="E19" s="5">
        <f t="shared" si="1"/>
        <v>58808</v>
      </c>
    </row>
    <row r="20" spans="1:5" ht="15" customHeight="1" x14ac:dyDescent="0.25">
      <c r="A20" s="8" t="s">
        <v>20</v>
      </c>
      <c r="B20" s="9">
        <v>28120</v>
      </c>
      <c r="C20" s="9">
        <v>24639</v>
      </c>
      <c r="D20" s="9">
        <f>SUM(D8:D19)</f>
        <v>3481</v>
      </c>
      <c r="E20" s="10">
        <f>E19</f>
        <v>58808</v>
      </c>
    </row>
    <row r="21" spans="1:5" ht="15" customHeight="1" x14ac:dyDescent="0.25">
      <c r="A21" s="2" t="s">
        <v>21</v>
      </c>
      <c r="B21" s="3">
        <v>3057</v>
      </c>
      <c r="C21" s="3">
        <v>2631</v>
      </c>
      <c r="D21" s="4">
        <f t="shared" ref="D21:D32" si="2">B21-C21</f>
        <v>426</v>
      </c>
      <c r="E21" s="4">
        <f>E19+D21</f>
        <v>59234</v>
      </c>
    </row>
    <row r="22" spans="1:5" ht="15" customHeight="1" x14ac:dyDescent="0.25">
      <c r="A22" s="6" t="s">
        <v>9</v>
      </c>
      <c r="B22" s="7">
        <v>2872</v>
      </c>
      <c r="C22" s="7">
        <v>2445</v>
      </c>
      <c r="D22" s="5">
        <f t="shared" si="2"/>
        <v>427</v>
      </c>
      <c r="E22" s="5">
        <f t="shared" ref="E22:E32" si="3">E21+D22</f>
        <v>59661</v>
      </c>
    </row>
    <row r="23" spans="1:5" ht="18" customHeight="1" x14ac:dyDescent="0.25">
      <c r="A23" s="6" t="s">
        <v>10</v>
      </c>
      <c r="B23" s="7">
        <v>2923</v>
      </c>
      <c r="C23" s="7">
        <v>2593</v>
      </c>
      <c r="D23" s="5">
        <f t="shared" si="2"/>
        <v>330</v>
      </c>
      <c r="E23" s="5">
        <f t="shared" si="3"/>
        <v>59991</v>
      </c>
    </row>
    <row r="24" spans="1:5" ht="15" customHeight="1" x14ac:dyDescent="0.25">
      <c r="A24" s="6" t="s">
        <v>11</v>
      </c>
      <c r="B24" s="7">
        <v>2672</v>
      </c>
      <c r="C24" s="7">
        <v>2362</v>
      </c>
      <c r="D24" s="5">
        <f t="shared" si="2"/>
        <v>310</v>
      </c>
      <c r="E24" s="5">
        <f t="shared" si="3"/>
        <v>60301</v>
      </c>
    </row>
    <row r="25" spans="1:5" ht="15" customHeight="1" x14ac:dyDescent="0.25">
      <c r="A25" s="6" t="s">
        <v>12</v>
      </c>
      <c r="B25" s="7">
        <v>2847</v>
      </c>
      <c r="C25" s="7">
        <v>2502</v>
      </c>
      <c r="D25" s="5">
        <f t="shared" si="2"/>
        <v>345</v>
      </c>
      <c r="E25" s="5">
        <f t="shared" si="3"/>
        <v>60646</v>
      </c>
    </row>
    <row r="26" spans="1:5" ht="15" customHeight="1" x14ac:dyDescent="0.25">
      <c r="A26" s="6" t="s">
        <v>13</v>
      </c>
      <c r="B26" s="7">
        <v>3208</v>
      </c>
      <c r="C26" s="7">
        <v>2301</v>
      </c>
      <c r="D26" s="5">
        <f t="shared" si="2"/>
        <v>907</v>
      </c>
      <c r="E26" s="5">
        <f t="shared" si="3"/>
        <v>61553</v>
      </c>
    </row>
    <row r="27" spans="1:5" ht="15" customHeight="1" x14ac:dyDescent="0.25">
      <c r="A27" s="6" t="s">
        <v>14</v>
      </c>
      <c r="B27" s="7">
        <v>3059</v>
      </c>
      <c r="C27" s="7">
        <v>2616</v>
      </c>
      <c r="D27" s="5">
        <f t="shared" si="2"/>
        <v>443</v>
      </c>
      <c r="E27" s="5">
        <f t="shared" si="3"/>
        <v>61996</v>
      </c>
    </row>
    <row r="28" spans="1:5" ht="15" customHeight="1" x14ac:dyDescent="0.25">
      <c r="A28" s="6" t="s">
        <v>15</v>
      </c>
      <c r="B28" s="7">
        <v>3498</v>
      </c>
      <c r="C28" s="7">
        <v>2825</v>
      </c>
      <c r="D28" s="5">
        <f t="shared" si="2"/>
        <v>673</v>
      </c>
      <c r="E28" s="5">
        <f t="shared" si="3"/>
        <v>62669</v>
      </c>
    </row>
    <row r="29" spans="1:5" ht="15" customHeight="1" x14ac:dyDescent="0.25">
      <c r="A29" s="6" t="s">
        <v>16</v>
      </c>
      <c r="B29" s="7">
        <v>3478</v>
      </c>
      <c r="C29" s="16">
        <v>2727</v>
      </c>
      <c r="D29" s="5">
        <f t="shared" si="2"/>
        <v>751</v>
      </c>
      <c r="E29" s="5">
        <f t="shared" si="3"/>
        <v>63420</v>
      </c>
    </row>
    <row r="30" spans="1:5" ht="15" customHeight="1" x14ac:dyDescent="0.25">
      <c r="A30" s="6" t="s">
        <v>17</v>
      </c>
      <c r="B30" s="7">
        <v>3450</v>
      </c>
      <c r="C30" s="16">
        <v>2977</v>
      </c>
      <c r="D30" s="5">
        <f t="shared" si="2"/>
        <v>473</v>
      </c>
      <c r="E30" s="5">
        <f t="shared" si="3"/>
        <v>63893</v>
      </c>
    </row>
    <row r="31" spans="1:5" ht="15" customHeight="1" x14ac:dyDescent="0.25">
      <c r="A31" s="6" t="s">
        <v>18</v>
      </c>
      <c r="B31" s="7">
        <v>3779</v>
      </c>
      <c r="C31" s="16">
        <v>3303</v>
      </c>
      <c r="D31" s="5">
        <f t="shared" si="2"/>
        <v>476</v>
      </c>
      <c r="E31" s="5">
        <f t="shared" si="3"/>
        <v>64369</v>
      </c>
    </row>
    <row r="32" spans="1:5" ht="15" customHeight="1" x14ac:dyDescent="0.25">
      <c r="A32" s="6" t="s">
        <v>19</v>
      </c>
      <c r="B32" s="7">
        <v>3034</v>
      </c>
      <c r="C32" s="16">
        <v>3667</v>
      </c>
      <c r="D32" s="5">
        <f t="shared" si="2"/>
        <v>-633</v>
      </c>
      <c r="E32" s="5">
        <f t="shared" si="3"/>
        <v>63736</v>
      </c>
    </row>
    <row r="33" spans="1:5" ht="15" customHeight="1" x14ac:dyDescent="0.25">
      <c r="A33" s="8" t="s">
        <v>22</v>
      </c>
      <c r="B33" s="9">
        <v>37877</v>
      </c>
      <c r="C33" s="9">
        <v>32949</v>
      </c>
      <c r="D33" s="10">
        <f>SUM(D21:D32)</f>
        <v>4928</v>
      </c>
      <c r="E33" s="10">
        <f>E32</f>
        <v>63736</v>
      </c>
    </row>
    <row r="34" spans="1:5" ht="15" customHeight="1" x14ac:dyDescent="0.25">
      <c r="A34" s="2" t="s">
        <v>23</v>
      </c>
      <c r="B34" s="3">
        <v>4302</v>
      </c>
      <c r="C34" s="3">
        <v>3357</v>
      </c>
      <c r="D34" s="4">
        <f t="shared" ref="D34:D45" si="4">B34-C34</f>
        <v>945</v>
      </c>
      <c r="E34" s="4">
        <f>E32+D34</f>
        <v>64681</v>
      </c>
    </row>
    <row r="35" spans="1:5" ht="15" customHeight="1" x14ac:dyDescent="0.25">
      <c r="A35" s="6" t="s">
        <v>9</v>
      </c>
      <c r="B35" s="7">
        <v>4267</v>
      </c>
      <c r="C35" s="7">
        <v>2974</v>
      </c>
      <c r="D35" s="5">
        <f t="shared" si="4"/>
        <v>1293</v>
      </c>
      <c r="E35" s="5">
        <f t="shared" ref="E35:E45" si="5">E34+D35</f>
        <v>65974</v>
      </c>
    </row>
    <row r="36" spans="1:5" ht="15" customHeight="1" x14ac:dyDescent="0.25">
      <c r="A36" s="6" t="s">
        <v>10</v>
      </c>
      <c r="B36" s="7">
        <v>3900</v>
      </c>
      <c r="C36" s="7">
        <v>3460</v>
      </c>
      <c r="D36" s="5">
        <f t="shared" si="4"/>
        <v>440</v>
      </c>
      <c r="E36" s="5">
        <f t="shared" si="5"/>
        <v>66414</v>
      </c>
    </row>
    <row r="37" spans="1:5" ht="15" customHeight="1" x14ac:dyDescent="0.25">
      <c r="A37" s="6" t="s">
        <v>11</v>
      </c>
      <c r="B37" s="7">
        <v>4246</v>
      </c>
      <c r="C37" s="7">
        <v>3697</v>
      </c>
      <c r="D37" s="5">
        <f t="shared" si="4"/>
        <v>549</v>
      </c>
      <c r="E37" s="5">
        <f t="shared" si="5"/>
        <v>66963</v>
      </c>
    </row>
    <row r="38" spans="1:5" ht="15" customHeight="1" x14ac:dyDescent="0.25">
      <c r="A38" s="6" t="s">
        <v>12</v>
      </c>
      <c r="B38" s="7">
        <v>3792</v>
      </c>
      <c r="C38" s="7">
        <v>3283</v>
      </c>
      <c r="D38" s="5">
        <f t="shared" si="4"/>
        <v>509</v>
      </c>
      <c r="E38" s="5">
        <f t="shared" si="5"/>
        <v>67472</v>
      </c>
    </row>
    <row r="39" spans="1:5" ht="15" customHeight="1" x14ac:dyDescent="0.25">
      <c r="A39" s="6" t="s">
        <v>13</v>
      </c>
      <c r="B39" s="7">
        <v>3928</v>
      </c>
      <c r="C39" s="7">
        <v>3209</v>
      </c>
      <c r="D39" s="5">
        <f t="shared" si="4"/>
        <v>719</v>
      </c>
      <c r="E39" s="5">
        <f t="shared" si="5"/>
        <v>68191</v>
      </c>
    </row>
    <row r="40" spans="1:5" ht="15" customHeight="1" x14ac:dyDescent="0.25">
      <c r="A40" s="6" t="s">
        <v>14</v>
      </c>
      <c r="B40" s="7">
        <v>4011</v>
      </c>
      <c r="C40" s="7">
        <v>3311</v>
      </c>
      <c r="D40" s="5">
        <f t="shared" si="4"/>
        <v>700</v>
      </c>
      <c r="E40" s="5">
        <f t="shared" si="5"/>
        <v>68891</v>
      </c>
    </row>
    <row r="41" spans="1:5" ht="15" customHeight="1" x14ac:dyDescent="0.25">
      <c r="A41" s="6" t="s">
        <v>15</v>
      </c>
      <c r="B41" s="7">
        <v>4567</v>
      </c>
      <c r="C41" s="7">
        <v>3264</v>
      </c>
      <c r="D41" s="5">
        <f t="shared" si="4"/>
        <v>1303</v>
      </c>
      <c r="E41" s="5">
        <f t="shared" si="5"/>
        <v>70194</v>
      </c>
    </row>
    <row r="42" spans="1:5" ht="15" customHeight="1" x14ac:dyDescent="0.25">
      <c r="A42" s="6" t="s">
        <v>16</v>
      </c>
      <c r="B42" s="7">
        <v>4066</v>
      </c>
      <c r="C42" s="7">
        <v>2908</v>
      </c>
      <c r="D42" s="5">
        <f t="shared" si="4"/>
        <v>1158</v>
      </c>
      <c r="E42" s="5">
        <f t="shared" si="5"/>
        <v>71352</v>
      </c>
    </row>
    <row r="43" spans="1:5" ht="15" customHeight="1" x14ac:dyDescent="0.25">
      <c r="A43" s="6" t="s">
        <v>17</v>
      </c>
      <c r="B43" s="7">
        <v>3980</v>
      </c>
      <c r="C43" s="7">
        <v>3404</v>
      </c>
      <c r="D43" s="5">
        <f t="shared" si="4"/>
        <v>576</v>
      </c>
      <c r="E43" s="5">
        <f t="shared" si="5"/>
        <v>71928</v>
      </c>
    </row>
    <row r="44" spans="1:5" ht="15" customHeight="1" x14ac:dyDescent="0.25">
      <c r="A44" s="6" t="s">
        <v>18</v>
      </c>
      <c r="B44" s="7">
        <v>3970</v>
      </c>
      <c r="C44" s="7">
        <v>3244</v>
      </c>
      <c r="D44" s="5">
        <f t="shared" si="4"/>
        <v>726</v>
      </c>
      <c r="E44" s="5">
        <f t="shared" si="5"/>
        <v>72654</v>
      </c>
    </row>
    <row r="45" spans="1:5" ht="15" customHeight="1" x14ac:dyDescent="0.25">
      <c r="A45" s="6" t="s">
        <v>19</v>
      </c>
      <c r="B45" s="7">
        <v>2891</v>
      </c>
      <c r="C45" s="7">
        <v>4377</v>
      </c>
      <c r="D45" s="5">
        <f t="shared" si="4"/>
        <v>-1486</v>
      </c>
      <c r="E45" s="5">
        <f t="shared" si="5"/>
        <v>71168</v>
      </c>
    </row>
    <row r="46" spans="1:5" ht="15" customHeight="1" x14ac:dyDescent="0.25">
      <c r="A46" s="8" t="s">
        <v>24</v>
      </c>
      <c r="B46" s="9">
        <v>47920</v>
      </c>
      <c r="C46" s="9">
        <v>40488</v>
      </c>
      <c r="D46" s="10">
        <f>SUM(D34:D45)</f>
        <v>7432</v>
      </c>
      <c r="E46" s="10">
        <f>E45</f>
        <v>71168</v>
      </c>
    </row>
    <row r="47" spans="1:5" ht="15" customHeight="1" x14ac:dyDescent="0.25">
      <c r="A47" s="2" t="s">
        <v>25</v>
      </c>
      <c r="B47" s="3">
        <v>4818</v>
      </c>
      <c r="C47" s="3">
        <v>3942</v>
      </c>
      <c r="D47" s="4">
        <f t="shared" ref="D47:D58" si="6">B47-C47</f>
        <v>876</v>
      </c>
      <c r="E47" s="4">
        <f>E45+D47</f>
        <v>72044</v>
      </c>
    </row>
    <row r="48" spans="1:5" ht="15" customHeight="1" x14ac:dyDescent="0.25">
      <c r="A48" s="6" t="s">
        <v>9</v>
      </c>
      <c r="B48" s="7">
        <v>4103</v>
      </c>
      <c r="C48" s="7">
        <v>3749</v>
      </c>
      <c r="D48" s="5">
        <f t="shared" si="6"/>
        <v>354</v>
      </c>
      <c r="E48" s="5">
        <f t="shared" ref="E48:E58" si="7">E47+D48</f>
        <v>72398</v>
      </c>
    </row>
    <row r="49" spans="1:5" ht="15" customHeight="1" x14ac:dyDescent="0.25">
      <c r="A49" s="6" t="s">
        <v>10</v>
      </c>
      <c r="B49" s="7">
        <v>4937</v>
      </c>
      <c r="C49" s="7">
        <v>3837</v>
      </c>
      <c r="D49" s="5">
        <f t="shared" si="6"/>
        <v>1100</v>
      </c>
      <c r="E49" s="5">
        <f t="shared" si="7"/>
        <v>73498</v>
      </c>
    </row>
    <row r="50" spans="1:5" ht="15" customHeight="1" x14ac:dyDescent="0.25">
      <c r="A50" s="6" t="s">
        <v>11</v>
      </c>
      <c r="B50" s="7">
        <v>4205</v>
      </c>
      <c r="C50" s="7">
        <v>3457</v>
      </c>
      <c r="D50" s="5">
        <f t="shared" si="6"/>
        <v>748</v>
      </c>
      <c r="E50" s="5">
        <f t="shared" si="7"/>
        <v>74246</v>
      </c>
    </row>
    <row r="51" spans="1:5" ht="15" customHeight="1" x14ac:dyDescent="0.25">
      <c r="A51" s="6" t="s">
        <v>12</v>
      </c>
      <c r="B51" s="7">
        <v>3886</v>
      </c>
      <c r="C51" s="7">
        <v>3696</v>
      </c>
      <c r="D51" s="5">
        <f t="shared" si="6"/>
        <v>190</v>
      </c>
      <c r="E51" s="5">
        <f t="shared" si="7"/>
        <v>74436</v>
      </c>
    </row>
    <row r="52" spans="1:5" ht="15" customHeight="1" x14ac:dyDescent="0.25">
      <c r="A52" s="6" t="s">
        <v>13</v>
      </c>
      <c r="B52" s="7">
        <v>3510</v>
      </c>
      <c r="C52" s="7">
        <v>3471</v>
      </c>
      <c r="D52" s="5">
        <f t="shared" si="6"/>
        <v>39</v>
      </c>
      <c r="E52" s="5">
        <f t="shared" si="7"/>
        <v>74475</v>
      </c>
    </row>
    <row r="53" spans="1:5" ht="15" customHeight="1" x14ac:dyDescent="0.25">
      <c r="A53" s="6" t="s">
        <v>14</v>
      </c>
      <c r="B53" s="7">
        <v>3784</v>
      </c>
      <c r="C53" s="7">
        <v>3416</v>
      </c>
      <c r="D53" s="5">
        <f t="shared" si="6"/>
        <v>368</v>
      </c>
      <c r="E53" s="5">
        <f t="shared" si="7"/>
        <v>74843</v>
      </c>
    </row>
    <row r="54" spans="1:5" ht="15" customHeight="1" x14ac:dyDescent="0.25">
      <c r="A54" s="6" t="s">
        <v>15</v>
      </c>
      <c r="B54" s="7">
        <v>4293</v>
      </c>
      <c r="C54" s="7">
        <v>3464</v>
      </c>
      <c r="D54" s="5">
        <f t="shared" si="6"/>
        <v>829</v>
      </c>
      <c r="E54" s="5">
        <f t="shared" si="7"/>
        <v>75672</v>
      </c>
    </row>
    <row r="55" spans="1:5" ht="15" customHeight="1" x14ac:dyDescent="0.25">
      <c r="A55" s="6" t="s">
        <v>16</v>
      </c>
      <c r="B55" s="7">
        <v>4181</v>
      </c>
      <c r="C55" s="7">
        <v>3300</v>
      </c>
      <c r="D55" s="5">
        <f t="shared" si="6"/>
        <v>881</v>
      </c>
      <c r="E55" s="5">
        <f t="shared" si="7"/>
        <v>76553</v>
      </c>
    </row>
    <row r="56" spans="1:5" ht="15" customHeight="1" x14ac:dyDescent="0.25">
      <c r="A56" s="6" t="s">
        <v>17</v>
      </c>
      <c r="B56" s="7">
        <v>3535</v>
      </c>
      <c r="C56" s="7">
        <v>3544</v>
      </c>
      <c r="D56" s="5">
        <f t="shared" si="6"/>
        <v>-9</v>
      </c>
      <c r="E56" s="5">
        <f t="shared" si="7"/>
        <v>76544</v>
      </c>
    </row>
    <row r="57" spans="1:5" ht="18" customHeight="1" x14ac:dyDescent="0.25">
      <c r="A57" s="6" t="s">
        <v>18</v>
      </c>
      <c r="B57" s="7">
        <v>4023</v>
      </c>
      <c r="C57" s="7">
        <v>3466</v>
      </c>
      <c r="D57" s="5">
        <f t="shared" si="6"/>
        <v>557</v>
      </c>
      <c r="E57" s="5">
        <f t="shared" si="7"/>
        <v>77101</v>
      </c>
    </row>
    <row r="58" spans="1:5" ht="15" customHeight="1" x14ac:dyDescent="0.25">
      <c r="A58" s="6" t="s">
        <v>19</v>
      </c>
      <c r="B58" s="7">
        <v>2714</v>
      </c>
      <c r="C58" s="7">
        <v>3620</v>
      </c>
      <c r="D58" s="5">
        <f t="shared" si="6"/>
        <v>-906</v>
      </c>
      <c r="E58" s="5">
        <f t="shared" si="7"/>
        <v>76195</v>
      </c>
    </row>
    <row r="59" spans="1:5" ht="15" customHeight="1" x14ac:dyDescent="0.25">
      <c r="A59" s="8" t="s">
        <v>34</v>
      </c>
      <c r="B59" s="9">
        <v>47989</v>
      </c>
      <c r="C59" s="9">
        <v>42962</v>
      </c>
      <c r="D59" s="10">
        <f>SUM(D47:D58)</f>
        <v>5027</v>
      </c>
      <c r="E59" s="10">
        <f>E58</f>
        <v>76195</v>
      </c>
    </row>
    <row r="60" spans="1:5" ht="15" customHeight="1" x14ac:dyDescent="0.25">
      <c r="A60" s="2" t="s">
        <v>35</v>
      </c>
      <c r="B60" s="3">
        <v>3771</v>
      </c>
      <c r="C60" s="3">
        <v>3389</v>
      </c>
      <c r="D60" s="4">
        <f t="shared" ref="D60:D71" si="8">B60-C60</f>
        <v>382</v>
      </c>
      <c r="E60" s="4">
        <f>E58+D60</f>
        <v>76577</v>
      </c>
    </row>
    <row r="61" spans="1:5" ht="15" customHeight="1" x14ac:dyDescent="0.25">
      <c r="A61" s="6" t="s">
        <v>9</v>
      </c>
      <c r="B61" s="7">
        <v>4707</v>
      </c>
      <c r="C61" s="7">
        <v>3588</v>
      </c>
      <c r="D61" s="5">
        <f t="shared" si="8"/>
        <v>1119</v>
      </c>
      <c r="E61" s="5">
        <f t="shared" ref="E61:E71" si="9">E60+D61</f>
        <v>77696</v>
      </c>
    </row>
    <row r="62" spans="1:5" ht="15" customHeight="1" x14ac:dyDescent="0.25">
      <c r="A62" s="6" t="s">
        <v>10</v>
      </c>
      <c r="B62" s="7">
        <v>4446</v>
      </c>
      <c r="C62" s="7">
        <v>3602</v>
      </c>
      <c r="D62" s="5">
        <f t="shared" si="8"/>
        <v>844</v>
      </c>
      <c r="E62" s="5">
        <f t="shared" si="9"/>
        <v>78540</v>
      </c>
    </row>
    <row r="63" spans="1:5" ht="15" customHeight="1" x14ac:dyDescent="0.25">
      <c r="A63" s="6" t="s">
        <v>11</v>
      </c>
      <c r="B63" s="7">
        <v>4223</v>
      </c>
      <c r="C63" s="7">
        <v>3700</v>
      </c>
      <c r="D63" s="5">
        <f t="shared" si="8"/>
        <v>523</v>
      </c>
      <c r="E63" s="5">
        <f t="shared" si="9"/>
        <v>79063</v>
      </c>
    </row>
    <row r="64" spans="1:5" ht="15" customHeight="1" x14ac:dyDescent="0.25">
      <c r="A64" s="6" t="s">
        <v>12</v>
      </c>
      <c r="B64" s="7">
        <v>4242</v>
      </c>
      <c r="C64" s="7">
        <v>3632</v>
      </c>
      <c r="D64" s="5">
        <f t="shared" si="8"/>
        <v>610</v>
      </c>
      <c r="E64" s="5">
        <f t="shared" si="9"/>
        <v>79673</v>
      </c>
    </row>
    <row r="65" spans="1:5" ht="15" customHeight="1" x14ac:dyDescent="0.25">
      <c r="A65" s="6" t="s">
        <v>13</v>
      </c>
      <c r="B65" s="7">
        <v>3538</v>
      </c>
      <c r="C65" s="7">
        <v>3225</v>
      </c>
      <c r="D65" s="5">
        <f t="shared" si="8"/>
        <v>313</v>
      </c>
      <c r="E65" s="5">
        <f t="shared" si="9"/>
        <v>79986</v>
      </c>
    </row>
    <row r="66" spans="1:5" ht="15" customHeight="1" x14ac:dyDescent="0.25">
      <c r="A66" s="6" t="s">
        <v>14</v>
      </c>
      <c r="B66" s="7">
        <v>4009</v>
      </c>
      <c r="C66" s="7">
        <v>3798</v>
      </c>
      <c r="D66" s="5">
        <f t="shared" si="8"/>
        <v>211</v>
      </c>
      <c r="E66" s="5">
        <f t="shared" si="9"/>
        <v>80197</v>
      </c>
    </row>
    <row r="67" spans="1:5" ht="15" customHeight="1" x14ac:dyDescent="0.25">
      <c r="A67" s="6" t="s">
        <v>15</v>
      </c>
      <c r="B67" s="7">
        <v>4544</v>
      </c>
      <c r="C67" s="7">
        <v>3653</v>
      </c>
      <c r="D67" s="5">
        <f t="shared" si="8"/>
        <v>891</v>
      </c>
      <c r="E67" s="5">
        <f t="shared" si="9"/>
        <v>81088</v>
      </c>
    </row>
    <row r="68" spans="1:5" ht="15" customHeight="1" x14ac:dyDescent="0.25">
      <c r="A68" s="6" t="s">
        <v>16</v>
      </c>
      <c r="B68" s="7">
        <v>4302</v>
      </c>
      <c r="C68" s="7">
        <v>3375</v>
      </c>
      <c r="D68" s="5">
        <f t="shared" si="8"/>
        <v>927</v>
      </c>
      <c r="E68" s="5">
        <f t="shared" si="9"/>
        <v>82015</v>
      </c>
    </row>
    <row r="69" spans="1:5" ht="15" customHeight="1" x14ac:dyDescent="0.25">
      <c r="A69" s="6" t="s">
        <v>17</v>
      </c>
      <c r="B69" s="7">
        <v>4176</v>
      </c>
      <c r="C69" s="7">
        <v>3873</v>
      </c>
      <c r="D69" s="5">
        <f t="shared" si="8"/>
        <v>303</v>
      </c>
      <c r="E69" s="5">
        <f t="shared" si="9"/>
        <v>82318</v>
      </c>
    </row>
    <row r="70" spans="1:5" ht="18" customHeight="1" x14ac:dyDescent="0.25">
      <c r="A70" s="6" t="s">
        <v>18</v>
      </c>
      <c r="B70" s="7">
        <v>4505</v>
      </c>
      <c r="C70" s="7">
        <v>3637</v>
      </c>
      <c r="D70" s="5">
        <f t="shared" si="8"/>
        <v>868</v>
      </c>
      <c r="E70" s="5">
        <f t="shared" si="9"/>
        <v>83186</v>
      </c>
    </row>
    <row r="71" spans="1:5" ht="15" customHeight="1" x14ac:dyDescent="0.25">
      <c r="A71" s="6" t="s">
        <v>19</v>
      </c>
      <c r="B71" s="7">
        <v>3290</v>
      </c>
      <c r="C71" s="7">
        <v>3835</v>
      </c>
      <c r="D71" s="5">
        <f t="shared" si="8"/>
        <v>-545</v>
      </c>
      <c r="E71" s="5">
        <f t="shared" si="9"/>
        <v>82641</v>
      </c>
    </row>
    <row r="72" spans="1:5" ht="15" customHeight="1" x14ac:dyDescent="0.25">
      <c r="A72" s="8" t="s">
        <v>38</v>
      </c>
      <c r="B72" s="9">
        <v>49753</v>
      </c>
      <c r="C72" s="9">
        <v>43307</v>
      </c>
      <c r="D72" s="10">
        <f>SUM(D60:D71)</f>
        <v>6446</v>
      </c>
      <c r="E72" s="10">
        <f>E71</f>
        <v>82641</v>
      </c>
    </row>
    <row r="73" spans="1:5" ht="15" customHeight="1" x14ac:dyDescent="0.25">
      <c r="A73" s="2" t="s">
        <v>39</v>
      </c>
      <c r="B73" s="3">
        <v>4006</v>
      </c>
      <c r="C73" s="3">
        <v>3690</v>
      </c>
      <c r="D73" s="4">
        <f t="shared" ref="D73:D84" si="10">B73-C73</f>
        <v>316</v>
      </c>
      <c r="E73" s="4">
        <f>E71+D73</f>
        <v>82957</v>
      </c>
    </row>
    <row r="74" spans="1:5" ht="15" customHeight="1" x14ac:dyDescent="0.25">
      <c r="A74" s="6" t="s">
        <v>9</v>
      </c>
      <c r="B74" s="7">
        <v>4770</v>
      </c>
      <c r="C74" s="7">
        <v>3729</v>
      </c>
      <c r="D74" s="5">
        <f t="shared" si="10"/>
        <v>1041</v>
      </c>
      <c r="E74" s="5">
        <f t="shared" ref="E74:E84" si="11">E73+D74</f>
        <v>83998</v>
      </c>
    </row>
    <row r="75" spans="1:5" ht="15" customHeight="1" x14ac:dyDescent="0.25">
      <c r="A75" s="6" t="s">
        <v>10</v>
      </c>
      <c r="B75" s="7">
        <v>4087</v>
      </c>
      <c r="C75" s="7">
        <v>4020</v>
      </c>
      <c r="D75" s="5">
        <f t="shared" si="10"/>
        <v>67</v>
      </c>
      <c r="E75" s="5">
        <f t="shared" si="11"/>
        <v>84065</v>
      </c>
    </row>
    <row r="76" spans="1:5" ht="15" customHeight="1" x14ac:dyDescent="0.25">
      <c r="A76" s="6" t="s">
        <v>11</v>
      </c>
      <c r="B76" s="7">
        <v>4526</v>
      </c>
      <c r="C76" s="7">
        <v>3681</v>
      </c>
      <c r="D76" s="5">
        <f t="shared" si="10"/>
        <v>845</v>
      </c>
      <c r="E76" s="5">
        <f t="shared" si="11"/>
        <v>84910</v>
      </c>
    </row>
    <row r="77" spans="1:5" ht="15" customHeight="1" x14ac:dyDescent="0.25">
      <c r="A77" s="6" t="s">
        <v>12</v>
      </c>
      <c r="B77" s="7">
        <v>4464</v>
      </c>
      <c r="C77" s="7">
        <v>4130</v>
      </c>
      <c r="D77" s="5">
        <f t="shared" si="10"/>
        <v>334</v>
      </c>
      <c r="E77" s="5">
        <f t="shared" si="11"/>
        <v>85244</v>
      </c>
    </row>
    <row r="78" spans="1:5" ht="15" customHeight="1" x14ac:dyDescent="0.25">
      <c r="A78" s="6" t="s">
        <v>13</v>
      </c>
      <c r="B78" s="7">
        <v>4117</v>
      </c>
      <c r="C78" s="7">
        <v>3943</v>
      </c>
      <c r="D78" s="5">
        <f t="shared" si="10"/>
        <v>174</v>
      </c>
      <c r="E78" s="5">
        <f t="shared" si="11"/>
        <v>85418</v>
      </c>
    </row>
    <row r="79" spans="1:5" ht="15" customHeight="1" x14ac:dyDescent="0.25">
      <c r="A79" s="6" t="s">
        <v>14</v>
      </c>
      <c r="B79" s="7">
        <v>4205</v>
      </c>
      <c r="C79" s="7">
        <v>4032</v>
      </c>
      <c r="D79" s="5">
        <f t="shared" si="10"/>
        <v>173</v>
      </c>
      <c r="E79" s="5">
        <f t="shared" si="11"/>
        <v>85591</v>
      </c>
    </row>
    <row r="80" spans="1:5" ht="15" customHeight="1" x14ac:dyDescent="0.25">
      <c r="A80" s="6" t="s">
        <v>15</v>
      </c>
      <c r="B80" s="7">
        <v>4277</v>
      </c>
      <c r="C80" s="7">
        <v>4539</v>
      </c>
      <c r="D80" s="5">
        <f t="shared" si="10"/>
        <v>-262</v>
      </c>
      <c r="E80" s="5">
        <f t="shared" si="11"/>
        <v>85329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85329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85329</v>
      </c>
    </row>
    <row r="83" spans="1:5" ht="18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85329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85329</v>
      </c>
    </row>
    <row r="85" spans="1:5" ht="15" customHeight="1" x14ac:dyDescent="0.25">
      <c r="A85" s="8" t="s">
        <v>37</v>
      </c>
      <c r="B85" s="9">
        <v>34452</v>
      </c>
      <c r="C85" s="9">
        <v>31764</v>
      </c>
      <c r="D85" s="10">
        <f>SUM(D73:D84)</f>
        <v>2688</v>
      </c>
      <c r="E85" s="10">
        <f>E84</f>
        <v>85329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6.2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31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25735</v>
      </c>
      <c r="C8" s="3">
        <v>24398</v>
      </c>
      <c r="D8" s="4">
        <f t="shared" ref="D8:D19" si="0">B8-C8</f>
        <v>1337</v>
      </c>
      <c r="E8" s="5">
        <v>767344</v>
      </c>
    </row>
    <row r="9" spans="1:5" ht="15" customHeight="1" x14ac:dyDescent="0.25">
      <c r="A9" s="6" t="s">
        <v>9</v>
      </c>
      <c r="B9" s="7">
        <v>27127</v>
      </c>
      <c r="C9" s="7">
        <v>22605</v>
      </c>
      <c r="D9" s="5">
        <f t="shared" si="0"/>
        <v>4522</v>
      </c>
      <c r="E9" s="5">
        <f t="shared" ref="E9:E19" si="1">E8+D9</f>
        <v>771866</v>
      </c>
    </row>
    <row r="10" spans="1:5" ht="15" customHeight="1" x14ac:dyDescent="0.25">
      <c r="A10" s="6" t="s">
        <v>10</v>
      </c>
      <c r="B10" s="7">
        <v>24353</v>
      </c>
      <c r="C10" s="7">
        <v>27176</v>
      </c>
      <c r="D10" s="5">
        <f t="shared" si="0"/>
        <v>-2823</v>
      </c>
      <c r="E10" s="5">
        <f t="shared" si="1"/>
        <v>769043</v>
      </c>
    </row>
    <row r="11" spans="1:5" ht="15" customHeight="1" x14ac:dyDescent="0.25">
      <c r="A11" s="6" t="s">
        <v>11</v>
      </c>
      <c r="B11" s="17">
        <v>13300</v>
      </c>
      <c r="C11" s="7">
        <v>24292</v>
      </c>
      <c r="D11" s="5">
        <f t="shared" si="0"/>
        <v>-10992</v>
      </c>
      <c r="E11" s="5">
        <f t="shared" si="1"/>
        <v>758051</v>
      </c>
    </row>
    <row r="12" spans="1:5" ht="15" customHeight="1" x14ac:dyDescent="0.25">
      <c r="A12" s="6" t="s">
        <v>12</v>
      </c>
      <c r="B12" s="7">
        <v>15619</v>
      </c>
      <c r="C12" s="7">
        <v>19117</v>
      </c>
      <c r="D12" s="5">
        <f t="shared" si="0"/>
        <v>-3498</v>
      </c>
      <c r="E12" s="5">
        <f t="shared" si="1"/>
        <v>754553</v>
      </c>
    </row>
    <row r="13" spans="1:5" ht="15" customHeight="1" x14ac:dyDescent="0.25">
      <c r="A13" s="6" t="s">
        <v>13</v>
      </c>
      <c r="B13" s="7">
        <v>23111</v>
      </c>
      <c r="C13" s="7">
        <v>18219</v>
      </c>
      <c r="D13" s="5">
        <f t="shared" si="0"/>
        <v>4892</v>
      </c>
      <c r="E13" s="5">
        <f t="shared" si="1"/>
        <v>759445</v>
      </c>
    </row>
    <row r="14" spans="1:5" ht="15" customHeight="1" x14ac:dyDescent="0.25">
      <c r="A14" s="6" t="s">
        <v>14</v>
      </c>
      <c r="B14" s="7">
        <v>28752</v>
      </c>
      <c r="C14" s="7">
        <v>20275</v>
      </c>
      <c r="D14" s="5">
        <f t="shared" si="0"/>
        <v>8477</v>
      </c>
      <c r="E14" s="5">
        <f t="shared" si="1"/>
        <v>767922</v>
      </c>
    </row>
    <row r="15" spans="1:5" ht="15" customHeight="1" x14ac:dyDescent="0.25">
      <c r="A15" s="6" t="s">
        <v>15</v>
      </c>
      <c r="B15" s="7">
        <v>30682</v>
      </c>
      <c r="C15" s="7">
        <v>20583</v>
      </c>
      <c r="D15" s="5">
        <f t="shared" si="0"/>
        <v>10099</v>
      </c>
      <c r="E15" s="5">
        <f t="shared" si="1"/>
        <v>778021</v>
      </c>
    </row>
    <row r="16" spans="1:5" ht="15" customHeight="1" x14ac:dyDescent="0.25">
      <c r="A16" s="6" t="s">
        <v>16</v>
      </c>
      <c r="B16" s="7">
        <v>32164</v>
      </c>
      <c r="C16" s="7">
        <v>22236</v>
      </c>
      <c r="D16" s="5">
        <f t="shared" si="0"/>
        <v>9928</v>
      </c>
      <c r="E16" s="5">
        <f t="shared" si="1"/>
        <v>787949</v>
      </c>
    </row>
    <row r="17" spans="1:5" ht="15.75" customHeight="1" x14ac:dyDescent="0.25">
      <c r="A17" s="6" t="s">
        <v>17</v>
      </c>
      <c r="B17" s="7">
        <v>34191</v>
      </c>
      <c r="C17" s="7">
        <v>24311</v>
      </c>
      <c r="D17" s="5">
        <f t="shared" si="0"/>
        <v>9880</v>
      </c>
      <c r="E17" s="5">
        <f t="shared" si="1"/>
        <v>797829</v>
      </c>
    </row>
    <row r="18" spans="1:5" ht="15" customHeight="1" x14ac:dyDescent="0.25">
      <c r="A18" s="6" t="s">
        <v>18</v>
      </c>
      <c r="B18" s="7">
        <v>31011</v>
      </c>
      <c r="C18" s="7">
        <v>25167</v>
      </c>
      <c r="D18" s="5">
        <f t="shared" si="0"/>
        <v>5844</v>
      </c>
      <c r="E18" s="5">
        <f t="shared" si="1"/>
        <v>803673</v>
      </c>
    </row>
    <row r="19" spans="1:5" ht="15" customHeight="1" x14ac:dyDescent="0.25">
      <c r="A19" s="6" t="s">
        <v>19</v>
      </c>
      <c r="B19" s="7">
        <v>23485</v>
      </c>
      <c r="C19" s="7">
        <v>31153</v>
      </c>
      <c r="D19" s="5">
        <f t="shared" si="0"/>
        <v>-7668</v>
      </c>
      <c r="E19" s="5">
        <f t="shared" si="1"/>
        <v>796005</v>
      </c>
    </row>
    <row r="20" spans="1:5" ht="15" customHeight="1" x14ac:dyDescent="0.25">
      <c r="A20" s="8" t="s">
        <v>20</v>
      </c>
      <c r="B20" s="9">
        <v>309530</v>
      </c>
      <c r="C20" s="9">
        <v>279532</v>
      </c>
      <c r="D20" s="9">
        <f>SUM(D8:D19)</f>
        <v>29998</v>
      </c>
      <c r="E20" s="10">
        <f>E19</f>
        <v>796005</v>
      </c>
    </row>
    <row r="21" spans="1:5" ht="15" customHeight="1" x14ac:dyDescent="0.25">
      <c r="A21" s="2" t="s">
        <v>21</v>
      </c>
      <c r="B21" s="3">
        <v>31749</v>
      </c>
      <c r="C21" s="3">
        <v>28086</v>
      </c>
      <c r="D21" s="4">
        <f t="shared" ref="D21:D32" si="2">B21-C21</f>
        <v>3663</v>
      </c>
      <c r="E21" s="4">
        <f>E19+D21</f>
        <v>799668</v>
      </c>
    </row>
    <row r="22" spans="1:5" ht="15" customHeight="1" x14ac:dyDescent="0.25">
      <c r="A22" s="6" t="s">
        <v>9</v>
      </c>
      <c r="B22" s="7">
        <v>34774</v>
      </c>
      <c r="C22" s="7">
        <v>25785</v>
      </c>
      <c r="D22" s="5">
        <f t="shared" si="2"/>
        <v>8989</v>
      </c>
      <c r="E22" s="5">
        <f t="shared" ref="E22:E32" si="3">E21+D22</f>
        <v>808657</v>
      </c>
    </row>
    <row r="23" spans="1:5" ht="15" customHeight="1" x14ac:dyDescent="0.25">
      <c r="A23" s="6" t="s">
        <v>10</v>
      </c>
      <c r="B23" s="7">
        <v>34973</v>
      </c>
      <c r="C23" s="7">
        <v>29388</v>
      </c>
      <c r="D23" s="5">
        <f t="shared" si="2"/>
        <v>5585</v>
      </c>
      <c r="E23" s="5">
        <f t="shared" si="3"/>
        <v>814242</v>
      </c>
    </row>
    <row r="24" spans="1:5" ht="15" customHeight="1" x14ac:dyDescent="0.25">
      <c r="A24" s="6" t="s">
        <v>11</v>
      </c>
      <c r="B24" s="7">
        <v>30011</v>
      </c>
      <c r="C24" s="7">
        <v>24888</v>
      </c>
      <c r="D24" s="5">
        <f t="shared" si="2"/>
        <v>5123</v>
      </c>
      <c r="E24" s="5">
        <f t="shared" si="3"/>
        <v>819365</v>
      </c>
    </row>
    <row r="25" spans="1:5" ht="15" customHeight="1" x14ac:dyDescent="0.25">
      <c r="A25" s="6" t="s">
        <v>12</v>
      </c>
      <c r="B25" s="7">
        <v>36022</v>
      </c>
      <c r="C25" s="7">
        <v>26595</v>
      </c>
      <c r="D25" s="5">
        <f t="shared" si="2"/>
        <v>9427</v>
      </c>
      <c r="E25" s="5">
        <f t="shared" si="3"/>
        <v>828792</v>
      </c>
    </row>
    <row r="26" spans="1:5" ht="15" customHeight="1" x14ac:dyDescent="0.25">
      <c r="A26" s="6" t="s">
        <v>13</v>
      </c>
      <c r="B26" s="7">
        <v>38514</v>
      </c>
      <c r="C26" s="7">
        <v>27316</v>
      </c>
      <c r="D26" s="5">
        <f t="shared" si="2"/>
        <v>11198</v>
      </c>
      <c r="E26" s="5">
        <f t="shared" si="3"/>
        <v>839990</v>
      </c>
    </row>
    <row r="27" spans="1:5" ht="18" customHeight="1" x14ac:dyDescent="0.25">
      <c r="A27" s="6" t="s">
        <v>14</v>
      </c>
      <c r="B27" s="7">
        <v>38806</v>
      </c>
      <c r="C27" s="7">
        <v>28462</v>
      </c>
      <c r="D27" s="5">
        <f t="shared" si="2"/>
        <v>10344</v>
      </c>
      <c r="E27" s="5">
        <f t="shared" si="3"/>
        <v>850334</v>
      </c>
    </row>
    <row r="28" spans="1:5" ht="15" customHeight="1" x14ac:dyDescent="0.25">
      <c r="A28" s="6" t="s">
        <v>15</v>
      </c>
      <c r="B28" s="7">
        <v>41039</v>
      </c>
      <c r="C28" s="7">
        <v>30949</v>
      </c>
      <c r="D28" s="5">
        <f t="shared" si="2"/>
        <v>10090</v>
      </c>
      <c r="E28" s="5">
        <f t="shared" si="3"/>
        <v>860424</v>
      </c>
    </row>
    <row r="29" spans="1:5" ht="15" customHeight="1" x14ac:dyDescent="0.25">
      <c r="A29" s="6" t="s">
        <v>16</v>
      </c>
      <c r="B29" s="7">
        <v>37943</v>
      </c>
      <c r="C29" s="16">
        <v>29446</v>
      </c>
      <c r="D29" s="5">
        <f t="shared" si="2"/>
        <v>8497</v>
      </c>
      <c r="E29" s="5">
        <f t="shared" si="3"/>
        <v>868921</v>
      </c>
    </row>
    <row r="30" spans="1:5" ht="15" customHeight="1" x14ac:dyDescent="0.25">
      <c r="A30" s="6" t="s">
        <v>17</v>
      </c>
      <c r="B30" s="7">
        <v>38580</v>
      </c>
      <c r="C30" s="16">
        <v>35521</v>
      </c>
      <c r="D30" s="5">
        <f t="shared" si="2"/>
        <v>3059</v>
      </c>
      <c r="E30" s="5">
        <f t="shared" si="3"/>
        <v>871980</v>
      </c>
    </row>
    <row r="31" spans="1:5" ht="15" customHeight="1" x14ac:dyDescent="0.25">
      <c r="A31" s="6" t="s">
        <v>18</v>
      </c>
      <c r="B31" s="7">
        <v>35238</v>
      </c>
      <c r="C31" s="16">
        <v>28828</v>
      </c>
      <c r="D31" s="5">
        <f t="shared" si="2"/>
        <v>6410</v>
      </c>
      <c r="E31" s="5">
        <f t="shared" si="3"/>
        <v>878390</v>
      </c>
    </row>
    <row r="32" spans="1:5" ht="15" customHeight="1" x14ac:dyDescent="0.25">
      <c r="A32" s="6" t="s">
        <v>19</v>
      </c>
      <c r="B32" s="7">
        <v>26732</v>
      </c>
      <c r="C32" s="16">
        <v>34329</v>
      </c>
      <c r="D32" s="5">
        <f t="shared" si="2"/>
        <v>-7597</v>
      </c>
      <c r="E32" s="5">
        <f t="shared" si="3"/>
        <v>870793</v>
      </c>
    </row>
    <row r="33" spans="1:5" ht="15" customHeight="1" x14ac:dyDescent="0.25">
      <c r="A33" s="8" t="s">
        <v>22</v>
      </c>
      <c r="B33" s="9">
        <v>424381</v>
      </c>
      <c r="C33" s="9">
        <v>349593</v>
      </c>
      <c r="D33" s="10">
        <f>SUM(D21:D32)</f>
        <v>74788</v>
      </c>
      <c r="E33" s="10">
        <f>E32</f>
        <v>870793</v>
      </c>
    </row>
    <row r="34" spans="1:5" ht="15" customHeight="1" x14ac:dyDescent="0.25">
      <c r="A34" s="2" t="s">
        <v>23</v>
      </c>
      <c r="B34" s="3">
        <v>33980</v>
      </c>
      <c r="C34" s="3">
        <v>34330</v>
      </c>
      <c r="D34" s="4">
        <f t="shared" ref="D34:D45" si="4">B34-C34</f>
        <v>-350</v>
      </c>
      <c r="E34" s="4">
        <f>E32+D34</f>
        <v>870443</v>
      </c>
    </row>
    <row r="35" spans="1:5" ht="15" customHeight="1" x14ac:dyDescent="0.25">
      <c r="A35" s="6" t="s">
        <v>9</v>
      </c>
      <c r="B35" s="7">
        <v>34152</v>
      </c>
      <c r="C35" s="7">
        <v>30431</v>
      </c>
      <c r="D35" s="5">
        <f t="shared" si="4"/>
        <v>3721</v>
      </c>
      <c r="E35" s="5">
        <f t="shared" ref="E35:E45" si="5">E34+D35</f>
        <v>874164</v>
      </c>
    </row>
    <row r="36" spans="1:5" ht="15" customHeight="1" x14ac:dyDescent="0.25">
      <c r="A36" s="6" t="s">
        <v>10</v>
      </c>
      <c r="B36" s="7">
        <v>34873</v>
      </c>
      <c r="C36" s="7">
        <v>33017</v>
      </c>
      <c r="D36" s="5">
        <f t="shared" si="4"/>
        <v>1856</v>
      </c>
      <c r="E36" s="5">
        <f t="shared" si="5"/>
        <v>876020</v>
      </c>
    </row>
    <row r="37" spans="1:5" ht="15" customHeight="1" x14ac:dyDescent="0.25">
      <c r="A37" s="6" t="s">
        <v>11</v>
      </c>
      <c r="B37" s="7">
        <v>34005</v>
      </c>
      <c r="C37" s="7">
        <v>29141</v>
      </c>
      <c r="D37" s="5">
        <f t="shared" si="4"/>
        <v>4864</v>
      </c>
      <c r="E37" s="5">
        <f t="shared" si="5"/>
        <v>880884</v>
      </c>
    </row>
    <row r="38" spans="1:5" ht="15" customHeight="1" x14ac:dyDescent="0.25">
      <c r="A38" s="6" t="s">
        <v>12</v>
      </c>
      <c r="B38" s="7">
        <v>37482</v>
      </c>
      <c r="C38" s="7">
        <v>30930</v>
      </c>
      <c r="D38" s="5">
        <f t="shared" si="4"/>
        <v>6552</v>
      </c>
      <c r="E38" s="5">
        <f t="shared" si="5"/>
        <v>887436</v>
      </c>
    </row>
    <row r="39" spans="1:5" ht="15" customHeight="1" x14ac:dyDescent="0.25">
      <c r="A39" s="6" t="s">
        <v>13</v>
      </c>
      <c r="B39" s="7">
        <v>39692</v>
      </c>
      <c r="C39" s="7">
        <v>29349</v>
      </c>
      <c r="D39" s="5">
        <f t="shared" si="4"/>
        <v>10343</v>
      </c>
      <c r="E39" s="5">
        <f t="shared" si="5"/>
        <v>897779</v>
      </c>
    </row>
    <row r="40" spans="1:5" ht="15" customHeight="1" x14ac:dyDescent="0.25">
      <c r="A40" s="6" t="s">
        <v>14</v>
      </c>
      <c r="B40" s="7">
        <v>37219</v>
      </c>
      <c r="C40" s="7">
        <v>30994</v>
      </c>
      <c r="D40" s="5">
        <f t="shared" si="4"/>
        <v>6225</v>
      </c>
      <c r="E40" s="5">
        <f t="shared" si="5"/>
        <v>904004</v>
      </c>
    </row>
    <row r="41" spans="1:5" ht="15" customHeight="1" x14ac:dyDescent="0.25">
      <c r="A41" s="6" t="s">
        <v>15</v>
      </c>
      <c r="B41" s="7">
        <v>41706</v>
      </c>
      <c r="C41" s="7">
        <v>33500</v>
      </c>
      <c r="D41" s="5">
        <f t="shared" si="4"/>
        <v>8206</v>
      </c>
      <c r="E41" s="5">
        <f t="shared" si="5"/>
        <v>912210</v>
      </c>
    </row>
    <row r="42" spans="1:5" ht="15" customHeight="1" x14ac:dyDescent="0.25">
      <c r="A42" s="6" t="s">
        <v>16</v>
      </c>
      <c r="B42" s="7">
        <v>40228</v>
      </c>
      <c r="C42" s="7">
        <v>32199</v>
      </c>
      <c r="D42" s="5">
        <f t="shared" si="4"/>
        <v>8029</v>
      </c>
      <c r="E42" s="5">
        <f t="shared" si="5"/>
        <v>920239</v>
      </c>
    </row>
    <row r="43" spans="1:5" ht="15" customHeight="1" x14ac:dyDescent="0.25">
      <c r="A43" s="6" t="s">
        <v>17</v>
      </c>
      <c r="B43" s="7">
        <v>35833</v>
      </c>
      <c r="C43" s="7">
        <v>34210</v>
      </c>
      <c r="D43" s="5">
        <f t="shared" si="4"/>
        <v>1623</v>
      </c>
      <c r="E43" s="5">
        <f t="shared" si="5"/>
        <v>921862</v>
      </c>
    </row>
    <row r="44" spans="1:5" ht="15" customHeight="1" x14ac:dyDescent="0.25">
      <c r="A44" s="6" t="s">
        <v>18</v>
      </c>
      <c r="B44" s="7">
        <v>32777</v>
      </c>
      <c r="C44" s="7">
        <v>34434</v>
      </c>
      <c r="D44" s="5">
        <f t="shared" si="4"/>
        <v>-1657</v>
      </c>
      <c r="E44" s="5">
        <f t="shared" si="5"/>
        <v>920205</v>
      </c>
    </row>
    <row r="45" spans="1:5" ht="15" customHeight="1" x14ac:dyDescent="0.25">
      <c r="A45" s="6" t="s">
        <v>19</v>
      </c>
      <c r="B45" s="7">
        <v>25842</v>
      </c>
      <c r="C45" s="7">
        <v>42846</v>
      </c>
      <c r="D45" s="5">
        <f t="shared" si="4"/>
        <v>-17004</v>
      </c>
      <c r="E45" s="5">
        <f t="shared" si="5"/>
        <v>903201</v>
      </c>
    </row>
    <row r="46" spans="1:5" ht="15" customHeight="1" x14ac:dyDescent="0.25">
      <c r="A46" s="8" t="s">
        <v>24</v>
      </c>
      <c r="B46" s="9">
        <v>427789</v>
      </c>
      <c r="C46" s="9">
        <v>395381</v>
      </c>
      <c r="D46" s="10">
        <f>SUM(D34:D45)</f>
        <v>32408</v>
      </c>
      <c r="E46" s="10">
        <f>E45</f>
        <v>903201</v>
      </c>
    </row>
    <row r="47" spans="1:5" ht="15" customHeight="1" x14ac:dyDescent="0.25">
      <c r="A47" s="2" t="s">
        <v>25</v>
      </c>
      <c r="B47" s="3">
        <v>35382</v>
      </c>
      <c r="C47" s="3">
        <v>37281</v>
      </c>
      <c r="D47" s="4">
        <f t="shared" ref="D47:D58" si="6">B47-C47</f>
        <v>-1899</v>
      </c>
      <c r="E47" s="4">
        <f>E45+D47</f>
        <v>901302</v>
      </c>
    </row>
    <row r="48" spans="1:5" ht="15" customHeight="1" x14ac:dyDescent="0.25">
      <c r="A48" s="6" t="s">
        <v>9</v>
      </c>
      <c r="B48" s="7">
        <v>36078</v>
      </c>
      <c r="C48" s="7">
        <v>30407</v>
      </c>
      <c r="D48" s="5">
        <f t="shared" si="6"/>
        <v>5671</v>
      </c>
      <c r="E48" s="5">
        <f t="shared" ref="E48:E58" si="7">E47+D48</f>
        <v>906973</v>
      </c>
    </row>
    <row r="49" spans="1:5" ht="15" customHeight="1" x14ac:dyDescent="0.25">
      <c r="A49" s="6" t="s">
        <v>10</v>
      </c>
      <c r="B49" s="7">
        <v>39033</v>
      </c>
      <c r="C49" s="7">
        <v>34709</v>
      </c>
      <c r="D49" s="5">
        <f t="shared" si="6"/>
        <v>4324</v>
      </c>
      <c r="E49" s="5">
        <f t="shared" si="7"/>
        <v>911297</v>
      </c>
    </row>
    <row r="50" spans="1:5" ht="15" customHeight="1" x14ac:dyDescent="0.25">
      <c r="A50" s="6" t="s">
        <v>11</v>
      </c>
      <c r="B50" s="7">
        <v>36322</v>
      </c>
      <c r="C50" s="7">
        <v>30087</v>
      </c>
      <c r="D50" s="5">
        <f t="shared" si="6"/>
        <v>6235</v>
      </c>
      <c r="E50" s="5">
        <f t="shared" si="7"/>
        <v>917532</v>
      </c>
    </row>
    <row r="51" spans="1:5" ht="15" customHeight="1" x14ac:dyDescent="0.25">
      <c r="A51" s="6" t="s">
        <v>12</v>
      </c>
      <c r="B51" s="7">
        <v>39813</v>
      </c>
      <c r="C51" s="7">
        <v>32323</v>
      </c>
      <c r="D51" s="5">
        <f t="shared" si="6"/>
        <v>7490</v>
      </c>
      <c r="E51" s="5">
        <f t="shared" si="7"/>
        <v>925022</v>
      </c>
    </row>
    <row r="52" spans="1:5" ht="15" customHeight="1" x14ac:dyDescent="0.25">
      <c r="A52" s="6" t="s">
        <v>13</v>
      </c>
      <c r="B52" s="7">
        <v>40480</v>
      </c>
      <c r="C52" s="7">
        <v>33702</v>
      </c>
      <c r="D52" s="5">
        <f t="shared" si="6"/>
        <v>6778</v>
      </c>
      <c r="E52" s="5">
        <f t="shared" si="7"/>
        <v>931800</v>
      </c>
    </row>
    <row r="53" spans="1:5" ht="15" customHeight="1" x14ac:dyDescent="0.25">
      <c r="A53" s="6" t="s">
        <v>14</v>
      </c>
      <c r="B53" s="7">
        <v>38880</v>
      </c>
      <c r="C53" s="7">
        <v>31947</v>
      </c>
      <c r="D53" s="5">
        <f t="shared" si="6"/>
        <v>6933</v>
      </c>
      <c r="E53" s="5">
        <f t="shared" si="7"/>
        <v>938733</v>
      </c>
    </row>
    <row r="54" spans="1:5" ht="15" customHeight="1" x14ac:dyDescent="0.25">
      <c r="A54" s="6" t="s">
        <v>15</v>
      </c>
      <c r="B54" s="7">
        <v>43269</v>
      </c>
      <c r="C54" s="7">
        <v>36306</v>
      </c>
      <c r="D54" s="5">
        <f t="shared" si="6"/>
        <v>6963</v>
      </c>
      <c r="E54" s="5">
        <f t="shared" si="7"/>
        <v>945696</v>
      </c>
    </row>
    <row r="55" spans="1:5" ht="15" customHeight="1" x14ac:dyDescent="0.25">
      <c r="A55" s="6" t="s">
        <v>16</v>
      </c>
      <c r="B55" s="7">
        <v>41267</v>
      </c>
      <c r="C55" s="7">
        <v>32782</v>
      </c>
      <c r="D55" s="5">
        <f t="shared" si="6"/>
        <v>8485</v>
      </c>
      <c r="E55" s="5">
        <f t="shared" si="7"/>
        <v>954181</v>
      </c>
    </row>
    <row r="56" spans="1:5" ht="15" customHeight="1" x14ac:dyDescent="0.25">
      <c r="A56" s="6" t="s">
        <v>17</v>
      </c>
      <c r="B56" s="7">
        <v>37847</v>
      </c>
      <c r="C56" s="7">
        <v>33225</v>
      </c>
      <c r="D56" s="5">
        <f t="shared" si="6"/>
        <v>4622</v>
      </c>
      <c r="E56" s="5">
        <f t="shared" si="7"/>
        <v>958803</v>
      </c>
    </row>
    <row r="57" spans="1:5" ht="15" customHeight="1" x14ac:dyDescent="0.25">
      <c r="A57" s="6" t="s">
        <v>18</v>
      </c>
      <c r="B57" s="7">
        <v>34751</v>
      </c>
      <c r="C57" s="7">
        <v>34949</v>
      </c>
      <c r="D57" s="5">
        <f t="shared" si="6"/>
        <v>-198</v>
      </c>
      <c r="E57" s="5">
        <f t="shared" si="7"/>
        <v>958605</v>
      </c>
    </row>
    <row r="58" spans="1:5" ht="15" customHeight="1" x14ac:dyDescent="0.25">
      <c r="A58" s="6" t="s">
        <v>19</v>
      </c>
      <c r="B58" s="7">
        <v>27839</v>
      </c>
      <c r="C58" s="7">
        <v>37907</v>
      </c>
      <c r="D58" s="5">
        <f t="shared" si="6"/>
        <v>-10068</v>
      </c>
      <c r="E58" s="5">
        <f t="shared" si="7"/>
        <v>948537</v>
      </c>
    </row>
    <row r="59" spans="1:5" ht="15" customHeight="1" x14ac:dyDescent="0.25">
      <c r="A59" s="8" t="s">
        <v>34</v>
      </c>
      <c r="B59" s="9">
        <v>450961</v>
      </c>
      <c r="C59" s="9">
        <v>405625</v>
      </c>
      <c r="D59" s="10">
        <f>SUM(D47:D58)</f>
        <v>45336</v>
      </c>
      <c r="E59" s="10">
        <f>E58</f>
        <v>948537</v>
      </c>
    </row>
    <row r="60" spans="1:5" ht="15" customHeight="1" x14ac:dyDescent="0.25">
      <c r="A60" s="2" t="s">
        <v>35</v>
      </c>
      <c r="B60" s="3">
        <v>36762</v>
      </c>
      <c r="C60" s="3">
        <v>36372</v>
      </c>
      <c r="D60" s="4">
        <f t="shared" ref="D60:D71" si="8">B60-C60</f>
        <v>390</v>
      </c>
      <c r="E60" s="4">
        <f>E58+D60</f>
        <v>948927</v>
      </c>
    </row>
    <row r="61" spans="1:5" ht="15" customHeight="1" x14ac:dyDescent="0.25">
      <c r="A61" s="6" t="s">
        <v>9</v>
      </c>
      <c r="B61" s="7">
        <v>42243</v>
      </c>
      <c r="C61" s="7">
        <v>34953</v>
      </c>
      <c r="D61" s="5">
        <f t="shared" si="8"/>
        <v>7290</v>
      </c>
      <c r="E61" s="5">
        <f t="shared" ref="E61:E71" si="9">E60+D61</f>
        <v>956217</v>
      </c>
    </row>
    <row r="62" spans="1:5" ht="15" customHeight="1" x14ac:dyDescent="0.25">
      <c r="A62" s="6" t="s">
        <v>10</v>
      </c>
      <c r="B62" s="7">
        <v>40419</v>
      </c>
      <c r="C62" s="7">
        <v>38380</v>
      </c>
      <c r="D62" s="5">
        <f t="shared" si="8"/>
        <v>2039</v>
      </c>
      <c r="E62" s="5">
        <f t="shared" si="9"/>
        <v>958256</v>
      </c>
    </row>
    <row r="63" spans="1:5" ht="15" customHeight="1" x14ac:dyDescent="0.25">
      <c r="A63" s="6" t="s">
        <v>11</v>
      </c>
      <c r="B63" s="7">
        <v>44382</v>
      </c>
      <c r="C63" s="7">
        <v>37530</v>
      </c>
      <c r="D63" s="5">
        <f t="shared" si="8"/>
        <v>6852</v>
      </c>
      <c r="E63" s="5">
        <f t="shared" si="9"/>
        <v>965108</v>
      </c>
    </row>
    <row r="64" spans="1:5" ht="15" customHeight="1" x14ac:dyDescent="0.25">
      <c r="A64" s="6" t="s">
        <v>12</v>
      </c>
      <c r="B64" s="7">
        <v>42086</v>
      </c>
      <c r="C64" s="7">
        <v>38614</v>
      </c>
      <c r="D64" s="5">
        <f t="shared" si="8"/>
        <v>3472</v>
      </c>
      <c r="E64" s="5">
        <f t="shared" si="9"/>
        <v>968580</v>
      </c>
    </row>
    <row r="65" spans="1:5" ht="15" customHeight="1" x14ac:dyDescent="0.25">
      <c r="A65" s="6" t="s">
        <v>13</v>
      </c>
      <c r="B65" s="7">
        <v>42870</v>
      </c>
      <c r="C65" s="7">
        <v>34886</v>
      </c>
      <c r="D65" s="5">
        <f t="shared" si="8"/>
        <v>7984</v>
      </c>
      <c r="E65" s="5">
        <f t="shared" si="9"/>
        <v>976564</v>
      </c>
    </row>
    <row r="66" spans="1:5" ht="15" customHeight="1" x14ac:dyDescent="0.25">
      <c r="A66" s="6" t="s">
        <v>14</v>
      </c>
      <c r="B66" s="7">
        <v>43069</v>
      </c>
      <c r="C66" s="7">
        <v>37893</v>
      </c>
      <c r="D66" s="5">
        <f t="shared" si="8"/>
        <v>5176</v>
      </c>
      <c r="E66" s="5">
        <f t="shared" si="9"/>
        <v>981740</v>
      </c>
    </row>
    <row r="67" spans="1:5" ht="15" customHeight="1" x14ac:dyDescent="0.25">
      <c r="A67" s="6" t="s">
        <v>15</v>
      </c>
      <c r="B67" s="7">
        <v>43460</v>
      </c>
      <c r="C67" s="7">
        <v>38576</v>
      </c>
      <c r="D67" s="5">
        <f t="shared" si="8"/>
        <v>4884</v>
      </c>
      <c r="E67" s="5">
        <f t="shared" si="9"/>
        <v>986624</v>
      </c>
    </row>
    <row r="68" spans="1:5" ht="15" customHeight="1" x14ac:dyDescent="0.25">
      <c r="A68" s="6" t="s">
        <v>16</v>
      </c>
      <c r="B68" s="7">
        <v>43136</v>
      </c>
      <c r="C68" s="7">
        <v>34456</v>
      </c>
      <c r="D68" s="5">
        <f t="shared" si="8"/>
        <v>8680</v>
      </c>
      <c r="E68" s="5">
        <f t="shared" si="9"/>
        <v>995304</v>
      </c>
    </row>
    <row r="69" spans="1:5" ht="15" customHeight="1" x14ac:dyDescent="0.25">
      <c r="A69" s="6" t="s">
        <v>17</v>
      </c>
      <c r="B69" s="7">
        <v>40795</v>
      </c>
      <c r="C69" s="7">
        <v>38146</v>
      </c>
      <c r="D69" s="5">
        <f t="shared" si="8"/>
        <v>2649</v>
      </c>
      <c r="E69" s="5">
        <f t="shared" si="9"/>
        <v>997953</v>
      </c>
    </row>
    <row r="70" spans="1:5" ht="15" customHeight="1" x14ac:dyDescent="0.25">
      <c r="A70" s="6" t="s">
        <v>18</v>
      </c>
      <c r="B70" s="7">
        <v>36885</v>
      </c>
      <c r="C70" s="7">
        <v>35460</v>
      </c>
      <c r="D70" s="5">
        <f t="shared" si="8"/>
        <v>1425</v>
      </c>
      <c r="E70" s="5">
        <f t="shared" si="9"/>
        <v>999378</v>
      </c>
    </row>
    <row r="71" spans="1:5" ht="15" customHeight="1" x14ac:dyDescent="0.25">
      <c r="A71" s="6" t="s">
        <v>19</v>
      </c>
      <c r="B71" s="7">
        <v>28949</v>
      </c>
      <c r="C71" s="7">
        <v>40682</v>
      </c>
      <c r="D71" s="5">
        <f t="shared" si="8"/>
        <v>-11733</v>
      </c>
      <c r="E71" s="5">
        <f t="shared" si="9"/>
        <v>987645</v>
      </c>
    </row>
    <row r="72" spans="1:5" ht="15" customHeight="1" x14ac:dyDescent="0.25">
      <c r="A72" s="8" t="s">
        <v>38</v>
      </c>
      <c r="B72" s="9">
        <v>485056</v>
      </c>
      <c r="C72" s="9">
        <v>445948</v>
      </c>
      <c r="D72" s="10">
        <f>SUM(D60:D71)</f>
        <v>39108</v>
      </c>
      <c r="E72" s="10">
        <f>E71</f>
        <v>987645</v>
      </c>
    </row>
    <row r="73" spans="1:5" ht="15" customHeight="1" x14ac:dyDescent="0.25">
      <c r="A73" s="2" t="s">
        <v>39</v>
      </c>
      <c r="B73" s="3">
        <v>39530</v>
      </c>
      <c r="C73" s="3">
        <v>41077</v>
      </c>
      <c r="D73" s="4">
        <f t="shared" ref="D73:D84" si="10">B73-C73</f>
        <v>-1547</v>
      </c>
      <c r="E73" s="4">
        <f>E71+D73</f>
        <v>986098</v>
      </c>
    </row>
    <row r="74" spans="1:5" ht="15" customHeight="1" x14ac:dyDescent="0.25">
      <c r="A74" s="6" t="s">
        <v>9</v>
      </c>
      <c r="B74" s="7">
        <v>47839</v>
      </c>
      <c r="C74" s="7">
        <v>38321</v>
      </c>
      <c r="D74" s="5">
        <f t="shared" si="10"/>
        <v>9518</v>
      </c>
      <c r="E74" s="5">
        <f t="shared" ref="E74:E84" si="11">E73+D74</f>
        <v>995616</v>
      </c>
    </row>
    <row r="75" spans="1:5" ht="15" customHeight="1" x14ac:dyDescent="0.25">
      <c r="A75" s="6" t="s">
        <v>10</v>
      </c>
      <c r="B75" s="7">
        <v>40427</v>
      </c>
      <c r="C75" s="7">
        <v>38781</v>
      </c>
      <c r="D75" s="5">
        <f t="shared" si="10"/>
        <v>1646</v>
      </c>
      <c r="E75" s="5">
        <f t="shared" si="11"/>
        <v>997262</v>
      </c>
    </row>
    <row r="76" spans="1:5" ht="15" customHeight="1" x14ac:dyDescent="0.25">
      <c r="A76" s="6" t="s">
        <v>11</v>
      </c>
      <c r="B76" s="7">
        <v>43627</v>
      </c>
      <c r="C76" s="7">
        <v>38455</v>
      </c>
      <c r="D76" s="5">
        <f t="shared" si="10"/>
        <v>5172</v>
      </c>
      <c r="E76" s="5">
        <f t="shared" si="11"/>
        <v>1002434</v>
      </c>
    </row>
    <row r="77" spans="1:5" ht="15" customHeight="1" x14ac:dyDescent="0.25">
      <c r="A77" s="6" t="s">
        <v>12</v>
      </c>
      <c r="B77" s="7">
        <v>45656</v>
      </c>
      <c r="C77" s="7">
        <v>40400</v>
      </c>
      <c r="D77" s="5">
        <f t="shared" si="10"/>
        <v>5256</v>
      </c>
      <c r="E77" s="5">
        <f t="shared" si="11"/>
        <v>1007690</v>
      </c>
    </row>
    <row r="78" spans="1:5" ht="15" customHeight="1" x14ac:dyDescent="0.25">
      <c r="A78" s="6" t="s">
        <v>13</v>
      </c>
      <c r="B78" s="7">
        <v>43580</v>
      </c>
      <c r="C78" s="7">
        <v>37894</v>
      </c>
      <c r="D78" s="5">
        <f t="shared" si="10"/>
        <v>5686</v>
      </c>
      <c r="E78" s="5">
        <f t="shared" si="11"/>
        <v>1013376</v>
      </c>
    </row>
    <row r="79" spans="1:5" ht="15" customHeight="1" x14ac:dyDescent="0.25">
      <c r="A79" s="6" t="s">
        <v>14</v>
      </c>
      <c r="B79" s="7">
        <v>45846</v>
      </c>
      <c r="C79" s="7">
        <v>40679</v>
      </c>
      <c r="D79" s="5">
        <f t="shared" si="10"/>
        <v>5167</v>
      </c>
      <c r="E79" s="5">
        <f t="shared" si="11"/>
        <v>1018543</v>
      </c>
    </row>
    <row r="80" spans="1:5" ht="15" customHeight="1" x14ac:dyDescent="0.25">
      <c r="A80" s="6" t="s">
        <v>15</v>
      </c>
      <c r="B80" s="7">
        <v>45709</v>
      </c>
      <c r="C80" s="7">
        <v>40204</v>
      </c>
      <c r="D80" s="5">
        <f t="shared" si="10"/>
        <v>5505</v>
      </c>
      <c r="E80" s="5">
        <f t="shared" si="11"/>
        <v>1024048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1024048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1024048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1024048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1024048</v>
      </c>
    </row>
    <row r="85" spans="1:5" ht="15" customHeight="1" x14ac:dyDescent="0.25">
      <c r="A85" s="8" t="s">
        <v>37</v>
      </c>
      <c r="B85" s="9">
        <v>352214</v>
      </c>
      <c r="C85" s="9">
        <v>315811</v>
      </c>
      <c r="D85" s="10">
        <f>SUM(D73:D84)</f>
        <v>36403</v>
      </c>
      <c r="E85" s="10">
        <f>E84</f>
        <v>1024048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5.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2168</v>
      </c>
      <c r="C8" s="3">
        <v>2093</v>
      </c>
      <c r="D8" s="4">
        <f t="shared" ref="D8:D19" si="0">B8-C8</f>
        <v>75</v>
      </c>
      <c r="E8" s="5">
        <v>67513</v>
      </c>
    </row>
    <row r="9" spans="1:5" ht="15" customHeight="1" x14ac:dyDescent="0.25">
      <c r="A9" s="6" t="s">
        <v>9</v>
      </c>
      <c r="B9" s="7">
        <v>2306</v>
      </c>
      <c r="C9" s="7">
        <v>2126</v>
      </c>
      <c r="D9" s="5">
        <f t="shared" si="0"/>
        <v>180</v>
      </c>
      <c r="E9" s="5">
        <f t="shared" ref="E9:E19" si="1">E8+D9</f>
        <v>67693</v>
      </c>
    </row>
    <row r="10" spans="1:5" ht="15" customHeight="1" x14ac:dyDescent="0.25">
      <c r="A10" s="6" t="s">
        <v>10</v>
      </c>
      <c r="B10" s="7">
        <v>1696</v>
      </c>
      <c r="C10" s="7">
        <v>2032</v>
      </c>
      <c r="D10" s="5">
        <f t="shared" si="0"/>
        <v>-336</v>
      </c>
      <c r="E10" s="5">
        <f t="shared" si="1"/>
        <v>67357</v>
      </c>
    </row>
    <row r="11" spans="1:5" ht="15" customHeight="1" x14ac:dyDescent="0.25">
      <c r="A11" s="6" t="s">
        <v>11</v>
      </c>
      <c r="B11" s="7">
        <v>787</v>
      </c>
      <c r="C11" s="7">
        <v>1840</v>
      </c>
      <c r="D11" s="5">
        <f t="shared" si="0"/>
        <v>-1053</v>
      </c>
      <c r="E11" s="5">
        <f t="shared" si="1"/>
        <v>66304</v>
      </c>
    </row>
    <row r="12" spans="1:5" ht="15" customHeight="1" x14ac:dyDescent="0.25">
      <c r="A12" s="6" t="s">
        <v>12</v>
      </c>
      <c r="B12" s="7">
        <v>1067</v>
      </c>
      <c r="C12" s="7">
        <v>1468</v>
      </c>
      <c r="D12" s="5">
        <f t="shared" si="0"/>
        <v>-401</v>
      </c>
      <c r="E12" s="5">
        <f t="shared" si="1"/>
        <v>65903</v>
      </c>
    </row>
    <row r="13" spans="1:5" ht="15" customHeight="1" x14ac:dyDescent="0.25">
      <c r="A13" s="6" t="s">
        <v>13</v>
      </c>
      <c r="B13" s="7">
        <v>1288</v>
      </c>
      <c r="C13" s="7">
        <v>1302</v>
      </c>
      <c r="D13" s="5">
        <f t="shared" si="0"/>
        <v>-14</v>
      </c>
      <c r="E13" s="5">
        <f t="shared" si="1"/>
        <v>65889</v>
      </c>
    </row>
    <row r="14" spans="1:5" ht="15" customHeight="1" x14ac:dyDescent="0.25">
      <c r="A14" s="6" t="s">
        <v>14</v>
      </c>
      <c r="B14" s="7">
        <v>1873</v>
      </c>
      <c r="C14" s="7">
        <v>1889</v>
      </c>
      <c r="D14" s="5">
        <f t="shared" si="0"/>
        <v>-16</v>
      </c>
      <c r="E14" s="5">
        <f t="shared" si="1"/>
        <v>65873</v>
      </c>
    </row>
    <row r="15" spans="1:5" ht="15" customHeight="1" x14ac:dyDescent="0.25">
      <c r="A15" s="6" t="s">
        <v>15</v>
      </c>
      <c r="B15" s="7">
        <v>2224</v>
      </c>
      <c r="C15" s="7">
        <v>1692</v>
      </c>
      <c r="D15" s="5">
        <f t="shared" si="0"/>
        <v>532</v>
      </c>
      <c r="E15" s="5">
        <f t="shared" si="1"/>
        <v>66405</v>
      </c>
    </row>
    <row r="16" spans="1:5" ht="15" customHeight="1" x14ac:dyDescent="0.25">
      <c r="A16" s="6" t="s">
        <v>16</v>
      </c>
      <c r="B16" s="7">
        <v>2320</v>
      </c>
      <c r="C16" s="7">
        <v>1638</v>
      </c>
      <c r="D16" s="5">
        <f t="shared" si="0"/>
        <v>682</v>
      </c>
      <c r="E16" s="5">
        <f t="shared" si="1"/>
        <v>67087</v>
      </c>
    </row>
    <row r="17" spans="1:5" ht="15" customHeight="1" x14ac:dyDescent="0.25">
      <c r="A17" s="6" t="s">
        <v>17</v>
      </c>
      <c r="B17" s="7">
        <v>3131</v>
      </c>
      <c r="C17" s="7">
        <v>1798</v>
      </c>
      <c r="D17" s="5">
        <f t="shared" si="0"/>
        <v>1333</v>
      </c>
      <c r="E17" s="5">
        <f t="shared" si="1"/>
        <v>68420</v>
      </c>
    </row>
    <row r="18" spans="1:5" ht="15" customHeight="1" x14ac:dyDescent="0.25">
      <c r="A18" s="6" t="s">
        <v>18</v>
      </c>
      <c r="B18" s="7">
        <v>1888</v>
      </c>
      <c r="C18" s="7">
        <v>1809</v>
      </c>
      <c r="D18" s="5">
        <f t="shared" si="0"/>
        <v>79</v>
      </c>
      <c r="E18" s="5">
        <f t="shared" si="1"/>
        <v>68499</v>
      </c>
    </row>
    <row r="19" spans="1:5" ht="15" customHeight="1" x14ac:dyDescent="0.25">
      <c r="A19" s="6" t="s">
        <v>19</v>
      </c>
      <c r="B19" s="7">
        <v>2280</v>
      </c>
      <c r="C19" s="7">
        <v>2349</v>
      </c>
      <c r="D19" s="5">
        <f t="shared" si="0"/>
        <v>-69</v>
      </c>
      <c r="E19" s="5">
        <f t="shared" si="1"/>
        <v>68430</v>
      </c>
    </row>
    <row r="20" spans="1:5" ht="15" customHeight="1" x14ac:dyDescent="0.25">
      <c r="A20" s="8" t="s">
        <v>20</v>
      </c>
      <c r="B20" s="9">
        <v>23028</v>
      </c>
      <c r="C20" s="9">
        <v>22036</v>
      </c>
      <c r="D20" s="9">
        <f>SUM(D8:D19)</f>
        <v>992</v>
      </c>
      <c r="E20" s="10">
        <f>E19</f>
        <v>68430</v>
      </c>
    </row>
    <row r="21" spans="1:5" ht="15" customHeight="1" x14ac:dyDescent="0.25">
      <c r="A21" s="2" t="s">
        <v>21</v>
      </c>
      <c r="B21" s="3">
        <v>2755</v>
      </c>
      <c r="C21" s="3">
        <v>2319</v>
      </c>
      <c r="D21" s="4">
        <f t="shared" ref="D21:D32" si="2">B21-C21</f>
        <v>436</v>
      </c>
      <c r="E21" s="4">
        <f>E19+D21</f>
        <v>68866</v>
      </c>
    </row>
    <row r="22" spans="1:5" ht="15" customHeight="1" x14ac:dyDescent="0.25">
      <c r="A22" s="6" t="s">
        <v>9</v>
      </c>
      <c r="B22" s="7">
        <v>2715</v>
      </c>
      <c r="C22" s="7">
        <v>2141</v>
      </c>
      <c r="D22" s="5">
        <f t="shared" si="2"/>
        <v>574</v>
      </c>
      <c r="E22" s="5">
        <f t="shared" ref="E22:E32" si="3">E21+D22</f>
        <v>69440</v>
      </c>
    </row>
    <row r="23" spans="1:5" ht="15" customHeight="1" x14ac:dyDescent="0.25">
      <c r="A23" s="6" t="s">
        <v>10</v>
      </c>
      <c r="B23" s="7">
        <v>2610</v>
      </c>
      <c r="C23" s="7">
        <v>2233</v>
      </c>
      <c r="D23" s="5">
        <f t="shared" si="2"/>
        <v>377</v>
      </c>
      <c r="E23" s="5">
        <f t="shared" si="3"/>
        <v>69817</v>
      </c>
    </row>
    <row r="24" spans="1:5" ht="15" customHeight="1" x14ac:dyDescent="0.25">
      <c r="A24" s="6" t="s">
        <v>11</v>
      </c>
      <c r="B24" s="7">
        <v>1992</v>
      </c>
      <c r="C24" s="7">
        <v>1928</v>
      </c>
      <c r="D24" s="5">
        <f t="shared" si="2"/>
        <v>64</v>
      </c>
      <c r="E24" s="5">
        <f t="shared" si="3"/>
        <v>69881</v>
      </c>
    </row>
    <row r="25" spans="1:5" ht="15" customHeight="1" x14ac:dyDescent="0.25">
      <c r="A25" s="6" t="s">
        <v>12</v>
      </c>
      <c r="B25" s="7">
        <v>2790</v>
      </c>
      <c r="C25" s="7">
        <v>2045</v>
      </c>
      <c r="D25" s="5">
        <f t="shared" si="2"/>
        <v>745</v>
      </c>
      <c r="E25" s="5">
        <f t="shared" si="3"/>
        <v>70626</v>
      </c>
    </row>
    <row r="26" spans="1:5" ht="15" customHeight="1" x14ac:dyDescent="0.25">
      <c r="A26" s="6" t="s">
        <v>13</v>
      </c>
      <c r="B26" s="7">
        <v>2595</v>
      </c>
      <c r="C26" s="7">
        <v>2111</v>
      </c>
      <c r="D26" s="5">
        <f t="shared" si="2"/>
        <v>484</v>
      </c>
      <c r="E26" s="5">
        <f t="shared" si="3"/>
        <v>71110</v>
      </c>
    </row>
    <row r="27" spans="1:5" ht="15" customHeight="1" x14ac:dyDescent="0.25">
      <c r="A27" s="6" t="s">
        <v>14</v>
      </c>
      <c r="B27" s="7">
        <v>3233</v>
      </c>
      <c r="C27" s="7">
        <v>2256</v>
      </c>
      <c r="D27" s="5">
        <f t="shared" si="2"/>
        <v>977</v>
      </c>
      <c r="E27" s="5">
        <f t="shared" si="3"/>
        <v>72087</v>
      </c>
    </row>
    <row r="28" spans="1:5" ht="15" customHeight="1" x14ac:dyDescent="0.25">
      <c r="A28" s="6" t="s">
        <v>15</v>
      </c>
      <c r="B28" s="17">
        <v>3648</v>
      </c>
      <c r="C28" s="7">
        <v>2229</v>
      </c>
      <c r="D28" s="5">
        <f t="shared" si="2"/>
        <v>1419</v>
      </c>
      <c r="E28" s="5">
        <f t="shared" si="3"/>
        <v>73506</v>
      </c>
    </row>
    <row r="29" spans="1:5" ht="15" customHeight="1" x14ac:dyDescent="0.25">
      <c r="A29" s="6" t="s">
        <v>16</v>
      </c>
      <c r="B29" s="7">
        <v>3257</v>
      </c>
      <c r="C29" s="7">
        <v>2830</v>
      </c>
      <c r="D29" s="5">
        <f t="shared" si="2"/>
        <v>427</v>
      </c>
      <c r="E29" s="5">
        <f t="shared" si="3"/>
        <v>73933</v>
      </c>
    </row>
    <row r="30" spans="1:5" ht="15" customHeight="1" x14ac:dyDescent="0.25">
      <c r="A30" s="6" t="s">
        <v>17</v>
      </c>
      <c r="B30" s="7">
        <v>3028</v>
      </c>
      <c r="C30" s="7">
        <v>3232</v>
      </c>
      <c r="D30" s="5">
        <f t="shared" si="2"/>
        <v>-204</v>
      </c>
      <c r="E30" s="5">
        <f t="shared" si="3"/>
        <v>73729</v>
      </c>
    </row>
    <row r="31" spans="1:5" ht="15" customHeight="1" x14ac:dyDescent="0.25">
      <c r="A31" s="6" t="s">
        <v>18</v>
      </c>
      <c r="B31" s="7">
        <v>3614</v>
      </c>
      <c r="C31" s="7">
        <v>2396</v>
      </c>
      <c r="D31" s="5">
        <f t="shared" si="2"/>
        <v>1218</v>
      </c>
      <c r="E31" s="5">
        <f t="shared" si="3"/>
        <v>74947</v>
      </c>
    </row>
    <row r="32" spans="1:5" ht="15" customHeight="1" x14ac:dyDescent="0.25">
      <c r="A32" s="6" t="s">
        <v>19</v>
      </c>
      <c r="B32" s="7">
        <v>2582</v>
      </c>
      <c r="C32" s="7">
        <v>2836</v>
      </c>
      <c r="D32" s="5">
        <f t="shared" si="2"/>
        <v>-254</v>
      </c>
      <c r="E32" s="5">
        <f t="shared" si="3"/>
        <v>74693</v>
      </c>
    </row>
    <row r="33" spans="1:5" ht="15" customHeight="1" x14ac:dyDescent="0.25">
      <c r="A33" s="8" t="s">
        <v>22</v>
      </c>
      <c r="B33" s="9">
        <v>34819</v>
      </c>
      <c r="C33" s="9">
        <v>28556</v>
      </c>
      <c r="D33" s="10">
        <f>SUM(D21:D32)</f>
        <v>6263</v>
      </c>
      <c r="E33" s="10">
        <f>E32</f>
        <v>74693</v>
      </c>
    </row>
    <row r="34" spans="1:5" ht="15" customHeight="1" x14ac:dyDescent="0.25">
      <c r="A34" s="2" t="s">
        <v>23</v>
      </c>
      <c r="B34" s="3">
        <v>3342</v>
      </c>
      <c r="C34" s="3">
        <v>2723</v>
      </c>
      <c r="D34" s="4">
        <f t="shared" ref="D34:D45" si="4">B34-C34</f>
        <v>619</v>
      </c>
      <c r="E34" s="4">
        <f>E32+D34</f>
        <v>75312</v>
      </c>
    </row>
    <row r="35" spans="1:5" ht="15" customHeight="1" x14ac:dyDescent="0.25">
      <c r="A35" s="6" t="s">
        <v>9</v>
      </c>
      <c r="B35" s="7">
        <v>3569</v>
      </c>
      <c r="C35" s="7">
        <v>3003</v>
      </c>
      <c r="D35" s="5">
        <f t="shared" si="4"/>
        <v>566</v>
      </c>
      <c r="E35" s="5">
        <f t="shared" ref="E35:E45" si="5">E34+D35</f>
        <v>75878</v>
      </c>
    </row>
    <row r="36" spans="1:5" ht="15" customHeight="1" x14ac:dyDescent="0.25">
      <c r="A36" s="6" t="s">
        <v>10</v>
      </c>
      <c r="B36" s="7">
        <v>4202</v>
      </c>
      <c r="C36" s="7">
        <v>3136</v>
      </c>
      <c r="D36" s="5">
        <f t="shared" si="4"/>
        <v>1066</v>
      </c>
      <c r="E36" s="5">
        <f t="shared" si="5"/>
        <v>76944</v>
      </c>
    </row>
    <row r="37" spans="1:5" ht="15" customHeight="1" x14ac:dyDescent="0.25">
      <c r="A37" s="6" t="s">
        <v>11</v>
      </c>
      <c r="B37" s="7">
        <v>3451</v>
      </c>
      <c r="C37" s="7">
        <v>2536</v>
      </c>
      <c r="D37" s="5">
        <f t="shared" si="4"/>
        <v>915</v>
      </c>
      <c r="E37" s="5">
        <f t="shared" si="5"/>
        <v>77859</v>
      </c>
    </row>
    <row r="38" spans="1:5" ht="15" customHeight="1" x14ac:dyDescent="0.25">
      <c r="A38" s="6" t="s">
        <v>12</v>
      </c>
      <c r="B38" s="7">
        <v>3665</v>
      </c>
      <c r="C38" s="7">
        <v>3197</v>
      </c>
      <c r="D38" s="5">
        <f t="shared" si="4"/>
        <v>468</v>
      </c>
      <c r="E38" s="5">
        <f t="shared" si="5"/>
        <v>78327</v>
      </c>
    </row>
    <row r="39" spans="1:5" ht="15" customHeight="1" x14ac:dyDescent="0.25">
      <c r="A39" s="6" t="s">
        <v>13</v>
      </c>
      <c r="B39" s="7">
        <v>4176</v>
      </c>
      <c r="C39" s="7">
        <v>3170</v>
      </c>
      <c r="D39" s="5">
        <f t="shared" si="4"/>
        <v>1006</v>
      </c>
      <c r="E39" s="5">
        <f t="shared" si="5"/>
        <v>79333</v>
      </c>
    </row>
    <row r="40" spans="1:5" ht="15" customHeight="1" x14ac:dyDescent="0.25">
      <c r="A40" s="6" t="s">
        <v>14</v>
      </c>
      <c r="B40" s="7">
        <v>3715</v>
      </c>
      <c r="C40" s="7">
        <v>2983</v>
      </c>
      <c r="D40" s="5">
        <f t="shared" si="4"/>
        <v>732</v>
      </c>
      <c r="E40" s="5">
        <f t="shared" si="5"/>
        <v>80065</v>
      </c>
    </row>
    <row r="41" spans="1:5" ht="15" customHeight="1" x14ac:dyDescent="0.25">
      <c r="A41" s="6" t="s">
        <v>15</v>
      </c>
      <c r="B41" s="7">
        <v>4228</v>
      </c>
      <c r="C41" s="7">
        <v>3078</v>
      </c>
      <c r="D41" s="5">
        <f t="shared" si="4"/>
        <v>1150</v>
      </c>
      <c r="E41" s="5">
        <f t="shared" si="5"/>
        <v>81215</v>
      </c>
    </row>
    <row r="42" spans="1:5" ht="15" customHeight="1" x14ac:dyDescent="0.25">
      <c r="A42" s="6" t="s">
        <v>16</v>
      </c>
      <c r="B42" s="7">
        <v>3831</v>
      </c>
      <c r="C42" s="7">
        <v>3066</v>
      </c>
      <c r="D42" s="5">
        <f t="shared" si="4"/>
        <v>765</v>
      </c>
      <c r="E42" s="5">
        <f t="shared" si="5"/>
        <v>81980</v>
      </c>
    </row>
    <row r="43" spans="1:5" ht="15" customHeight="1" x14ac:dyDescent="0.25">
      <c r="A43" s="6" t="s">
        <v>17</v>
      </c>
      <c r="B43" s="7">
        <v>3399</v>
      </c>
      <c r="C43" s="7">
        <v>3930</v>
      </c>
      <c r="D43" s="5">
        <f t="shared" si="4"/>
        <v>-531</v>
      </c>
      <c r="E43" s="5">
        <f t="shared" si="5"/>
        <v>81449</v>
      </c>
    </row>
    <row r="44" spans="1:5" ht="15" customHeight="1" x14ac:dyDescent="0.25">
      <c r="A44" s="6" t="s">
        <v>18</v>
      </c>
      <c r="B44" s="7">
        <v>3303</v>
      </c>
      <c r="C44" s="7">
        <v>3452</v>
      </c>
      <c r="D44" s="5">
        <f t="shared" si="4"/>
        <v>-149</v>
      </c>
      <c r="E44" s="5">
        <f t="shared" si="5"/>
        <v>81300</v>
      </c>
    </row>
    <row r="45" spans="1:5" ht="15" customHeight="1" x14ac:dyDescent="0.25">
      <c r="A45" s="6" t="s">
        <v>19</v>
      </c>
      <c r="B45" s="7">
        <v>2535</v>
      </c>
      <c r="C45" s="7">
        <v>3603</v>
      </c>
      <c r="D45" s="5">
        <f t="shared" si="4"/>
        <v>-1068</v>
      </c>
      <c r="E45" s="5">
        <f t="shared" si="5"/>
        <v>80232</v>
      </c>
    </row>
    <row r="46" spans="1:5" ht="15" customHeight="1" x14ac:dyDescent="0.25">
      <c r="A46" s="8" t="s">
        <v>24</v>
      </c>
      <c r="B46" s="9">
        <v>43416</v>
      </c>
      <c r="C46" s="9">
        <v>37877</v>
      </c>
      <c r="D46" s="10">
        <f>SUM(D34:D45)</f>
        <v>5539</v>
      </c>
      <c r="E46" s="10">
        <f>E45</f>
        <v>80232</v>
      </c>
    </row>
    <row r="47" spans="1:5" ht="15" customHeight="1" x14ac:dyDescent="0.25">
      <c r="A47" s="2" t="s">
        <v>25</v>
      </c>
      <c r="B47" s="3">
        <v>3691</v>
      </c>
      <c r="C47" s="3">
        <v>3414</v>
      </c>
      <c r="D47" s="4">
        <f t="shared" ref="D47:D58" si="6">B47-C47</f>
        <v>277</v>
      </c>
      <c r="E47" s="4">
        <f>E45+D47</f>
        <v>80509</v>
      </c>
    </row>
    <row r="48" spans="1:5" ht="15" customHeight="1" x14ac:dyDescent="0.25">
      <c r="A48" s="6" t="s">
        <v>9</v>
      </c>
      <c r="B48" s="7">
        <v>3210</v>
      </c>
      <c r="C48" s="7">
        <v>2997</v>
      </c>
      <c r="D48" s="5">
        <f t="shared" si="6"/>
        <v>213</v>
      </c>
      <c r="E48" s="5">
        <f t="shared" ref="E48:E58" si="7">E47+D48</f>
        <v>80722</v>
      </c>
    </row>
    <row r="49" spans="1:5" ht="15" customHeight="1" x14ac:dyDescent="0.25">
      <c r="A49" s="6" t="s">
        <v>10</v>
      </c>
      <c r="B49" s="7">
        <v>3552</v>
      </c>
      <c r="C49" s="7">
        <v>3477</v>
      </c>
      <c r="D49" s="5">
        <f t="shared" si="6"/>
        <v>75</v>
      </c>
      <c r="E49" s="5">
        <f t="shared" si="7"/>
        <v>80797</v>
      </c>
    </row>
    <row r="50" spans="1:5" ht="15" customHeight="1" x14ac:dyDescent="0.25">
      <c r="A50" s="6" t="s">
        <v>11</v>
      </c>
      <c r="B50" s="7">
        <v>3104</v>
      </c>
      <c r="C50" s="7">
        <v>2563</v>
      </c>
      <c r="D50" s="5">
        <f t="shared" si="6"/>
        <v>541</v>
      </c>
      <c r="E50" s="5">
        <f t="shared" si="7"/>
        <v>81338</v>
      </c>
    </row>
    <row r="51" spans="1:5" ht="15" customHeight="1" x14ac:dyDescent="0.25">
      <c r="A51" s="6" t="s">
        <v>12</v>
      </c>
      <c r="B51" s="7">
        <v>3484</v>
      </c>
      <c r="C51" s="7">
        <v>3139</v>
      </c>
      <c r="D51" s="5">
        <f t="shared" si="6"/>
        <v>345</v>
      </c>
      <c r="E51" s="5">
        <f t="shared" si="7"/>
        <v>81683</v>
      </c>
    </row>
    <row r="52" spans="1:5" ht="15" customHeight="1" x14ac:dyDescent="0.25">
      <c r="A52" s="6" t="s">
        <v>13</v>
      </c>
      <c r="B52" s="7">
        <v>3607</v>
      </c>
      <c r="C52" s="7">
        <v>2845</v>
      </c>
      <c r="D52" s="5">
        <f t="shared" si="6"/>
        <v>762</v>
      </c>
      <c r="E52" s="5">
        <f t="shared" si="7"/>
        <v>82445</v>
      </c>
    </row>
    <row r="53" spans="1:5" ht="15" customHeight="1" x14ac:dyDescent="0.25">
      <c r="A53" s="6" t="s">
        <v>14</v>
      </c>
      <c r="B53" s="7">
        <v>4116</v>
      </c>
      <c r="C53" s="7">
        <v>2946</v>
      </c>
      <c r="D53" s="5">
        <f t="shared" si="6"/>
        <v>1170</v>
      </c>
      <c r="E53" s="5">
        <f t="shared" si="7"/>
        <v>83615</v>
      </c>
    </row>
    <row r="54" spans="1:5" ht="15" customHeight="1" x14ac:dyDescent="0.25">
      <c r="A54" s="6" t="s">
        <v>15</v>
      </c>
      <c r="B54" s="7">
        <v>4293</v>
      </c>
      <c r="C54" s="7">
        <v>3202</v>
      </c>
      <c r="D54" s="5">
        <f t="shared" si="6"/>
        <v>1091</v>
      </c>
      <c r="E54" s="5">
        <f t="shared" si="7"/>
        <v>84706</v>
      </c>
    </row>
    <row r="55" spans="1:5" ht="15" customHeight="1" x14ac:dyDescent="0.25">
      <c r="A55" s="6" t="s">
        <v>16</v>
      </c>
      <c r="B55" s="7">
        <v>4238</v>
      </c>
      <c r="C55" s="7">
        <v>3084</v>
      </c>
      <c r="D55" s="5">
        <f t="shared" si="6"/>
        <v>1154</v>
      </c>
      <c r="E55" s="5">
        <f t="shared" si="7"/>
        <v>85860</v>
      </c>
    </row>
    <row r="56" spans="1:5" ht="15" customHeight="1" x14ac:dyDescent="0.25">
      <c r="A56" s="6" t="s">
        <v>17</v>
      </c>
      <c r="B56" s="7">
        <v>4113</v>
      </c>
      <c r="C56" s="7">
        <v>3436</v>
      </c>
      <c r="D56" s="5">
        <f t="shared" si="6"/>
        <v>677</v>
      </c>
      <c r="E56" s="5">
        <f t="shared" si="7"/>
        <v>86537</v>
      </c>
    </row>
    <row r="57" spans="1:5" ht="15" customHeight="1" x14ac:dyDescent="0.25">
      <c r="A57" s="6" t="s">
        <v>18</v>
      </c>
      <c r="B57" s="7">
        <v>3608</v>
      </c>
      <c r="C57" s="7">
        <v>3112</v>
      </c>
      <c r="D57" s="5">
        <f t="shared" si="6"/>
        <v>496</v>
      </c>
      <c r="E57" s="5">
        <f t="shared" si="7"/>
        <v>87033</v>
      </c>
    </row>
    <row r="58" spans="1:5" ht="15" customHeight="1" x14ac:dyDescent="0.25">
      <c r="A58" s="6" t="s">
        <v>19</v>
      </c>
      <c r="B58" s="7">
        <v>3036</v>
      </c>
      <c r="C58" s="7">
        <v>3711</v>
      </c>
      <c r="D58" s="5">
        <f t="shared" si="6"/>
        <v>-675</v>
      </c>
      <c r="E58" s="5">
        <f t="shared" si="7"/>
        <v>86358</v>
      </c>
    </row>
    <row r="59" spans="1:5" ht="15" customHeight="1" x14ac:dyDescent="0.25">
      <c r="A59" s="8" t="s">
        <v>34</v>
      </c>
      <c r="B59" s="9">
        <v>44052</v>
      </c>
      <c r="C59" s="9">
        <v>37926</v>
      </c>
      <c r="D59" s="10">
        <f>SUM(D47:D58)</f>
        <v>6126</v>
      </c>
      <c r="E59" s="10">
        <f>E58</f>
        <v>86358</v>
      </c>
    </row>
    <row r="60" spans="1:5" ht="15" customHeight="1" x14ac:dyDescent="0.25">
      <c r="A60" s="2" t="s">
        <v>35</v>
      </c>
      <c r="B60" s="3">
        <v>4515</v>
      </c>
      <c r="C60" s="3">
        <v>3257</v>
      </c>
      <c r="D60" s="4">
        <f t="shared" ref="D60:D71" si="8">B60-C60</f>
        <v>1258</v>
      </c>
      <c r="E60" s="4">
        <f>E58+D60</f>
        <v>87616</v>
      </c>
    </row>
    <row r="61" spans="1:5" ht="15" customHeight="1" x14ac:dyDescent="0.25">
      <c r="A61" s="6" t="s">
        <v>9</v>
      </c>
      <c r="B61" s="7">
        <v>4132</v>
      </c>
      <c r="C61" s="7">
        <v>3783</v>
      </c>
      <c r="D61" s="5">
        <f t="shared" si="8"/>
        <v>349</v>
      </c>
      <c r="E61" s="5">
        <f t="shared" ref="E61:E71" si="9">E60+D61</f>
        <v>87965</v>
      </c>
    </row>
    <row r="62" spans="1:5" ht="15" customHeight="1" x14ac:dyDescent="0.25">
      <c r="A62" s="6" t="s">
        <v>10</v>
      </c>
      <c r="B62" s="7">
        <v>3779</v>
      </c>
      <c r="C62" s="7">
        <v>3376</v>
      </c>
      <c r="D62" s="5">
        <f t="shared" si="8"/>
        <v>403</v>
      </c>
      <c r="E62" s="5">
        <f t="shared" si="9"/>
        <v>88368</v>
      </c>
    </row>
    <row r="63" spans="1:5" ht="15" customHeight="1" x14ac:dyDescent="0.25">
      <c r="A63" s="6" t="s">
        <v>11</v>
      </c>
      <c r="B63" s="7">
        <v>4200</v>
      </c>
      <c r="C63" s="7">
        <v>2970</v>
      </c>
      <c r="D63" s="5">
        <f t="shared" si="8"/>
        <v>1230</v>
      </c>
      <c r="E63" s="5">
        <f t="shared" si="9"/>
        <v>89598</v>
      </c>
    </row>
    <row r="64" spans="1:5" ht="15" customHeight="1" x14ac:dyDescent="0.25">
      <c r="A64" s="6" t="s">
        <v>12</v>
      </c>
      <c r="B64" s="7">
        <v>3812</v>
      </c>
      <c r="C64" s="7">
        <v>3396</v>
      </c>
      <c r="D64" s="5">
        <f t="shared" si="8"/>
        <v>416</v>
      </c>
      <c r="E64" s="5">
        <f t="shared" si="9"/>
        <v>90014</v>
      </c>
    </row>
    <row r="65" spans="1:5" ht="15" customHeight="1" x14ac:dyDescent="0.25">
      <c r="A65" s="6" t="s">
        <v>13</v>
      </c>
      <c r="B65" s="7">
        <v>5308</v>
      </c>
      <c r="C65" s="7">
        <v>3204</v>
      </c>
      <c r="D65" s="5">
        <f t="shared" si="8"/>
        <v>2104</v>
      </c>
      <c r="E65" s="5">
        <f t="shared" si="9"/>
        <v>92118</v>
      </c>
    </row>
    <row r="66" spans="1:5" ht="15" customHeight="1" x14ac:dyDescent="0.25">
      <c r="A66" s="6" t="s">
        <v>14</v>
      </c>
      <c r="B66" s="7">
        <v>4328</v>
      </c>
      <c r="C66" s="7">
        <v>3802</v>
      </c>
      <c r="D66" s="5">
        <f t="shared" si="8"/>
        <v>526</v>
      </c>
      <c r="E66" s="5">
        <f t="shared" si="9"/>
        <v>92644</v>
      </c>
    </row>
    <row r="67" spans="1:5" ht="15" customHeight="1" x14ac:dyDescent="0.25">
      <c r="A67" s="6" t="s">
        <v>15</v>
      </c>
      <c r="B67" s="7">
        <v>4948</v>
      </c>
      <c r="C67" s="7">
        <v>3398</v>
      </c>
      <c r="D67" s="5">
        <f t="shared" si="8"/>
        <v>1550</v>
      </c>
      <c r="E67" s="5">
        <f t="shared" si="9"/>
        <v>94194</v>
      </c>
    </row>
    <row r="68" spans="1:5" ht="15" customHeight="1" x14ac:dyDescent="0.25">
      <c r="A68" s="6" t="s">
        <v>16</v>
      </c>
      <c r="B68" s="7">
        <v>4702</v>
      </c>
      <c r="C68" s="7">
        <v>3382</v>
      </c>
      <c r="D68" s="5">
        <f t="shared" si="8"/>
        <v>1320</v>
      </c>
      <c r="E68" s="5">
        <f t="shared" si="9"/>
        <v>95514</v>
      </c>
    </row>
    <row r="69" spans="1:5" ht="13.5" customHeight="1" x14ac:dyDescent="0.25">
      <c r="A69" s="6" t="s">
        <v>17</v>
      </c>
      <c r="B69" s="7">
        <v>4270</v>
      </c>
      <c r="C69" s="7">
        <v>3750</v>
      </c>
      <c r="D69" s="5">
        <f t="shared" si="8"/>
        <v>520</v>
      </c>
      <c r="E69" s="5">
        <f t="shared" si="9"/>
        <v>96034</v>
      </c>
    </row>
    <row r="70" spans="1:5" ht="15" customHeight="1" x14ac:dyDescent="0.25">
      <c r="A70" s="6" t="s">
        <v>18</v>
      </c>
      <c r="B70" s="7">
        <v>3501</v>
      </c>
      <c r="C70" s="7">
        <v>3165</v>
      </c>
      <c r="D70" s="5">
        <f t="shared" si="8"/>
        <v>336</v>
      </c>
      <c r="E70" s="5">
        <f t="shared" si="9"/>
        <v>96370</v>
      </c>
    </row>
    <row r="71" spans="1:5" ht="15" customHeight="1" x14ac:dyDescent="0.25">
      <c r="A71" s="6" t="s">
        <v>19</v>
      </c>
      <c r="B71" s="7">
        <v>2953</v>
      </c>
      <c r="C71" s="7">
        <v>3867</v>
      </c>
      <c r="D71" s="5">
        <f t="shared" si="8"/>
        <v>-914</v>
      </c>
      <c r="E71" s="5">
        <f t="shared" si="9"/>
        <v>95456</v>
      </c>
    </row>
    <row r="72" spans="1:5" ht="15" customHeight="1" x14ac:dyDescent="0.25">
      <c r="A72" s="8" t="s">
        <v>38</v>
      </c>
      <c r="B72" s="9">
        <v>50448</v>
      </c>
      <c r="C72" s="9">
        <v>41350</v>
      </c>
      <c r="D72" s="10">
        <f>SUM(D60:D71)</f>
        <v>9098</v>
      </c>
      <c r="E72" s="10">
        <f>E71</f>
        <v>95456</v>
      </c>
    </row>
    <row r="73" spans="1:5" ht="12.75" customHeight="1" x14ac:dyDescent="0.25">
      <c r="A73" s="2" t="s">
        <v>39</v>
      </c>
      <c r="B73" s="3">
        <v>4593</v>
      </c>
      <c r="C73" s="3">
        <v>3911</v>
      </c>
      <c r="D73" s="4">
        <f t="shared" ref="D73:D84" si="10">B73-C73</f>
        <v>682</v>
      </c>
      <c r="E73" s="4">
        <f>E71+D73</f>
        <v>96138</v>
      </c>
    </row>
    <row r="74" spans="1:5" ht="15" customHeight="1" x14ac:dyDescent="0.25">
      <c r="A74" s="6" t="s">
        <v>9</v>
      </c>
      <c r="B74" s="7">
        <v>4824</v>
      </c>
      <c r="C74" s="7">
        <v>4014</v>
      </c>
      <c r="D74" s="5">
        <f t="shared" si="10"/>
        <v>810</v>
      </c>
      <c r="E74" s="5">
        <f t="shared" ref="E74:E84" si="11">E73+D74</f>
        <v>96948</v>
      </c>
    </row>
    <row r="75" spans="1:5" ht="15" customHeight="1" x14ac:dyDescent="0.25">
      <c r="A75" s="6" t="s">
        <v>10</v>
      </c>
      <c r="B75" s="7">
        <v>4229</v>
      </c>
      <c r="C75" s="7">
        <v>3835</v>
      </c>
      <c r="D75" s="5">
        <f t="shared" si="10"/>
        <v>394</v>
      </c>
      <c r="E75" s="5">
        <f t="shared" si="11"/>
        <v>97342</v>
      </c>
    </row>
    <row r="76" spans="1:5" ht="15" customHeight="1" x14ac:dyDescent="0.25">
      <c r="A76" s="6" t="s">
        <v>11</v>
      </c>
      <c r="B76" s="7">
        <v>4502</v>
      </c>
      <c r="C76" s="7">
        <v>3373</v>
      </c>
      <c r="D76" s="5">
        <f t="shared" si="10"/>
        <v>1129</v>
      </c>
      <c r="E76" s="5">
        <f t="shared" si="11"/>
        <v>98471</v>
      </c>
    </row>
    <row r="77" spans="1:5" ht="15" customHeight="1" x14ac:dyDescent="0.25">
      <c r="A77" s="6" t="s">
        <v>12</v>
      </c>
      <c r="B77" s="7">
        <v>4447</v>
      </c>
      <c r="C77" s="7">
        <v>4067</v>
      </c>
      <c r="D77" s="5">
        <f t="shared" si="10"/>
        <v>380</v>
      </c>
      <c r="E77" s="5">
        <f t="shared" si="11"/>
        <v>98851</v>
      </c>
    </row>
    <row r="78" spans="1:5" ht="15" customHeight="1" x14ac:dyDescent="0.25">
      <c r="A78" s="6" t="s">
        <v>13</v>
      </c>
      <c r="B78" s="7">
        <v>4914</v>
      </c>
      <c r="C78" s="7">
        <v>3445</v>
      </c>
      <c r="D78" s="5">
        <f t="shared" si="10"/>
        <v>1469</v>
      </c>
      <c r="E78" s="5">
        <f t="shared" si="11"/>
        <v>100320</v>
      </c>
    </row>
    <row r="79" spans="1:5" ht="15" customHeight="1" x14ac:dyDescent="0.25">
      <c r="A79" s="6" t="s">
        <v>14</v>
      </c>
      <c r="B79" s="7">
        <v>4621</v>
      </c>
      <c r="C79" s="7">
        <v>3727</v>
      </c>
      <c r="D79" s="5">
        <f t="shared" si="10"/>
        <v>894</v>
      </c>
      <c r="E79" s="5">
        <f t="shared" si="11"/>
        <v>101214</v>
      </c>
    </row>
    <row r="80" spans="1:5" ht="15" customHeight="1" x14ac:dyDescent="0.25">
      <c r="A80" s="6" t="s">
        <v>15</v>
      </c>
      <c r="B80" s="7">
        <v>4539</v>
      </c>
      <c r="C80" s="7">
        <v>3749</v>
      </c>
      <c r="D80" s="5">
        <f t="shared" si="10"/>
        <v>790</v>
      </c>
      <c r="E80" s="5">
        <f t="shared" si="11"/>
        <v>102004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102004</v>
      </c>
    </row>
    <row r="82" spans="1:5" ht="13.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102004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102004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102004</v>
      </c>
    </row>
    <row r="85" spans="1:5" ht="15" customHeight="1" x14ac:dyDescent="0.25">
      <c r="A85" s="8" t="s">
        <v>37</v>
      </c>
      <c r="B85" s="9">
        <v>36669</v>
      </c>
      <c r="C85" s="9">
        <v>30121</v>
      </c>
      <c r="D85" s="10">
        <f>SUM(D73:D84)</f>
        <v>6548</v>
      </c>
      <c r="E85" s="10">
        <f>E84</f>
        <v>102004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.7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1"/>
  <sheetViews>
    <sheetView showGridLines="0" tabSelected="1" zoomScaleNormal="100" workbookViewId="0">
      <pane ySplit="7" topLeftCell="A74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33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6189</v>
      </c>
      <c r="C8" s="3">
        <v>5895</v>
      </c>
      <c r="D8" s="4">
        <f t="shared" ref="D8:D19" si="0">B8-C8</f>
        <v>294</v>
      </c>
      <c r="E8" s="5">
        <v>198775</v>
      </c>
    </row>
    <row r="9" spans="1:5" ht="15" customHeight="1" x14ac:dyDescent="0.25">
      <c r="A9" s="6" t="s">
        <v>9</v>
      </c>
      <c r="B9" s="7">
        <v>7131</v>
      </c>
      <c r="C9" s="7">
        <v>5529</v>
      </c>
      <c r="D9" s="5">
        <f t="shared" si="0"/>
        <v>1602</v>
      </c>
      <c r="E9" s="5">
        <f t="shared" ref="E9:E19" si="1">E8+D9</f>
        <v>200377</v>
      </c>
    </row>
    <row r="10" spans="1:5" ht="15" customHeight="1" x14ac:dyDescent="0.25">
      <c r="A10" s="6" t="s">
        <v>10</v>
      </c>
      <c r="B10" s="7">
        <v>6290</v>
      </c>
      <c r="C10" s="7">
        <v>6535</v>
      </c>
      <c r="D10" s="5">
        <f t="shared" si="0"/>
        <v>-245</v>
      </c>
      <c r="E10" s="5">
        <f t="shared" si="1"/>
        <v>200132</v>
      </c>
    </row>
    <row r="11" spans="1:5" ht="15" customHeight="1" x14ac:dyDescent="0.25">
      <c r="A11" s="6" t="s">
        <v>11</v>
      </c>
      <c r="B11" s="7">
        <v>3182</v>
      </c>
      <c r="C11" s="7">
        <v>6315</v>
      </c>
      <c r="D11" s="5">
        <f t="shared" si="0"/>
        <v>-3133</v>
      </c>
      <c r="E11" s="5">
        <f t="shared" si="1"/>
        <v>196999</v>
      </c>
    </row>
    <row r="12" spans="1:5" ht="15" customHeight="1" x14ac:dyDescent="0.25">
      <c r="A12" s="6" t="s">
        <v>12</v>
      </c>
      <c r="B12" s="7">
        <v>4110</v>
      </c>
      <c r="C12" s="7">
        <v>5708</v>
      </c>
      <c r="D12" s="5">
        <f t="shared" si="0"/>
        <v>-1598</v>
      </c>
      <c r="E12" s="5">
        <f t="shared" si="1"/>
        <v>195401</v>
      </c>
    </row>
    <row r="13" spans="1:5" ht="15" customHeight="1" x14ac:dyDescent="0.25">
      <c r="A13" s="6" t="s">
        <v>13</v>
      </c>
      <c r="B13" s="7">
        <v>5440</v>
      </c>
      <c r="C13" s="7">
        <v>4408</v>
      </c>
      <c r="D13" s="5">
        <f t="shared" si="0"/>
        <v>1032</v>
      </c>
      <c r="E13" s="5">
        <f t="shared" si="1"/>
        <v>196433</v>
      </c>
    </row>
    <row r="14" spans="1:5" ht="15" customHeight="1" x14ac:dyDescent="0.25">
      <c r="A14" s="6" t="s">
        <v>14</v>
      </c>
      <c r="B14" s="7">
        <v>6437</v>
      </c>
      <c r="C14" s="7">
        <v>4848</v>
      </c>
      <c r="D14" s="5">
        <f t="shared" si="0"/>
        <v>1589</v>
      </c>
      <c r="E14" s="5">
        <f t="shared" si="1"/>
        <v>198022</v>
      </c>
    </row>
    <row r="15" spans="1:5" ht="15" customHeight="1" x14ac:dyDescent="0.25">
      <c r="A15" s="6" t="s">
        <v>15</v>
      </c>
      <c r="B15" s="7">
        <v>6894</v>
      </c>
      <c r="C15" s="7">
        <v>4763</v>
      </c>
      <c r="D15" s="5">
        <f t="shared" si="0"/>
        <v>2131</v>
      </c>
      <c r="E15" s="5">
        <f t="shared" si="1"/>
        <v>200153</v>
      </c>
    </row>
    <row r="16" spans="1:5" ht="15" customHeight="1" x14ac:dyDescent="0.25">
      <c r="A16" s="6" t="s">
        <v>16</v>
      </c>
      <c r="B16" s="7">
        <v>7728</v>
      </c>
      <c r="C16" s="7">
        <v>5687</v>
      </c>
      <c r="D16" s="5">
        <f t="shared" si="0"/>
        <v>2041</v>
      </c>
      <c r="E16" s="5">
        <f t="shared" si="1"/>
        <v>202194</v>
      </c>
    </row>
    <row r="17" spans="1:5" ht="15" customHeight="1" x14ac:dyDescent="0.25">
      <c r="A17" s="6" t="s">
        <v>17</v>
      </c>
      <c r="B17" s="7">
        <v>7590</v>
      </c>
      <c r="C17" s="7">
        <v>6160</v>
      </c>
      <c r="D17" s="5">
        <f t="shared" si="0"/>
        <v>1430</v>
      </c>
      <c r="E17" s="5">
        <f t="shared" si="1"/>
        <v>203624</v>
      </c>
    </row>
    <row r="18" spans="1:5" ht="15" customHeight="1" x14ac:dyDescent="0.25">
      <c r="A18" s="6" t="s">
        <v>18</v>
      </c>
      <c r="B18" s="7">
        <v>7287</v>
      </c>
      <c r="C18" s="7">
        <v>6365</v>
      </c>
      <c r="D18" s="5">
        <f t="shared" si="0"/>
        <v>922</v>
      </c>
      <c r="E18" s="5">
        <f t="shared" si="1"/>
        <v>204546</v>
      </c>
    </row>
    <row r="19" spans="1:5" ht="15" customHeight="1" x14ac:dyDescent="0.25">
      <c r="A19" s="6" t="s">
        <v>19</v>
      </c>
      <c r="B19" s="7">
        <v>5827</v>
      </c>
      <c r="C19" s="7">
        <v>6375</v>
      </c>
      <c r="D19" s="5">
        <f t="shared" si="0"/>
        <v>-548</v>
      </c>
      <c r="E19" s="5">
        <f t="shared" si="1"/>
        <v>203998</v>
      </c>
    </row>
    <row r="20" spans="1:5" ht="15" customHeight="1" x14ac:dyDescent="0.25">
      <c r="A20" s="8" t="s">
        <v>20</v>
      </c>
      <c r="B20" s="9">
        <v>74105</v>
      </c>
      <c r="C20" s="9">
        <v>68588</v>
      </c>
      <c r="D20" s="9">
        <f>SUM(D8:D19)</f>
        <v>5517</v>
      </c>
      <c r="E20" s="10">
        <f>E19</f>
        <v>203998</v>
      </c>
    </row>
    <row r="21" spans="1:5" ht="15" customHeight="1" x14ac:dyDescent="0.25">
      <c r="A21" s="2" t="s">
        <v>21</v>
      </c>
      <c r="B21" s="3">
        <v>8367</v>
      </c>
      <c r="C21" s="3">
        <v>6585</v>
      </c>
      <c r="D21" s="4">
        <f t="shared" ref="D21:D32" si="2">B21-C21</f>
        <v>1782</v>
      </c>
      <c r="E21" s="4">
        <f>E19+D21</f>
        <v>205780</v>
      </c>
    </row>
    <row r="22" spans="1:5" ht="15" customHeight="1" x14ac:dyDescent="0.25">
      <c r="A22" s="6" t="s">
        <v>9</v>
      </c>
      <c r="B22" s="7">
        <v>9414</v>
      </c>
      <c r="C22" s="7">
        <v>6478</v>
      </c>
      <c r="D22" s="5">
        <f t="shared" si="2"/>
        <v>2936</v>
      </c>
      <c r="E22" s="5">
        <f t="shared" ref="E22:E32" si="3">E21+D22</f>
        <v>208716</v>
      </c>
    </row>
    <row r="23" spans="1:5" ht="15" customHeight="1" x14ac:dyDescent="0.25">
      <c r="A23" s="6" t="s">
        <v>10</v>
      </c>
      <c r="B23" s="7">
        <v>8278</v>
      </c>
      <c r="C23" s="7">
        <v>7059</v>
      </c>
      <c r="D23" s="5">
        <f t="shared" si="2"/>
        <v>1219</v>
      </c>
      <c r="E23" s="5">
        <f t="shared" si="3"/>
        <v>209935</v>
      </c>
    </row>
    <row r="24" spans="1:5" ht="15" customHeight="1" x14ac:dyDescent="0.25">
      <c r="A24" s="6" t="s">
        <v>11</v>
      </c>
      <c r="B24" s="7">
        <v>7763</v>
      </c>
      <c r="C24" s="7">
        <v>6514</v>
      </c>
      <c r="D24" s="5">
        <f t="shared" si="2"/>
        <v>1249</v>
      </c>
      <c r="E24" s="5">
        <f t="shared" si="3"/>
        <v>211184</v>
      </c>
    </row>
    <row r="25" spans="1:5" ht="15" customHeight="1" x14ac:dyDescent="0.25">
      <c r="A25" s="6" t="s">
        <v>12</v>
      </c>
      <c r="B25" s="7">
        <v>8516</v>
      </c>
      <c r="C25" s="7">
        <v>6697</v>
      </c>
      <c r="D25" s="5">
        <f t="shared" si="2"/>
        <v>1819</v>
      </c>
      <c r="E25" s="5">
        <f t="shared" si="3"/>
        <v>213003</v>
      </c>
    </row>
    <row r="26" spans="1:5" ht="15" customHeight="1" x14ac:dyDescent="0.25">
      <c r="A26" s="6" t="s">
        <v>13</v>
      </c>
      <c r="B26" s="7">
        <v>8890</v>
      </c>
      <c r="C26" s="7">
        <v>6710</v>
      </c>
      <c r="D26" s="5">
        <f t="shared" si="2"/>
        <v>2180</v>
      </c>
      <c r="E26" s="5">
        <f t="shared" si="3"/>
        <v>215183</v>
      </c>
    </row>
    <row r="27" spans="1:5" ht="15" customHeight="1" x14ac:dyDescent="0.25">
      <c r="A27" s="6" t="s">
        <v>14</v>
      </c>
      <c r="B27" s="7">
        <v>9126</v>
      </c>
      <c r="C27" s="7">
        <v>7312</v>
      </c>
      <c r="D27" s="5">
        <f t="shared" si="2"/>
        <v>1814</v>
      </c>
      <c r="E27" s="5">
        <f t="shared" si="3"/>
        <v>216997</v>
      </c>
    </row>
    <row r="28" spans="1:5" ht="15" customHeight="1" x14ac:dyDescent="0.25">
      <c r="A28" s="6" t="s">
        <v>15</v>
      </c>
      <c r="B28" s="7">
        <v>9688</v>
      </c>
      <c r="C28" s="7">
        <v>7882</v>
      </c>
      <c r="D28" s="5">
        <f t="shared" si="2"/>
        <v>1806</v>
      </c>
      <c r="E28" s="5">
        <f t="shared" si="3"/>
        <v>218803</v>
      </c>
    </row>
    <row r="29" spans="1:5" ht="15" customHeight="1" x14ac:dyDescent="0.25">
      <c r="A29" s="6" t="s">
        <v>16</v>
      </c>
      <c r="B29" s="17">
        <v>9938</v>
      </c>
      <c r="C29" s="7">
        <v>8012</v>
      </c>
      <c r="D29" s="5">
        <f t="shared" si="2"/>
        <v>1926</v>
      </c>
      <c r="E29" s="5">
        <f t="shared" si="3"/>
        <v>220729</v>
      </c>
    </row>
    <row r="30" spans="1:5" ht="15" customHeight="1" x14ac:dyDescent="0.25">
      <c r="A30" s="6" t="s">
        <v>17</v>
      </c>
      <c r="B30" s="7">
        <v>9619</v>
      </c>
      <c r="C30" s="7">
        <v>7723</v>
      </c>
      <c r="D30" s="5">
        <f t="shared" si="2"/>
        <v>1896</v>
      </c>
      <c r="E30" s="5">
        <f t="shared" si="3"/>
        <v>222625</v>
      </c>
    </row>
    <row r="31" spans="1:5" ht="15" customHeight="1" x14ac:dyDescent="0.25">
      <c r="A31" s="6" t="s">
        <v>18</v>
      </c>
      <c r="B31" s="7">
        <v>9262</v>
      </c>
      <c r="C31" s="7">
        <v>7978</v>
      </c>
      <c r="D31" s="5">
        <f t="shared" si="2"/>
        <v>1284</v>
      </c>
      <c r="E31" s="5">
        <f t="shared" si="3"/>
        <v>223909</v>
      </c>
    </row>
    <row r="32" spans="1:5" ht="15" customHeight="1" x14ac:dyDescent="0.25">
      <c r="A32" s="6" t="s">
        <v>19</v>
      </c>
      <c r="B32" s="7">
        <v>6834</v>
      </c>
      <c r="C32" s="7">
        <v>8688</v>
      </c>
      <c r="D32" s="5">
        <f t="shared" si="2"/>
        <v>-1854</v>
      </c>
      <c r="E32" s="5">
        <f t="shared" si="3"/>
        <v>222055</v>
      </c>
    </row>
    <row r="33" spans="1:5" ht="15" customHeight="1" x14ac:dyDescent="0.25">
      <c r="A33" s="8" t="s">
        <v>22</v>
      </c>
      <c r="B33" s="9">
        <v>105695</v>
      </c>
      <c r="C33" s="9">
        <v>87638</v>
      </c>
      <c r="D33" s="10">
        <f>SUM(D21:D32)</f>
        <v>18057</v>
      </c>
      <c r="E33" s="10">
        <f>E32</f>
        <v>222055</v>
      </c>
    </row>
    <row r="34" spans="1:5" ht="15" customHeight="1" x14ac:dyDescent="0.25">
      <c r="A34" s="2" t="s">
        <v>23</v>
      </c>
      <c r="B34" s="15">
        <v>10068</v>
      </c>
      <c r="C34" s="3">
        <v>8579</v>
      </c>
      <c r="D34" s="4">
        <f t="shared" ref="D34:D45" si="4">B34-C34</f>
        <v>1489</v>
      </c>
      <c r="E34" s="4">
        <f>E32+D34</f>
        <v>223544</v>
      </c>
    </row>
    <row r="35" spans="1:5" ht="15" customHeight="1" x14ac:dyDescent="0.25">
      <c r="A35" s="6" t="s">
        <v>9</v>
      </c>
      <c r="B35" s="7">
        <v>10639</v>
      </c>
      <c r="C35" s="7">
        <v>8225</v>
      </c>
      <c r="D35" s="5">
        <f t="shared" si="4"/>
        <v>2414</v>
      </c>
      <c r="E35" s="5">
        <f t="shared" ref="E35:E45" si="5">E34+D35</f>
        <v>225958</v>
      </c>
    </row>
    <row r="36" spans="1:5" ht="15" customHeight="1" x14ac:dyDescent="0.25">
      <c r="A36" s="6" t="s">
        <v>10</v>
      </c>
      <c r="B36" s="7">
        <v>10418</v>
      </c>
      <c r="C36" s="7">
        <v>10007</v>
      </c>
      <c r="D36" s="5">
        <f t="shared" si="4"/>
        <v>411</v>
      </c>
      <c r="E36" s="5">
        <f t="shared" si="5"/>
        <v>226369</v>
      </c>
    </row>
    <row r="37" spans="1:5" ht="15" customHeight="1" x14ac:dyDescent="0.25">
      <c r="A37" s="6" t="s">
        <v>11</v>
      </c>
      <c r="B37" s="7">
        <v>9177</v>
      </c>
      <c r="C37" s="7">
        <v>8538</v>
      </c>
      <c r="D37" s="5">
        <f t="shared" si="4"/>
        <v>639</v>
      </c>
      <c r="E37" s="5">
        <f t="shared" si="5"/>
        <v>227008</v>
      </c>
    </row>
    <row r="38" spans="1:5" ht="15" customHeight="1" x14ac:dyDescent="0.25">
      <c r="A38" s="6" t="s">
        <v>12</v>
      </c>
      <c r="B38" s="7">
        <v>10445</v>
      </c>
      <c r="C38" s="7">
        <v>8489</v>
      </c>
      <c r="D38" s="5">
        <f t="shared" si="4"/>
        <v>1956</v>
      </c>
      <c r="E38" s="5">
        <f t="shared" si="5"/>
        <v>228964</v>
      </c>
    </row>
    <row r="39" spans="1:5" ht="15" customHeight="1" x14ac:dyDescent="0.25">
      <c r="A39" s="6" t="s">
        <v>13</v>
      </c>
      <c r="B39" s="7">
        <v>10169</v>
      </c>
      <c r="C39" s="7">
        <v>8594</v>
      </c>
      <c r="D39" s="5">
        <f t="shared" si="4"/>
        <v>1575</v>
      </c>
      <c r="E39" s="5">
        <f t="shared" si="5"/>
        <v>230539</v>
      </c>
    </row>
    <row r="40" spans="1:5" ht="15" customHeight="1" x14ac:dyDescent="0.25">
      <c r="A40" s="6" t="s">
        <v>14</v>
      </c>
      <c r="B40" s="7">
        <v>10769</v>
      </c>
      <c r="C40" s="7">
        <v>8208</v>
      </c>
      <c r="D40" s="5">
        <f t="shared" si="4"/>
        <v>2561</v>
      </c>
      <c r="E40" s="5">
        <f t="shared" si="5"/>
        <v>233100</v>
      </c>
    </row>
    <row r="41" spans="1:5" ht="15" customHeight="1" x14ac:dyDescent="0.25">
      <c r="A41" s="6" t="s">
        <v>15</v>
      </c>
      <c r="B41" s="7">
        <v>11506</v>
      </c>
      <c r="C41" s="7">
        <v>9186</v>
      </c>
      <c r="D41" s="5">
        <f t="shared" si="4"/>
        <v>2320</v>
      </c>
      <c r="E41" s="5">
        <f t="shared" si="5"/>
        <v>235420</v>
      </c>
    </row>
    <row r="42" spans="1:5" ht="15" customHeight="1" x14ac:dyDescent="0.25">
      <c r="A42" s="6" t="s">
        <v>16</v>
      </c>
      <c r="B42" s="7">
        <v>10729</v>
      </c>
      <c r="C42" s="7">
        <v>8694</v>
      </c>
      <c r="D42" s="5">
        <f t="shared" si="4"/>
        <v>2035</v>
      </c>
      <c r="E42" s="5">
        <f t="shared" si="5"/>
        <v>237455</v>
      </c>
    </row>
    <row r="43" spans="1:5" ht="15" customHeight="1" x14ac:dyDescent="0.25">
      <c r="A43" s="6" t="s">
        <v>17</v>
      </c>
      <c r="B43" s="7">
        <v>9534</v>
      </c>
      <c r="C43" s="7">
        <v>8458</v>
      </c>
      <c r="D43" s="5">
        <f t="shared" si="4"/>
        <v>1076</v>
      </c>
      <c r="E43" s="5">
        <f t="shared" si="5"/>
        <v>238531</v>
      </c>
    </row>
    <row r="44" spans="1:5" ht="15" customHeight="1" x14ac:dyDescent="0.25">
      <c r="A44" s="6" t="s">
        <v>18</v>
      </c>
      <c r="B44" s="7">
        <v>9456</v>
      </c>
      <c r="C44" s="7">
        <v>8709</v>
      </c>
      <c r="D44" s="5">
        <f t="shared" si="4"/>
        <v>747</v>
      </c>
      <c r="E44" s="5">
        <f t="shared" si="5"/>
        <v>239278</v>
      </c>
    </row>
    <row r="45" spans="1:5" ht="15" customHeight="1" x14ac:dyDescent="0.25">
      <c r="A45" s="6" t="s">
        <v>19</v>
      </c>
      <c r="B45" s="7">
        <v>6768</v>
      </c>
      <c r="C45" s="7">
        <v>9388</v>
      </c>
      <c r="D45" s="5">
        <f t="shared" si="4"/>
        <v>-2620</v>
      </c>
      <c r="E45" s="5">
        <f t="shared" si="5"/>
        <v>236658</v>
      </c>
    </row>
    <row r="46" spans="1:5" ht="15" customHeight="1" x14ac:dyDescent="0.25">
      <c r="A46" s="8" t="s">
        <v>24</v>
      </c>
      <c r="B46" s="9">
        <v>119678</v>
      </c>
      <c r="C46" s="9">
        <v>105075</v>
      </c>
      <c r="D46" s="10">
        <f>SUM(D34:D45)</f>
        <v>14603</v>
      </c>
      <c r="E46" s="10">
        <f>E45</f>
        <v>236658</v>
      </c>
    </row>
    <row r="47" spans="1:5" ht="15" customHeight="1" x14ac:dyDescent="0.25">
      <c r="A47" s="2" t="s">
        <v>25</v>
      </c>
      <c r="B47" s="3">
        <v>10076</v>
      </c>
      <c r="C47" s="3">
        <v>8888</v>
      </c>
      <c r="D47" s="4">
        <f t="shared" ref="D47:D58" si="6">B47-C47</f>
        <v>1188</v>
      </c>
      <c r="E47" s="4">
        <f>E45+D47</f>
        <v>237846</v>
      </c>
    </row>
    <row r="48" spans="1:5" ht="15" customHeight="1" x14ac:dyDescent="0.25">
      <c r="A48" s="6" t="s">
        <v>9</v>
      </c>
      <c r="B48" s="7">
        <v>10732</v>
      </c>
      <c r="C48" s="7">
        <v>8720</v>
      </c>
      <c r="D48" s="5">
        <f t="shared" si="6"/>
        <v>2012</v>
      </c>
      <c r="E48" s="5">
        <f t="shared" ref="E48:E58" si="7">E47+D48</f>
        <v>239858</v>
      </c>
    </row>
    <row r="49" spans="1:5" ht="15" customHeight="1" x14ac:dyDescent="0.25">
      <c r="A49" s="6" t="s">
        <v>10</v>
      </c>
      <c r="B49" s="7">
        <v>11724</v>
      </c>
      <c r="C49" s="7">
        <v>9877</v>
      </c>
      <c r="D49" s="5">
        <f t="shared" si="6"/>
        <v>1847</v>
      </c>
      <c r="E49" s="5">
        <f t="shared" si="7"/>
        <v>241705</v>
      </c>
    </row>
    <row r="50" spans="1:5" ht="15" customHeight="1" x14ac:dyDescent="0.25">
      <c r="A50" s="6" t="s">
        <v>11</v>
      </c>
      <c r="B50" s="7">
        <v>9458</v>
      </c>
      <c r="C50" s="7">
        <v>8536</v>
      </c>
      <c r="D50" s="5">
        <f t="shared" si="6"/>
        <v>922</v>
      </c>
      <c r="E50" s="5">
        <f t="shared" si="7"/>
        <v>242627</v>
      </c>
    </row>
    <row r="51" spans="1:5" ht="15" customHeight="1" x14ac:dyDescent="0.25">
      <c r="A51" s="6" t="s">
        <v>12</v>
      </c>
      <c r="B51" s="7">
        <v>10870</v>
      </c>
      <c r="C51" s="7">
        <v>9719</v>
      </c>
      <c r="D51" s="5">
        <f t="shared" si="6"/>
        <v>1151</v>
      </c>
      <c r="E51" s="5">
        <f t="shared" si="7"/>
        <v>243778</v>
      </c>
    </row>
    <row r="52" spans="1:5" ht="17.25" customHeight="1" x14ac:dyDescent="0.25">
      <c r="A52" s="6" t="s">
        <v>13</v>
      </c>
      <c r="B52" s="7">
        <v>11340</v>
      </c>
      <c r="C52" s="7">
        <v>9748</v>
      </c>
      <c r="D52" s="5">
        <f t="shared" si="6"/>
        <v>1592</v>
      </c>
      <c r="E52" s="5">
        <f t="shared" si="7"/>
        <v>245370</v>
      </c>
    </row>
    <row r="53" spans="1:5" ht="15" customHeight="1" x14ac:dyDescent="0.25">
      <c r="A53" s="6" t="s">
        <v>14</v>
      </c>
      <c r="B53" s="7">
        <v>10490</v>
      </c>
      <c r="C53" s="7">
        <v>9359</v>
      </c>
      <c r="D53" s="5">
        <f t="shared" si="6"/>
        <v>1131</v>
      </c>
      <c r="E53" s="5">
        <f t="shared" si="7"/>
        <v>246501</v>
      </c>
    </row>
    <row r="54" spans="1:5" ht="15" customHeight="1" x14ac:dyDescent="0.25">
      <c r="A54" s="6" t="s">
        <v>15</v>
      </c>
      <c r="B54" s="7">
        <v>12229</v>
      </c>
      <c r="C54" s="7">
        <v>9856</v>
      </c>
      <c r="D54" s="5">
        <f t="shared" si="6"/>
        <v>2373</v>
      </c>
      <c r="E54" s="5">
        <f t="shared" si="7"/>
        <v>248874</v>
      </c>
    </row>
    <row r="55" spans="1:5" ht="15" customHeight="1" x14ac:dyDescent="0.25">
      <c r="A55" s="6" t="s">
        <v>16</v>
      </c>
      <c r="B55" s="7">
        <v>10470</v>
      </c>
      <c r="C55" s="7">
        <v>9183</v>
      </c>
      <c r="D55" s="5">
        <f t="shared" si="6"/>
        <v>1287</v>
      </c>
      <c r="E55" s="5">
        <f t="shared" si="7"/>
        <v>250161</v>
      </c>
    </row>
    <row r="56" spans="1:5" ht="15" customHeight="1" x14ac:dyDescent="0.25">
      <c r="A56" s="6" t="s">
        <v>17</v>
      </c>
      <c r="B56" s="7">
        <v>10986</v>
      </c>
      <c r="C56" s="7">
        <v>9617</v>
      </c>
      <c r="D56" s="5">
        <f t="shared" si="6"/>
        <v>1369</v>
      </c>
      <c r="E56" s="5">
        <f t="shared" si="7"/>
        <v>251530</v>
      </c>
    </row>
    <row r="57" spans="1:5" ht="15" customHeight="1" x14ac:dyDescent="0.25">
      <c r="A57" s="6" t="s">
        <v>18</v>
      </c>
      <c r="B57" s="7">
        <v>9657</v>
      </c>
      <c r="C57" s="7">
        <v>9238</v>
      </c>
      <c r="D57" s="5">
        <f t="shared" si="6"/>
        <v>419</v>
      </c>
      <c r="E57" s="5">
        <f t="shared" si="7"/>
        <v>251949</v>
      </c>
    </row>
    <row r="58" spans="1:5" ht="15" customHeight="1" x14ac:dyDescent="0.25">
      <c r="A58" s="6" t="s">
        <v>19</v>
      </c>
      <c r="B58" s="7">
        <v>7587</v>
      </c>
      <c r="C58" s="7">
        <v>9691</v>
      </c>
      <c r="D58" s="5">
        <f t="shared" si="6"/>
        <v>-2104</v>
      </c>
      <c r="E58" s="5">
        <f t="shared" si="7"/>
        <v>249845</v>
      </c>
    </row>
    <row r="59" spans="1:5" ht="15" customHeight="1" x14ac:dyDescent="0.25">
      <c r="A59" s="8" t="s">
        <v>34</v>
      </c>
      <c r="B59" s="9">
        <v>125619</v>
      </c>
      <c r="C59" s="9">
        <v>112432</v>
      </c>
      <c r="D59" s="10">
        <f>SUM(D47:D58)</f>
        <v>13187</v>
      </c>
      <c r="E59" s="10">
        <f>E58</f>
        <v>249845</v>
      </c>
    </row>
    <row r="60" spans="1:5" ht="15" customHeight="1" x14ac:dyDescent="0.25">
      <c r="A60" s="2" t="s">
        <v>35</v>
      </c>
      <c r="B60" s="3">
        <v>11562</v>
      </c>
      <c r="C60" s="3">
        <v>10070</v>
      </c>
      <c r="D60" s="4">
        <f t="shared" ref="D60:D71" si="8">B60-C60</f>
        <v>1492</v>
      </c>
      <c r="E60" s="4">
        <f>E58+D60</f>
        <v>251337</v>
      </c>
    </row>
    <row r="61" spans="1:5" ht="15" customHeight="1" x14ac:dyDescent="0.25">
      <c r="A61" s="6" t="s">
        <v>9</v>
      </c>
      <c r="B61" s="7">
        <v>12508</v>
      </c>
      <c r="C61" s="7">
        <v>10215</v>
      </c>
      <c r="D61" s="5">
        <f t="shared" si="8"/>
        <v>2293</v>
      </c>
      <c r="E61" s="5">
        <f t="shared" ref="E61:E71" si="9">E60+D61</f>
        <v>253630</v>
      </c>
    </row>
    <row r="62" spans="1:5" ht="15" customHeight="1" x14ac:dyDescent="0.25">
      <c r="A62" s="6" t="s">
        <v>10</v>
      </c>
      <c r="B62" s="7">
        <v>11532</v>
      </c>
      <c r="C62" s="7">
        <v>10514</v>
      </c>
      <c r="D62" s="5">
        <f t="shared" si="8"/>
        <v>1018</v>
      </c>
      <c r="E62" s="5">
        <f t="shared" si="9"/>
        <v>254648</v>
      </c>
    </row>
    <row r="63" spans="1:5" ht="15" customHeight="1" x14ac:dyDescent="0.25">
      <c r="A63" s="6" t="s">
        <v>11</v>
      </c>
      <c r="B63" s="7">
        <v>11981</v>
      </c>
      <c r="C63" s="7">
        <v>10533</v>
      </c>
      <c r="D63" s="5">
        <f t="shared" si="8"/>
        <v>1448</v>
      </c>
      <c r="E63" s="5">
        <f t="shared" si="9"/>
        <v>256096</v>
      </c>
    </row>
    <row r="64" spans="1:5" ht="15" customHeight="1" x14ac:dyDescent="0.25">
      <c r="A64" s="6" t="s">
        <v>12</v>
      </c>
      <c r="B64" s="7">
        <v>11379</v>
      </c>
      <c r="C64" s="7">
        <v>10794</v>
      </c>
      <c r="D64" s="5">
        <f t="shared" si="8"/>
        <v>585</v>
      </c>
      <c r="E64" s="5">
        <f t="shared" si="9"/>
        <v>256681</v>
      </c>
    </row>
    <row r="65" spans="1:5" ht="17.25" customHeight="1" x14ac:dyDescent="0.25">
      <c r="A65" s="6" t="s">
        <v>13</v>
      </c>
      <c r="B65" s="7">
        <v>11464</v>
      </c>
      <c r="C65" s="7">
        <v>10688</v>
      </c>
      <c r="D65" s="5">
        <f t="shared" si="8"/>
        <v>776</v>
      </c>
      <c r="E65" s="5">
        <f t="shared" si="9"/>
        <v>257457</v>
      </c>
    </row>
    <row r="66" spans="1:5" ht="15" customHeight="1" x14ac:dyDescent="0.25">
      <c r="A66" s="6" t="s">
        <v>14</v>
      </c>
      <c r="B66" s="7">
        <v>11306</v>
      </c>
      <c r="C66" s="7">
        <v>11097</v>
      </c>
      <c r="D66" s="5">
        <f t="shared" si="8"/>
        <v>209</v>
      </c>
      <c r="E66" s="5">
        <f t="shared" si="9"/>
        <v>257666</v>
      </c>
    </row>
    <row r="67" spans="1:5" ht="15" customHeight="1" x14ac:dyDescent="0.25">
      <c r="A67" s="6" t="s">
        <v>15</v>
      </c>
      <c r="B67" s="7">
        <v>12012</v>
      </c>
      <c r="C67" s="7">
        <v>10832</v>
      </c>
      <c r="D67" s="5">
        <f t="shared" si="8"/>
        <v>1180</v>
      </c>
      <c r="E67" s="5">
        <f t="shared" si="9"/>
        <v>258846</v>
      </c>
    </row>
    <row r="68" spans="1:5" ht="15" customHeight="1" x14ac:dyDescent="0.25">
      <c r="A68" s="6" t="s">
        <v>16</v>
      </c>
      <c r="B68" s="7">
        <v>10973</v>
      </c>
      <c r="C68" s="7">
        <v>9811</v>
      </c>
      <c r="D68" s="5">
        <f t="shared" si="8"/>
        <v>1162</v>
      </c>
      <c r="E68" s="5">
        <f t="shared" si="9"/>
        <v>260008</v>
      </c>
    </row>
    <row r="69" spans="1:5" ht="15" customHeight="1" x14ac:dyDescent="0.25">
      <c r="A69" s="6" t="s">
        <v>17</v>
      </c>
      <c r="B69" s="7">
        <v>12042</v>
      </c>
      <c r="C69" s="7">
        <v>10611</v>
      </c>
      <c r="D69" s="5">
        <f t="shared" si="8"/>
        <v>1431</v>
      </c>
      <c r="E69" s="5">
        <f t="shared" si="9"/>
        <v>261439</v>
      </c>
    </row>
    <row r="70" spans="1:5" ht="15" customHeight="1" x14ac:dyDescent="0.25">
      <c r="A70" s="6" t="s">
        <v>18</v>
      </c>
      <c r="B70" s="7">
        <v>10039</v>
      </c>
      <c r="C70" s="7">
        <v>9875</v>
      </c>
      <c r="D70" s="5">
        <f t="shared" si="8"/>
        <v>164</v>
      </c>
      <c r="E70" s="5">
        <f t="shared" si="9"/>
        <v>261603</v>
      </c>
    </row>
    <row r="71" spans="1:5" ht="15" customHeight="1" x14ac:dyDescent="0.25">
      <c r="A71" s="6" t="s">
        <v>19</v>
      </c>
      <c r="B71" s="7">
        <v>7484</v>
      </c>
      <c r="C71" s="7">
        <v>10455</v>
      </c>
      <c r="D71" s="5">
        <f t="shared" si="8"/>
        <v>-2971</v>
      </c>
      <c r="E71" s="5">
        <f t="shared" si="9"/>
        <v>258632</v>
      </c>
    </row>
    <row r="72" spans="1:5" ht="15" customHeight="1" x14ac:dyDescent="0.25">
      <c r="A72" s="8" t="s">
        <v>38</v>
      </c>
      <c r="B72" s="9">
        <v>134282</v>
      </c>
      <c r="C72" s="9">
        <v>125495</v>
      </c>
      <c r="D72" s="10">
        <f>SUM(D60:D71)</f>
        <v>8787</v>
      </c>
      <c r="E72" s="10">
        <f>E71</f>
        <v>258632</v>
      </c>
    </row>
    <row r="73" spans="1:5" ht="15" customHeight="1" x14ac:dyDescent="0.25">
      <c r="A73" s="2" t="s">
        <v>39</v>
      </c>
      <c r="B73" s="3">
        <v>12923</v>
      </c>
      <c r="C73" s="3">
        <v>11159</v>
      </c>
      <c r="D73" s="4">
        <f t="shared" ref="D73:D84" si="10">B73-C73</f>
        <v>1764</v>
      </c>
      <c r="E73" s="4">
        <f>E71+D73</f>
        <v>260396</v>
      </c>
    </row>
    <row r="74" spans="1:5" ht="14.25" customHeight="1" x14ac:dyDescent="0.25">
      <c r="A74" s="6" t="s">
        <v>9</v>
      </c>
      <c r="B74" s="7">
        <v>14247</v>
      </c>
      <c r="C74" s="7">
        <v>10849</v>
      </c>
      <c r="D74" s="5">
        <f t="shared" si="10"/>
        <v>3398</v>
      </c>
      <c r="E74" s="5">
        <f t="shared" ref="E74:E84" si="11">E73+D74</f>
        <v>263794</v>
      </c>
    </row>
    <row r="75" spans="1:5" ht="15" customHeight="1" x14ac:dyDescent="0.25">
      <c r="A75" s="6" t="s">
        <v>10</v>
      </c>
      <c r="B75" s="7">
        <v>12047</v>
      </c>
      <c r="C75" s="7">
        <v>11059</v>
      </c>
      <c r="D75" s="5">
        <f t="shared" si="10"/>
        <v>988</v>
      </c>
      <c r="E75" s="5">
        <f t="shared" si="11"/>
        <v>264782</v>
      </c>
    </row>
    <row r="76" spans="1:5" ht="15" customHeight="1" x14ac:dyDescent="0.25">
      <c r="A76" s="6" t="s">
        <v>11</v>
      </c>
      <c r="B76" s="7">
        <v>12071</v>
      </c>
      <c r="C76" s="7">
        <v>10437</v>
      </c>
      <c r="D76" s="5">
        <f t="shared" si="10"/>
        <v>1634</v>
      </c>
      <c r="E76" s="5">
        <f t="shared" si="11"/>
        <v>266416</v>
      </c>
    </row>
    <row r="77" spans="1:5" ht="15" customHeight="1" x14ac:dyDescent="0.25">
      <c r="A77" s="6" t="s">
        <v>12</v>
      </c>
      <c r="B77" s="7">
        <v>12242</v>
      </c>
      <c r="C77" s="7">
        <v>11207</v>
      </c>
      <c r="D77" s="5">
        <f t="shared" si="10"/>
        <v>1035</v>
      </c>
      <c r="E77" s="5">
        <f t="shared" si="11"/>
        <v>267451</v>
      </c>
    </row>
    <row r="78" spans="1:5" ht="17.25" customHeight="1" x14ac:dyDescent="0.25">
      <c r="A78" s="6" t="s">
        <v>13</v>
      </c>
      <c r="B78" s="7">
        <v>11511</v>
      </c>
      <c r="C78" s="7">
        <v>10999</v>
      </c>
      <c r="D78" s="5">
        <f t="shared" si="10"/>
        <v>512</v>
      </c>
      <c r="E78" s="5">
        <f t="shared" si="11"/>
        <v>267963</v>
      </c>
    </row>
    <row r="79" spans="1:5" ht="15" customHeight="1" x14ac:dyDescent="0.25">
      <c r="A79" s="6" t="s">
        <v>14</v>
      </c>
      <c r="B79" s="7">
        <v>11912</v>
      </c>
      <c r="C79" s="7">
        <v>11931</v>
      </c>
      <c r="D79" s="5">
        <f t="shared" si="10"/>
        <v>-19</v>
      </c>
      <c r="E79" s="5">
        <f t="shared" si="11"/>
        <v>267944</v>
      </c>
    </row>
    <row r="80" spans="1:5" ht="15" customHeight="1" x14ac:dyDescent="0.25">
      <c r="A80" s="6" t="s">
        <v>15</v>
      </c>
      <c r="B80" s="7">
        <v>12443</v>
      </c>
      <c r="C80" s="7">
        <v>11145</v>
      </c>
      <c r="D80" s="5">
        <f t="shared" si="10"/>
        <v>1298</v>
      </c>
      <c r="E80" s="5">
        <f t="shared" si="11"/>
        <v>269242</v>
      </c>
    </row>
    <row r="81" spans="1:8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269242</v>
      </c>
    </row>
    <row r="82" spans="1:8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269242</v>
      </c>
    </row>
    <row r="83" spans="1:8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269242</v>
      </c>
    </row>
    <row r="84" spans="1:8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269242</v>
      </c>
    </row>
    <row r="85" spans="1:8" ht="15" customHeight="1" x14ac:dyDescent="0.25">
      <c r="A85" s="8" t="s">
        <v>37</v>
      </c>
      <c r="B85" s="9">
        <v>99396</v>
      </c>
      <c r="C85" s="9">
        <v>88786</v>
      </c>
      <c r="D85" s="10">
        <f>SUM(D73:D84)</f>
        <v>10610</v>
      </c>
      <c r="E85" s="10">
        <f>E84</f>
        <v>269242</v>
      </c>
    </row>
    <row r="86" spans="1:8" x14ac:dyDescent="0.25">
      <c r="A86" s="11" t="s">
        <v>26</v>
      </c>
    </row>
    <row r="87" spans="1:8" x14ac:dyDescent="0.25">
      <c r="A87" s="12" t="s">
        <v>27</v>
      </c>
    </row>
    <row r="88" spans="1:8" ht="26.25" customHeight="1" x14ac:dyDescent="0.25">
      <c r="A88" s="18" t="s">
        <v>40</v>
      </c>
      <c r="B88" s="18"/>
      <c r="C88" s="18"/>
      <c r="D88" s="18"/>
      <c r="E88" s="18"/>
    </row>
    <row r="90" spans="1:8" x14ac:dyDescent="0.25">
      <c r="D90" s="25"/>
      <c r="E90" s="25"/>
      <c r="F90" s="25"/>
      <c r="G90" s="25"/>
      <c r="H90" s="25"/>
    </row>
    <row r="91" spans="1:8" x14ac:dyDescent="0.25">
      <c r="E91" s="14"/>
    </row>
  </sheetData>
  <mergeCells count="10">
    <mergeCell ref="D90:H90"/>
    <mergeCell ref="A1:E1"/>
    <mergeCell ref="A2:E2"/>
    <mergeCell ref="A4:E4"/>
    <mergeCell ref="A6:A7"/>
    <mergeCell ref="B6:B7"/>
    <mergeCell ref="C6:C7"/>
    <mergeCell ref="D6:D7"/>
    <mergeCell ref="E6:E7"/>
    <mergeCell ref="A88:E88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A25FF4-E0FA-48FB-86CE-CDAB2BB18E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C8BEAF-391F-40CB-8B48-7B14ADD91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A3AEE8-AD6B-4472-BEA6-DE311EED185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24</cp:revision>
  <cp:lastPrinted>2020-07-02T18:33:33Z</cp:lastPrinted>
  <dcterms:created xsi:type="dcterms:W3CDTF">2011-05-23T12:01:07Z</dcterms:created>
  <dcterms:modified xsi:type="dcterms:W3CDTF">2025-10-02T14:52:51Z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3606400</vt:r8>
  </property>
  <property fmtid="{D5CDD505-2E9C-101B-9397-08002B2CF9AE}" pid="11" name="MediaServiceImageTags">
    <vt:lpwstr/>
  </property>
</Properties>
</file>