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55" windowWidth="11355" windowHeight="8205" activeTab="6"/>
  </bookViews>
  <sheets>
    <sheet name="Rondônia" sheetId="4" r:id="rId1"/>
    <sheet name="Acre" sheetId="5" r:id="rId2"/>
    <sheet name="Amazonas" sheetId="6" r:id="rId3"/>
    <sheet name="Roraima" sheetId="7" r:id="rId4"/>
    <sheet name="Pará" sheetId="8" r:id="rId5"/>
    <sheet name="Amapá" sheetId="9" r:id="rId6"/>
    <sheet name="Tocantins" sheetId="10" r:id="rId7"/>
  </sheets>
  <definedNames>
    <definedName name="_xlnm.Print_Area" localSheetId="1">Acre!$A$203:$D$245</definedName>
    <definedName name="_xlnm.Print_Area" localSheetId="5">Amapá!$A$203:$D$245</definedName>
    <definedName name="_xlnm.Print_Area" localSheetId="2">Amazonas!$A$203:$D$245</definedName>
    <definedName name="_xlnm.Print_Area" localSheetId="4">Pará!$A$203:$D$245</definedName>
    <definedName name="_xlnm.Print_Area" localSheetId="0">Rondônia!$A$203:$D$245</definedName>
    <definedName name="_xlnm.Print_Area" localSheetId="3">Roraima!$A$203:$D$245</definedName>
    <definedName name="_xlnm.Print_Area" localSheetId="6">Tocantins!$A$203:$D$245</definedName>
    <definedName name="_xlnm.Print_Titles" localSheetId="1">Acre!$1:$7</definedName>
    <definedName name="_xlnm.Print_Titles" localSheetId="5">Amapá!$1:$7</definedName>
    <definedName name="_xlnm.Print_Titles" localSheetId="2">Amazonas!$1:$7</definedName>
    <definedName name="_xlnm.Print_Titles" localSheetId="4">Pará!$1:$7</definedName>
    <definedName name="_xlnm.Print_Titles" localSheetId="0">Rondônia!$1:$7</definedName>
    <definedName name="_xlnm.Print_Titles" localSheetId="3">Roraima!$1:$7</definedName>
    <definedName name="_xlnm.Print_Titles" localSheetId="6">Tocantins!$1:$7</definedName>
  </definedNames>
  <calcPr calcId="145621"/>
</workbook>
</file>

<file path=xl/calcChain.xml><?xml version="1.0" encoding="utf-8"?>
<calcChain xmlns="http://schemas.openxmlformats.org/spreadsheetml/2006/main">
  <c r="B239" i="10" l="1"/>
  <c r="B239" i="9"/>
  <c r="B239" i="8"/>
  <c r="B239" i="7"/>
  <c r="B239" i="6"/>
  <c r="B239" i="5"/>
  <c r="B239" i="4"/>
  <c r="C241" i="4" l="1"/>
  <c r="B238" i="10" l="1"/>
  <c r="B238" i="9"/>
  <c r="B238" i="8"/>
  <c r="B238" i="7"/>
  <c r="B238" i="6"/>
  <c r="B238" i="5"/>
  <c r="B238" i="4"/>
  <c r="B237" i="10" l="1"/>
  <c r="B237" i="9"/>
  <c r="B237" i="8"/>
  <c r="B237" i="7"/>
  <c r="B237" i="6"/>
  <c r="B237" i="5"/>
  <c r="B237" i="4"/>
  <c r="B236" i="10" l="1"/>
  <c r="B236" i="9"/>
  <c r="B236" i="8"/>
  <c r="B236" i="7"/>
  <c r="B236" i="6"/>
  <c r="B236" i="5"/>
  <c r="B236" i="4"/>
  <c r="B235" i="10" l="1"/>
  <c r="B235" i="9"/>
  <c r="B235" i="8"/>
  <c r="B235" i="7"/>
  <c r="B235" i="6"/>
  <c r="B235" i="5"/>
  <c r="B235" i="4"/>
  <c r="B234" i="10" l="1"/>
  <c r="B234" i="9"/>
  <c r="B234" i="8"/>
  <c r="B234" i="7"/>
  <c r="B234" i="6"/>
  <c r="B234" i="5"/>
  <c r="B234" i="4"/>
  <c r="B233" i="10" l="1"/>
  <c r="B233" i="9"/>
  <c r="B233" i="8"/>
  <c r="B233" i="7"/>
  <c r="B233" i="6"/>
  <c r="B233" i="5"/>
  <c r="B233" i="4"/>
  <c r="B232" i="10" l="1"/>
  <c r="B232" i="9"/>
  <c r="B232" i="8"/>
  <c r="B232" i="7"/>
  <c r="B232" i="6"/>
  <c r="B232" i="5"/>
  <c r="B232" i="4"/>
  <c r="B231" i="10" l="1"/>
  <c r="B231" i="9"/>
  <c r="B231" i="8"/>
  <c r="B231" i="7"/>
  <c r="B231" i="6"/>
  <c r="B231" i="5"/>
  <c r="B231" i="4"/>
  <c r="B230" i="10" l="1"/>
  <c r="B230" i="9"/>
  <c r="B230" i="8"/>
  <c r="B230" i="7"/>
  <c r="B230" i="6"/>
  <c r="B230" i="5"/>
  <c r="B230" i="4"/>
  <c r="B229" i="6" l="1"/>
  <c r="B241" i="6" s="1"/>
  <c r="B229" i="10" l="1"/>
  <c r="B241" i="10" s="1"/>
  <c r="B229" i="9"/>
  <c r="B241" i="9" s="1"/>
  <c r="B229" i="8"/>
  <c r="B241" i="8" s="1"/>
  <c r="B229" i="7"/>
  <c r="B241" i="7" s="1"/>
  <c r="B229" i="5"/>
  <c r="B241" i="5" s="1"/>
  <c r="B229" i="4"/>
  <c r="B241" i="4" s="1"/>
  <c r="B227" i="10" l="1"/>
  <c r="B227" i="9"/>
  <c r="B227" i="8"/>
  <c r="B227" i="7"/>
  <c r="B227" i="6"/>
  <c r="B227" i="5"/>
  <c r="B227" i="4"/>
  <c r="D241" i="10" l="1"/>
  <c r="C241" i="10"/>
  <c r="D241" i="9"/>
  <c r="C241" i="9"/>
  <c r="D241" i="8"/>
  <c r="C241" i="8"/>
  <c r="D241" i="7"/>
  <c r="C241" i="7"/>
  <c r="D241" i="6"/>
  <c r="C241" i="6"/>
  <c r="D241" i="5"/>
  <c r="C241" i="5"/>
  <c r="D241" i="4"/>
  <c r="B226" i="10" l="1"/>
  <c r="B226" i="9"/>
  <c r="B226" i="8"/>
  <c r="B226" i="7"/>
  <c r="B226" i="6"/>
  <c r="B226" i="5"/>
  <c r="B226" i="4"/>
  <c r="B225" i="10" l="1"/>
  <c r="B225" i="9"/>
  <c r="B225" i="8"/>
  <c r="B225" i="7"/>
  <c r="B225" i="6"/>
  <c r="B225" i="5"/>
  <c r="B225" i="4"/>
  <c r="B224" i="10" l="1"/>
  <c r="B224" i="9"/>
  <c r="B224" i="8"/>
  <c r="B224" i="7"/>
  <c r="B224" i="6"/>
  <c r="B224" i="5"/>
  <c r="B224" i="4"/>
  <c r="B223" i="10" l="1"/>
  <c r="B223" i="9"/>
  <c r="B223" i="8"/>
  <c r="B223" i="7"/>
  <c r="B223" i="6"/>
  <c r="B223" i="5"/>
  <c r="B223" i="4"/>
  <c r="B222" i="10" l="1"/>
  <c r="B222" i="9"/>
  <c r="B222" i="8"/>
  <c r="B222" i="7"/>
  <c r="B222" i="6"/>
  <c r="B222" i="5"/>
  <c r="B222" i="4"/>
  <c r="B221" i="10" l="1"/>
  <c r="B221" i="9"/>
  <c r="B221" i="8"/>
  <c r="B221" i="7"/>
  <c r="B221" i="6"/>
  <c r="B221" i="5"/>
  <c r="B221" i="4"/>
  <c r="B220" i="10" l="1"/>
  <c r="B220" i="9"/>
  <c r="B220" i="8"/>
  <c r="B220" i="7"/>
  <c r="B220" i="6"/>
  <c r="B220" i="5"/>
  <c r="B220" i="4"/>
  <c r="B219" i="10" l="1"/>
  <c r="B219" i="9"/>
  <c r="B219" i="8"/>
  <c r="B219" i="7"/>
  <c r="B219" i="6"/>
  <c r="B219" i="5"/>
  <c r="B219" i="4"/>
  <c r="B218" i="4" l="1"/>
  <c r="B218" i="5" l="1"/>
  <c r="B218" i="6"/>
  <c r="B218" i="7"/>
  <c r="B218" i="8"/>
  <c r="B218" i="9"/>
  <c r="B218" i="10"/>
  <c r="B217" i="10"/>
  <c r="B217" i="9"/>
  <c r="B217" i="8"/>
  <c r="B217" i="7"/>
  <c r="B217" i="6"/>
  <c r="B217" i="5"/>
  <c r="B217" i="4"/>
  <c r="B216" i="9"/>
  <c r="B216" i="10"/>
  <c r="B216" i="8"/>
  <c r="B216" i="7"/>
  <c r="B216" i="6"/>
  <c r="B216" i="5"/>
  <c r="B216" i="4"/>
  <c r="B214" i="5"/>
  <c r="B214" i="10"/>
  <c r="B214" i="9"/>
  <c r="B214" i="8"/>
  <c r="B214" i="7"/>
  <c r="B214" i="6"/>
  <c r="B214" i="4"/>
  <c r="D228" i="10"/>
  <c r="C228" i="10"/>
  <c r="D228" i="9"/>
  <c r="C228" i="9"/>
  <c r="D228" i="8"/>
  <c r="C228" i="8"/>
  <c r="D228" i="7"/>
  <c r="C228" i="7"/>
  <c r="D228" i="6"/>
  <c r="C228" i="6"/>
  <c r="D228" i="5"/>
  <c r="C228" i="5"/>
  <c r="D228" i="4"/>
  <c r="C228" i="4"/>
  <c r="B213" i="10"/>
  <c r="B213" i="9"/>
  <c r="B213" i="8"/>
  <c r="B213" i="7"/>
  <c r="B213" i="6"/>
  <c r="B213" i="5"/>
  <c r="B213" i="4"/>
  <c r="B212" i="10"/>
  <c r="B212" i="9"/>
  <c r="B212" i="8"/>
  <c r="B212" i="7"/>
  <c r="B212" i="6"/>
  <c r="B212" i="5"/>
  <c r="B212" i="4"/>
  <c r="B211" i="5"/>
  <c r="B211" i="6"/>
  <c r="B211" i="7"/>
  <c r="B211" i="8"/>
  <c r="B211" i="9"/>
  <c r="B211" i="10"/>
  <c r="B211" i="4"/>
  <c r="B210" i="10"/>
  <c r="B210" i="9"/>
  <c r="B210" i="8"/>
  <c r="B210" i="7"/>
  <c r="B210" i="6"/>
  <c r="B210" i="5"/>
  <c r="B210" i="4"/>
  <c r="B209" i="10"/>
  <c r="B209" i="9"/>
  <c r="B209" i="8"/>
  <c r="B209" i="7"/>
  <c r="B209" i="6"/>
  <c r="B209" i="5"/>
  <c r="B209" i="4"/>
  <c r="B208" i="6"/>
  <c r="B208" i="10"/>
  <c r="B208" i="9"/>
  <c r="B208" i="8"/>
  <c r="B208" i="7"/>
  <c r="B208" i="5"/>
  <c r="B208" i="4"/>
  <c r="B207" i="10"/>
  <c r="B207" i="9"/>
  <c r="B207" i="8"/>
  <c r="B207" i="7"/>
  <c r="B207" i="6"/>
  <c r="B207" i="5"/>
  <c r="B207" i="4"/>
  <c r="B206" i="10"/>
  <c r="B206" i="9"/>
  <c r="B206" i="8"/>
  <c r="B206" i="7"/>
  <c r="B206" i="6"/>
  <c r="B206" i="5"/>
  <c r="B206" i="4"/>
  <c r="B205" i="10"/>
  <c r="B205" i="9"/>
  <c r="B205" i="8"/>
  <c r="B205" i="7"/>
  <c r="B205" i="6"/>
  <c r="B205" i="5"/>
  <c r="B205" i="4"/>
  <c r="B204" i="10"/>
  <c r="B204" i="9"/>
  <c r="B204" i="8"/>
  <c r="B204" i="7"/>
  <c r="B204" i="6"/>
  <c r="B204" i="5"/>
  <c r="B204" i="4"/>
  <c r="B203" i="10"/>
  <c r="B203" i="9"/>
  <c r="B203" i="8"/>
  <c r="B203" i="7"/>
  <c r="B203" i="6"/>
  <c r="B203" i="5"/>
  <c r="B203" i="4"/>
  <c r="B201" i="10"/>
  <c r="B201" i="9"/>
  <c r="B201" i="8"/>
  <c r="B201" i="7"/>
  <c r="B201" i="6"/>
  <c r="B201" i="5"/>
  <c r="B201" i="4"/>
  <c r="D215" i="10"/>
  <c r="C215" i="10"/>
  <c r="D215" i="9"/>
  <c r="C215" i="9"/>
  <c r="D215" i="8"/>
  <c r="C215" i="8"/>
  <c r="D215" i="7"/>
  <c r="C215" i="7"/>
  <c r="D215" i="6"/>
  <c r="C215" i="6"/>
  <c r="D215" i="5"/>
  <c r="C215" i="5"/>
  <c r="D215" i="4"/>
  <c r="C215" i="4"/>
  <c r="B200" i="10"/>
  <c r="B200" i="9"/>
  <c r="B200" i="8"/>
  <c r="B200" i="7"/>
  <c r="B200" i="6"/>
  <c r="B200" i="5"/>
  <c r="B200" i="4"/>
  <c r="B199" i="10"/>
  <c r="B199" i="9"/>
  <c r="B199" i="8"/>
  <c r="B199" i="7"/>
  <c r="B199" i="6"/>
  <c r="B199" i="5"/>
  <c r="B199" i="4"/>
  <c r="B198" i="10"/>
  <c r="B198" i="9"/>
  <c r="B198" i="8"/>
  <c r="B198" i="7"/>
  <c r="B198" i="6"/>
  <c r="B198" i="5"/>
  <c r="B198" i="4"/>
  <c r="B197" i="10"/>
  <c r="B196" i="10"/>
  <c r="B197" i="9"/>
  <c r="B197" i="8"/>
  <c r="B197" i="7"/>
  <c r="B197" i="6"/>
  <c r="B197" i="5"/>
  <c r="B197" i="4"/>
  <c r="B196" i="9"/>
  <c r="B196" i="8"/>
  <c r="B196" i="7"/>
  <c r="B196" i="6"/>
  <c r="B196" i="5"/>
  <c r="B196" i="4"/>
  <c r="B195" i="10"/>
  <c r="B195" i="9"/>
  <c r="B195" i="8"/>
  <c r="B195" i="7"/>
  <c r="B195" i="6"/>
  <c r="B195" i="5"/>
  <c r="B195" i="4"/>
  <c r="B194" i="10"/>
  <c r="B194" i="9"/>
  <c r="B194" i="8"/>
  <c r="B194" i="7"/>
  <c r="B194" i="6"/>
  <c r="B194" i="5"/>
  <c r="B194" i="4"/>
  <c r="B193" i="10"/>
  <c r="B193" i="9"/>
  <c r="B193" i="8"/>
  <c r="B193" i="7"/>
  <c r="B193" i="6"/>
  <c r="B193" i="5"/>
  <c r="B193" i="4"/>
  <c r="B192" i="10"/>
  <c r="B192" i="9"/>
  <c r="B192" i="8"/>
  <c r="B192" i="7"/>
  <c r="B192" i="6"/>
  <c r="B192" i="5"/>
  <c r="B192" i="4"/>
  <c r="B191" i="10"/>
  <c r="B191" i="9"/>
  <c r="B191" i="8"/>
  <c r="B191" i="7"/>
  <c r="B191" i="6"/>
  <c r="B191" i="5"/>
  <c r="B191" i="4"/>
  <c r="B190" i="10"/>
  <c r="B190" i="9"/>
  <c r="B190" i="8"/>
  <c r="B190" i="7"/>
  <c r="B190" i="6"/>
  <c r="B190" i="5"/>
  <c r="B190" i="4"/>
  <c r="B188" i="10"/>
  <c r="B188" i="9"/>
  <c r="B188" i="8"/>
  <c r="B188" i="7"/>
  <c r="B188" i="6"/>
  <c r="B188" i="5"/>
  <c r="B188" i="4"/>
  <c r="D202" i="10"/>
  <c r="C202" i="10"/>
  <c r="D202" i="9"/>
  <c r="C202" i="9"/>
  <c r="D202" i="8"/>
  <c r="C202" i="8"/>
  <c r="D202" i="7"/>
  <c r="C202" i="7"/>
  <c r="D202" i="6"/>
  <c r="C202" i="6"/>
  <c r="D202" i="5"/>
  <c r="C202" i="5"/>
  <c r="B202" i="5"/>
  <c r="D202" i="4"/>
  <c r="C202" i="4"/>
  <c r="B202" i="6"/>
  <c r="B202" i="10"/>
  <c r="B202" i="9"/>
  <c r="B202" i="8"/>
  <c r="B202" i="7"/>
  <c r="B202" i="4"/>
  <c r="B187" i="10"/>
  <c r="B187" i="9"/>
  <c r="B187" i="8"/>
  <c r="B187" i="7"/>
  <c r="B187" i="6"/>
  <c r="B187" i="5"/>
  <c r="B187" i="4"/>
  <c r="B186" i="10"/>
  <c r="B186" i="9"/>
  <c r="B186" i="8"/>
  <c r="B186" i="7"/>
  <c r="B186" i="6"/>
  <c r="B186" i="5"/>
  <c r="B186" i="4"/>
  <c r="B185" i="10"/>
  <c r="B185" i="9"/>
  <c r="B185" i="8"/>
  <c r="B185" i="7"/>
  <c r="B185" i="6"/>
  <c r="B185" i="5"/>
  <c r="B185" i="4"/>
  <c r="B184" i="10"/>
  <c r="B184" i="9"/>
  <c r="B184" i="8"/>
  <c r="B184" i="7"/>
  <c r="B184" i="6"/>
  <c r="B184" i="5"/>
  <c r="B184" i="4"/>
  <c r="B183" i="10"/>
  <c r="B183" i="9"/>
  <c r="B183" i="8"/>
  <c r="B183" i="7"/>
  <c r="B183" i="6"/>
  <c r="B183" i="5"/>
  <c r="B183" i="4"/>
  <c r="B182" i="10"/>
  <c r="B182" i="9"/>
  <c r="B182" i="8"/>
  <c r="B182" i="7"/>
  <c r="B182" i="6"/>
  <c r="B182" i="5"/>
  <c r="B182" i="4"/>
  <c r="B181" i="10"/>
  <c r="B181" i="9"/>
  <c r="B181" i="8"/>
  <c r="B181" i="7"/>
  <c r="B181" i="6"/>
  <c r="B181" i="5"/>
  <c r="B181" i="4"/>
  <c r="B180" i="10"/>
  <c r="B180" i="9"/>
  <c r="B180" i="8"/>
  <c r="B180" i="7"/>
  <c r="B180" i="6"/>
  <c r="B180" i="5"/>
  <c r="B180" i="4"/>
  <c r="B179" i="10"/>
  <c r="B179" i="9"/>
  <c r="B179" i="8"/>
  <c r="B179" i="7"/>
  <c r="B179" i="6"/>
  <c r="B179" i="5"/>
  <c r="B179" i="4"/>
  <c r="B177" i="4"/>
  <c r="B178" i="10"/>
  <c r="B178" i="9"/>
  <c r="B178" i="8"/>
  <c r="B178" i="7"/>
  <c r="B178" i="6"/>
  <c r="B178" i="5"/>
  <c r="B178" i="4"/>
  <c r="B189" i="4"/>
  <c r="B177" i="10"/>
  <c r="B189" i="10"/>
  <c r="B177" i="9"/>
  <c r="B189" i="9"/>
  <c r="B177" i="8"/>
  <c r="B189" i="8"/>
  <c r="B177" i="7"/>
  <c r="B189" i="7"/>
  <c r="B177" i="6"/>
  <c r="B189" i="6"/>
  <c r="B177" i="5"/>
  <c r="B189" i="5"/>
  <c r="B175" i="10"/>
  <c r="B175" i="9"/>
  <c r="B175" i="8"/>
  <c r="B175" i="7"/>
  <c r="B175" i="6"/>
  <c r="B175" i="5"/>
  <c r="B175" i="4"/>
  <c r="D189" i="10"/>
  <c r="C189" i="10"/>
  <c r="D189" i="9"/>
  <c r="C189" i="9"/>
  <c r="D189" i="8"/>
  <c r="C189" i="8"/>
  <c r="D189" i="7"/>
  <c r="C189" i="7"/>
  <c r="D189" i="6"/>
  <c r="C189" i="6"/>
  <c r="D189" i="5"/>
  <c r="C189" i="5"/>
  <c r="D189" i="4"/>
  <c r="C189" i="4"/>
  <c r="B174" i="10"/>
  <c r="B174" i="9"/>
  <c r="B174" i="8"/>
  <c r="B174" i="7"/>
  <c r="B174" i="6"/>
  <c r="B174" i="5"/>
  <c r="B174" i="4"/>
  <c r="B173" i="10"/>
  <c r="B173" i="9"/>
  <c r="B173" i="8"/>
  <c r="B173" i="7"/>
  <c r="B173" i="6"/>
  <c r="B173" i="5"/>
  <c r="B173" i="4"/>
  <c r="B172" i="10"/>
  <c r="B172" i="9"/>
  <c r="B172" i="8"/>
  <c r="B172" i="7"/>
  <c r="B172" i="6"/>
  <c r="B172" i="5"/>
  <c r="B172" i="4"/>
  <c r="B171" i="10"/>
  <c r="B171" i="9"/>
  <c r="B171" i="8"/>
  <c r="B171" i="7"/>
  <c r="B171" i="6"/>
  <c r="B171" i="5"/>
  <c r="B171" i="4"/>
  <c r="B170" i="10"/>
  <c r="B170" i="9"/>
  <c r="B170" i="8"/>
  <c r="B170" i="7"/>
  <c r="B170" i="6"/>
  <c r="B170" i="5"/>
  <c r="B170" i="4"/>
  <c r="B169" i="10"/>
  <c r="B169" i="9"/>
  <c r="B169" i="8"/>
  <c r="B169" i="7"/>
  <c r="B169" i="6"/>
  <c r="B169" i="5"/>
  <c r="B169" i="4"/>
  <c r="B168" i="10"/>
  <c r="B168" i="9"/>
  <c r="B168" i="8"/>
  <c r="B168" i="7"/>
  <c r="B168" i="6"/>
  <c r="B168" i="5"/>
  <c r="B168" i="4"/>
  <c r="B167" i="10"/>
  <c r="B167" i="9"/>
  <c r="B167" i="8"/>
  <c r="B167" i="7"/>
  <c r="B167" i="6"/>
  <c r="B167" i="5"/>
  <c r="B167" i="4"/>
  <c r="D163" i="10"/>
  <c r="D150" i="10"/>
  <c r="D137" i="10"/>
  <c r="D124" i="10"/>
  <c r="D111" i="10"/>
  <c r="D98" i="10"/>
  <c r="D85" i="10"/>
  <c r="D72" i="10"/>
  <c r="D163" i="9"/>
  <c r="D150" i="9"/>
  <c r="D137" i="9"/>
  <c r="D124" i="9"/>
  <c r="D111" i="9"/>
  <c r="D98" i="9"/>
  <c r="D85" i="9"/>
  <c r="D72" i="9"/>
  <c r="D163" i="8"/>
  <c r="D150" i="8"/>
  <c r="D137" i="8"/>
  <c r="D124" i="8"/>
  <c r="D111" i="8"/>
  <c r="D98" i="8"/>
  <c r="D85" i="8"/>
  <c r="D72" i="8"/>
  <c r="D163" i="7"/>
  <c r="D150" i="7"/>
  <c r="D137" i="7"/>
  <c r="D124" i="7"/>
  <c r="D111" i="7"/>
  <c r="D98" i="7"/>
  <c r="D85" i="7"/>
  <c r="D72" i="7"/>
  <c r="D163" i="6"/>
  <c r="D150" i="6"/>
  <c r="D137" i="6"/>
  <c r="D124" i="6"/>
  <c r="D111" i="6"/>
  <c r="D98" i="6"/>
  <c r="D85" i="6"/>
  <c r="D72" i="6"/>
  <c r="D163" i="5"/>
  <c r="D150" i="5"/>
  <c r="D137" i="5"/>
  <c r="D124" i="5"/>
  <c r="D111" i="5"/>
  <c r="D98" i="5"/>
  <c r="D85" i="5"/>
  <c r="D72" i="5"/>
  <c r="D163" i="4"/>
  <c r="D150" i="4"/>
  <c r="D137" i="4"/>
  <c r="D124" i="4"/>
  <c r="D111" i="4"/>
  <c r="D98" i="4"/>
  <c r="D85" i="4"/>
  <c r="D72" i="4"/>
  <c r="C163" i="10"/>
  <c r="C150" i="10"/>
  <c r="C137" i="10"/>
  <c r="C124" i="10"/>
  <c r="C111" i="10"/>
  <c r="C98" i="10"/>
  <c r="C85" i="10"/>
  <c r="C72" i="10"/>
  <c r="C163" i="9"/>
  <c r="C150" i="9"/>
  <c r="C137" i="9"/>
  <c r="C124" i="9"/>
  <c r="C111" i="9"/>
  <c r="C98" i="9"/>
  <c r="C85" i="9"/>
  <c r="C72" i="9"/>
  <c r="C163" i="8"/>
  <c r="C150" i="8"/>
  <c r="C137" i="8"/>
  <c r="C124" i="8"/>
  <c r="C111" i="8"/>
  <c r="C98" i="8"/>
  <c r="C85" i="8"/>
  <c r="C72" i="8"/>
  <c r="C163" i="7"/>
  <c r="C150" i="7"/>
  <c r="C137" i="7"/>
  <c r="C124" i="7"/>
  <c r="C111" i="7"/>
  <c r="C98" i="7"/>
  <c r="C85" i="7"/>
  <c r="C72" i="7"/>
  <c r="C163" i="6"/>
  <c r="C150" i="6"/>
  <c r="C137" i="6"/>
  <c r="C124" i="6"/>
  <c r="C111" i="6"/>
  <c r="C98" i="6"/>
  <c r="C85" i="6"/>
  <c r="C72" i="6"/>
  <c r="C163" i="5"/>
  <c r="C150" i="5"/>
  <c r="C137" i="5"/>
  <c r="C124" i="5"/>
  <c r="C111" i="5"/>
  <c r="C98" i="5"/>
  <c r="C85" i="5"/>
  <c r="C72" i="5"/>
  <c r="C163" i="4"/>
  <c r="C150" i="4"/>
  <c r="C137" i="4"/>
  <c r="C124" i="4"/>
  <c r="C111" i="4"/>
  <c r="C98" i="4"/>
  <c r="C85" i="4"/>
  <c r="C72" i="4"/>
  <c r="B166" i="10"/>
  <c r="B166" i="9"/>
  <c r="B166" i="8"/>
  <c r="B166" i="7"/>
  <c r="B166" i="6"/>
  <c r="B166" i="5"/>
  <c r="B166" i="4"/>
  <c r="B165" i="10"/>
  <c r="B165" i="9"/>
  <c r="B165" i="8"/>
  <c r="B165" i="7"/>
  <c r="B165" i="6"/>
  <c r="B165" i="5"/>
  <c r="B165" i="4"/>
  <c r="B164" i="4"/>
  <c r="B176" i="4"/>
  <c r="B164" i="5"/>
  <c r="B176" i="5"/>
  <c r="B164" i="6"/>
  <c r="B176" i="6"/>
  <c r="B164" i="7"/>
  <c r="B176" i="7"/>
  <c r="B164" i="8"/>
  <c r="B176" i="8"/>
  <c r="B164" i="9"/>
  <c r="B176" i="9"/>
  <c r="B164" i="10"/>
  <c r="B176" i="10"/>
  <c r="D176" i="10"/>
  <c r="C176" i="10"/>
  <c r="D176" i="9"/>
  <c r="C176" i="9"/>
  <c r="D176" i="8"/>
  <c r="C176" i="8"/>
  <c r="D176" i="7"/>
  <c r="C176" i="7"/>
  <c r="D176" i="6"/>
  <c r="C176" i="6"/>
  <c r="D176" i="5"/>
  <c r="C176" i="5"/>
  <c r="D176" i="4"/>
  <c r="C176" i="4"/>
  <c r="B162" i="9"/>
  <c r="B162" i="8"/>
  <c r="B162" i="7"/>
  <c r="B162" i="6"/>
  <c r="B162" i="5"/>
  <c r="B162" i="4"/>
  <c r="B162" i="10"/>
  <c r="B161" i="10"/>
  <c r="B161" i="9"/>
  <c r="B161" i="8"/>
  <c r="B161" i="7"/>
  <c r="B161" i="6"/>
  <c r="B161" i="5"/>
  <c r="B161" i="4"/>
  <c r="B160" i="10"/>
  <c r="B160" i="9"/>
  <c r="B160" i="8"/>
  <c r="B160" i="7"/>
  <c r="B160" i="6"/>
  <c r="B160" i="5"/>
  <c r="B160" i="4"/>
  <c r="B159" i="10"/>
  <c r="B159" i="9"/>
  <c r="B159" i="8"/>
  <c r="B159" i="7"/>
  <c r="B159" i="6"/>
  <c r="B159" i="5"/>
  <c r="B159" i="4"/>
  <c r="B158" i="6"/>
  <c r="B158" i="4"/>
  <c r="B158" i="10"/>
  <c r="B158" i="9"/>
  <c r="B158" i="8"/>
  <c r="B158" i="7"/>
  <c r="B158" i="5"/>
  <c r="B157" i="10"/>
  <c r="B157" i="9"/>
  <c r="B157" i="8"/>
  <c r="B157" i="7"/>
  <c r="B157" i="6"/>
  <c r="B157" i="5"/>
  <c r="B157" i="4"/>
  <c r="B156" i="10"/>
  <c r="B156" i="9"/>
  <c r="B156" i="8"/>
  <c r="B156" i="7"/>
  <c r="B156" i="6"/>
  <c r="B156" i="5"/>
  <c r="B156" i="4"/>
  <c r="B155" i="10"/>
  <c r="B154" i="10"/>
  <c r="B155" i="9"/>
  <c r="B155" i="8"/>
  <c r="B155" i="7"/>
  <c r="B155" i="6"/>
  <c r="B155" i="5"/>
  <c r="B155" i="4"/>
  <c r="B154" i="9"/>
  <c r="B154" i="8"/>
  <c r="B154" i="7"/>
  <c r="B154" i="6"/>
  <c r="B154" i="5"/>
  <c r="B154" i="4"/>
  <c r="B153" i="4"/>
  <c r="B153" i="6"/>
  <c r="B153" i="10"/>
  <c r="B153" i="9"/>
  <c r="B153" i="8"/>
  <c r="B153" i="7"/>
  <c r="B153" i="5"/>
  <c r="B152" i="10"/>
  <c r="B152" i="9"/>
  <c r="B152" i="8"/>
  <c r="B152" i="7"/>
  <c r="B152" i="6"/>
  <c r="B152" i="5"/>
  <c r="B152" i="4"/>
  <c r="B151" i="10"/>
  <c r="B163" i="10"/>
  <c r="B151" i="9"/>
  <c r="B163" i="9"/>
  <c r="B151" i="8"/>
  <c r="B163" i="8"/>
  <c r="B151" i="7"/>
  <c r="B163" i="7"/>
  <c r="B151" i="6"/>
  <c r="B163" i="6"/>
  <c r="B151" i="5"/>
  <c r="B163" i="5"/>
  <c r="B151" i="4"/>
  <c r="B163" i="4"/>
  <c r="B149" i="10"/>
  <c r="B149" i="9"/>
  <c r="B149" i="8"/>
  <c r="B149" i="7"/>
  <c r="B149" i="6"/>
  <c r="B149" i="5"/>
  <c r="B149" i="4"/>
  <c r="B148" i="10"/>
  <c r="B148" i="9"/>
  <c r="B148" i="8"/>
  <c r="B148" i="7"/>
  <c r="B148" i="6"/>
  <c r="B148" i="5"/>
  <c r="B148" i="4"/>
  <c r="B147" i="10"/>
  <c r="B147" i="9"/>
  <c r="B147" i="8"/>
  <c r="B147" i="7"/>
  <c r="B147" i="6"/>
  <c r="B147" i="5"/>
  <c r="B147" i="4"/>
  <c r="B146" i="9"/>
  <c r="B146" i="8"/>
  <c r="B146" i="7"/>
  <c r="B146" i="6"/>
  <c r="B146" i="5"/>
  <c r="B146" i="10"/>
  <c r="B146" i="4"/>
  <c r="B143" i="5"/>
  <c r="B143" i="4"/>
  <c r="B143" i="6"/>
  <c r="B143" i="7"/>
  <c r="B144" i="7"/>
  <c r="B145" i="7"/>
  <c r="B143" i="8"/>
  <c r="B144" i="8"/>
  <c r="B145" i="8"/>
  <c r="B143" i="9"/>
  <c r="B143" i="10"/>
  <c r="B144" i="10"/>
  <c r="B145" i="10"/>
  <c r="B142" i="10"/>
  <c r="B142" i="9"/>
  <c r="B142" i="8"/>
  <c r="B142" i="7"/>
  <c r="B142" i="6"/>
  <c r="B142" i="4"/>
  <c r="B138" i="10"/>
  <c r="B139" i="10"/>
  <c r="B140" i="10"/>
  <c r="B141" i="10"/>
  <c r="B138" i="9"/>
  <c r="B139" i="9"/>
  <c r="B140" i="9"/>
  <c r="B141" i="9"/>
  <c r="B138" i="8"/>
  <c r="B139" i="8"/>
  <c r="B140" i="8"/>
  <c r="B141" i="8"/>
  <c r="B138" i="7"/>
  <c r="B139" i="7"/>
  <c r="B140" i="7"/>
  <c r="B141" i="7"/>
  <c r="B138" i="6"/>
  <c r="B139" i="6"/>
  <c r="B140" i="6"/>
  <c r="B141" i="6"/>
  <c r="B138" i="4"/>
  <c r="B139" i="4"/>
  <c r="B140" i="4"/>
  <c r="B141" i="4"/>
  <c r="B142" i="5"/>
  <c r="B144" i="9"/>
  <c r="B145" i="9"/>
  <c r="B144" i="6"/>
  <c r="B145" i="6"/>
  <c r="B144" i="5"/>
  <c r="B145" i="5"/>
  <c r="B138" i="5"/>
  <c r="B139" i="5"/>
  <c r="B140" i="5"/>
  <c r="B141" i="5"/>
  <c r="B144" i="4"/>
  <c r="B145" i="4"/>
  <c r="B136" i="9"/>
  <c r="B136" i="10"/>
  <c r="B136" i="8"/>
  <c r="B136" i="7"/>
  <c r="B136" i="5"/>
  <c r="B136" i="6"/>
  <c r="B125" i="10"/>
  <c r="B126" i="10"/>
  <c r="B127" i="10"/>
  <c r="B128" i="10"/>
  <c r="B129" i="10"/>
  <c r="B130" i="10"/>
  <c r="B131" i="10"/>
  <c r="B132" i="10"/>
  <c r="B133" i="10"/>
  <c r="B134" i="10"/>
  <c r="B135" i="10"/>
  <c r="B125" i="9"/>
  <c r="B126" i="9"/>
  <c r="B127" i="9"/>
  <c r="B128" i="9"/>
  <c r="B129" i="9"/>
  <c r="B130" i="9"/>
  <c r="B131" i="9"/>
  <c r="B132" i="9"/>
  <c r="B133" i="9"/>
  <c r="B134" i="9"/>
  <c r="B135" i="9"/>
  <c r="B125" i="8"/>
  <c r="B126" i="8"/>
  <c r="B127" i="8"/>
  <c r="B128" i="8"/>
  <c r="B129" i="8"/>
  <c r="B130" i="8"/>
  <c r="B131" i="8"/>
  <c r="B132" i="8"/>
  <c r="B133" i="8"/>
  <c r="B134" i="8"/>
  <c r="B135" i="8"/>
  <c r="B125" i="7"/>
  <c r="B126" i="7"/>
  <c r="B127" i="7"/>
  <c r="B128" i="7"/>
  <c r="B129" i="7"/>
  <c r="B130" i="7"/>
  <c r="B131" i="7"/>
  <c r="B132" i="7"/>
  <c r="B133" i="7"/>
  <c r="B134" i="7"/>
  <c r="B135" i="7"/>
  <c r="B125" i="6"/>
  <c r="B126" i="6"/>
  <c r="B127" i="6"/>
  <c r="B128" i="6"/>
  <c r="B129" i="6"/>
  <c r="B130" i="6"/>
  <c r="B131" i="6"/>
  <c r="B132" i="6"/>
  <c r="B133" i="6"/>
  <c r="B134" i="6"/>
  <c r="B135" i="6"/>
  <c r="B125" i="5"/>
  <c r="B126" i="5"/>
  <c r="B127" i="5"/>
  <c r="B128" i="5"/>
  <c r="B129" i="5"/>
  <c r="B130" i="5"/>
  <c r="B131" i="5"/>
  <c r="B132" i="5"/>
  <c r="B133" i="5"/>
  <c r="B134" i="5"/>
  <c r="B135" i="5"/>
  <c r="B136" i="4"/>
  <c r="B125" i="4"/>
  <c r="B126" i="4"/>
  <c r="B127" i="4"/>
  <c r="B128" i="4"/>
  <c r="B129" i="4"/>
  <c r="B130" i="4"/>
  <c r="B131" i="4"/>
  <c r="B132" i="4"/>
  <c r="B133" i="4"/>
  <c r="B134" i="4"/>
  <c r="B135" i="4"/>
  <c r="B8" i="10"/>
  <c r="B9" i="10"/>
  <c r="B10" i="10"/>
  <c r="B11" i="10"/>
  <c r="B12" i="10"/>
  <c r="B13" i="10"/>
  <c r="B14" i="10"/>
  <c r="B15" i="10"/>
  <c r="B16" i="10"/>
  <c r="B17" i="10"/>
  <c r="B18" i="10"/>
  <c r="B19" i="10"/>
  <c r="C20" i="10"/>
  <c r="D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C33" i="10"/>
  <c r="D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C46" i="10"/>
  <c r="D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C59" i="10"/>
  <c r="D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8" i="9"/>
  <c r="B9" i="9"/>
  <c r="B10" i="9"/>
  <c r="B11" i="9"/>
  <c r="B12" i="9"/>
  <c r="B13" i="9"/>
  <c r="B14" i="9"/>
  <c r="B15" i="9"/>
  <c r="B16" i="9"/>
  <c r="B17" i="9"/>
  <c r="B18" i="9"/>
  <c r="B19" i="9"/>
  <c r="C20" i="9"/>
  <c r="D20" i="9"/>
  <c r="B21" i="9"/>
  <c r="B22" i="9"/>
  <c r="B23" i="9"/>
  <c r="B24" i="9"/>
  <c r="B25" i="9"/>
  <c r="B26" i="9"/>
  <c r="B27" i="9"/>
  <c r="B28" i="9"/>
  <c r="B29" i="9"/>
  <c r="B30" i="9"/>
  <c r="B31" i="9"/>
  <c r="B32" i="9"/>
  <c r="C33" i="9"/>
  <c r="D33" i="9"/>
  <c r="B34" i="9"/>
  <c r="B35" i="9"/>
  <c r="B36" i="9"/>
  <c r="B37" i="9"/>
  <c r="B38" i="9"/>
  <c r="B39" i="9"/>
  <c r="B40" i="9"/>
  <c r="B41" i="9"/>
  <c r="B42" i="9"/>
  <c r="B43" i="9"/>
  <c r="B44" i="9"/>
  <c r="B45" i="9"/>
  <c r="C46" i="9"/>
  <c r="D46" i="9"/>
  <c r="B47" i="9"/>
  <c r="B48" i="9"/>
  <c r="B49" i="9"/>
  <c r="B50" i="9"/>
  <c r="B51" i="9"/>
  <c r="B52" i="9"/>
  <c r="B53" i="9"/>
  <c r="B54" i="9"/>
  <c r="B55" i="9"/>
  <c r="B56" i="9"/>
  <c r="B57" i="9"/>
  <c r="B58" i="9"/>
  <c r="C59" i="9"/>
  <c r="D59" i="9"/>
  <c r="B60" i="9"/>
  <c r="B61" i="9"/>
  <c r="B62" i="9"/>
  <c r="B63" i="9"/>
  <c r="B64" i="9"/>
  <c r="B65" i="9"/>
  <c r="B66" i="9"/>
  <c r="B67" i="9"/>
  <c r="B68" i="9"/>
  <c r="B69" i="9"/>
  <c r="B70" i="9"/>
  <c r="B71" i="9"/>
  <c r="B73" i="9"/>
  <c r="B74" i="9"/>
  <c r="B75" i="9"/>
  <c r="B76" i="9"/>
  <c r="B77" i="9"/>
  <c r="B78" i="9"/>
  <c r="B79" i="9"/>
  <c r="B80" i="9"/>
  <c r="B81" i="9"/>
  <c r="B82" i="9"/>
  <c r="B83" i="9"/>
  <c r="B84" i="9"/>
  <c r="B86" i="9"/>
  <c r="B87" i="9"/>
  <c r="B88" i="9"/>
  <c r="B89" i="9"/>
  <c r="B90" i="9"/>
  <c r="B91" i="9"/>
  <c r="B92" i="9"/>
  <c r="B93" i="9"/>
  <c r="B94" i="9"/>
  <c r="B95" i="9"/>
  <c r="B96" i="9"/>
  <c r="B97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8" i="8"/>
  <c r="B9" i="8"/>
  <c r="B10" i="8"/>
  <c r="B11" i="8"/>
  <c r="B12" i="8"/>
  <c r="B13" i="8"/>
  <c r="B14" i="8"/>
  <c r="B15" i="8"/>
  <c r="B16" i="8"/>
  <c r="B17" i="8"/>
  <c r="B18" i="8"/>
  <c r="B19" i="8"/>
  <c r="C20" i="8"/>
  <c r="D20" i="8"/>
  <c r="B21" i="8"/>
  <c r="B22" i="8"/>
  <c r="B23" i="8"/>
  <c r="B24" i="8"/>
  <c r="B25" i="8"/>
  <c r="B26" i="8"/>
  <c r="B27" i="8"/>
  <c r="B28" i="8"/>
  <c r="B29" i="8"/>
  <c r="B30" i="8"/>
  <c r="B31" i="8"/>
  <c r="B32" i="8"/>
  <c r="C33" i="8"/>
  <c r="D33" i="8"/>
  <c r="B34" i="8"/>
  <c r="B35" i="8"/>
  <c r="B36" i="8"/>
  <c r="B37" i="8"/>
  <c r="B38" i="8"/>
  <c r="B39" i="8"/>
  <c r="B40" i="8"/>
  <c r="B41" i="8"/>
  <c r="B42" i="8"/>
  <c r="B43" i="8"/>
  <c r="B44" i="8"/>
  <c r="B45" i="8"/>
  <c r="C46" i="8"/>
  <c r="D46" i="8"/>
  <c r="B47" i="8"/>
  <c r="B48" i="8"/>
  <c r="B49" i="8"/>
  <c r="B50" i="8"/>
  <c r="B51" i="8"/>
  <c r="B52" i="8"/>
  <c r="B53" i="8"/>
  <c r="B54" i="8"/>
  <c r="B55" i="8"/>
  <c r="B56" i="8"/>
  <c r="B57" i="8"/>
  <c r="B58" i="8"/>
  <c r="C59" i="8"/>
  <c r="D59" i="8"/>
  <c r="B60" i="8"/>
  <c r="B61" i="8"/>
  <c r="B62" i="8"/>
  <c r="B63" i="8"/>
  <c r="B64" i="8"/>
  <c r="B65" i="8"/>
  <c r="B66" i="8"/>
  <c r="B67" i="8"/>
  <c r="B68" i="8"/>
  <c r="B69" i="8"/>
  <c r="B70" i="8"/>
  <c r="B71" i="8"/>
  <c r="B73" i="8"/>
  <c r="B74" i="8"/>
  <c r="B75" i="8"/>
  <c r="B76" i="8"/>
  <c r="B77" i="8"/>
  <c r="B78" i="8"/>
  <c r="B79" i="8"/>
  <c r="B80" i="8"/>
  <c r="B81" i="8"/>
  <c r="B82" i="8"/>
  <c r="B83" i="8"/>
  <c r="B84" i="8"/>
  <c r="B86" i="8"/>
  <c r="B87" i="8"/>
  <c r="B88" i="8"/>
  <c r="B89" i="8"/>
  <c r="B90" i="8"/>
  <c r="B91" i="8"/>
  <c r="B92" i="8"/>
  <c r="B93" i="8"/>
  <c r="B94" i="8"/>
  <c r="B95" i="8"/>
  <c r="B96" i="8"/>
  <c r="B97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8" i="7"/>
  <c r="B9" i="7"/>
  <c r="B10" i="7"/>
  <c r="B11" i="7"/>
  <c r="B12" i="7"/>
  <c r="B13" i="7"/>
  <c r="B14" i="7"/>
  <c r="B15" i="7"/>
  <c r="B16" i="7"/>
  <c r="B17" i="7"/>
  <c r="B18" i="7"/>
  <c r="B19" i="7"/>
  <c r="C20" i="7"/>
  <c r="D20" i="7"/>
  <c r="B21" i="7"/>
  <c r="B22" i="7"/>
  <c r="B23" i="7"/>
  <c r="B24" i="7"/>
  <c r="B25" i="7"/>
  <c r="B26" i="7"/>
  <c r="B27" i="7"/>
  <c r="B28" i="7"/>
  <c r="B29" i="7"/>
  <c r="B30" i="7"/>
  <c r="B31" i="7"/>
  <c r="B32" i="7"/>
  <c r="C33" i="7"/>
  <c r="D33" i="7"/>
  <c r="B34" i="7"/>
  <c r="B35" i="7"/>
  <c r="B36" i="7"/>
  <c r="B37" i="7"/>
  <c r="B38" i="7"/>
  <c r="B39" i="7"/>
  <c r="B40" i="7"/>
  <c r="B41" i="7"/>
  <c r="B42" i="7"/>
  <c r="B43" i="7"/>
  <c r="B44" i="7"/>
  <c r="B45" i="7"/>
  <c r="C46" i="7"/>
  <c r="D46" i="7"/>
  <c r="B47" i="7"/>
  <c r="B48" i="7"/>
  <c r="B49" i="7"/>
  <c r="B50" i="7"/>
  <c r="B51" i="7"/>
  <c r="B52" i="7"/>
  <c r="B53" i="7"/>
  <c r="B54" i="7"/>
  <c r="B55" i="7"/>
  <c r="B56" i="7"/>
  <c r="B57" i="7"/>
  <c r="B58" i="7"/>
  <c r="C59" i="7"/>
  <c r="D59" i="7"/>
  <c r="B60" i="7"/>
  <c r="B61" i="7"/>
  <c r="B62" i="7"/>
  <c r="B63" i="7"/>
  <c r="B64" i="7"/>
  <c r="B65" i="7"/>
  <c r="B66" i="7"/>
  <c r="B67" i="7"/>
  <c r="B68" i="7"/>
  <c r="B69" i="7"/>
  <c r="B70" i="7"/>
  <c r="B71" i="7"/>
  <c r="B73" i="7"/>
  <c r="B74" i="7"/>
  <c r="B75" i="7"/>
  <c r="B76" i="7"/>
  <c r="B77" i="7"/>
  <c r="B78" i="7"/>
  <c r="B79" i="7"/>
  <c r="B80" i="7"/>
  <c r="B81" i="7"/>
  <c r="B82" i="7"/>
  <c r="B83" i="7"/>
  <c r="B84" i="7"/>
  <c r="B86" i="7"/>
  <c r="B87" i="7"/>
  <c r="B88" i="7"/>
  <c r="B89" i="7"/>
  <c r="B90" i="7"/>
  <c r="B91" i="7"/>
  <c r="B92" i="7"/>
  <c r="B93" i="7"/>
  <c r="B94" i="7"/>
  <c r="B95" i="7"/>
  <c r="B96" i="7"/>
  <c r="B97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8" i="6"/>
  <c r="B9" i="6"/>
  <c r="B10" i="6"/>
  <c r="B11" i="6"/>
  <c r="B12" i="6"/>
  <c r="B13" i="6"/>
  <c r="B14" i="6"/>
  <c r="B15" i="6"/>
  <c r="B16" i="6"/>
  <c r="B17" i="6"/>
  <c r="B18" i="6"/>
  <c r="B19" i="6"/>
  <c r="C20" i="6"/>
  <c r="D20" i="6"/>
  <c r="B21" i="6"/>
  <c r="B22" i="6"/>
  <c r="B23" i="6"/>
  <c r="B24" i="6"/>
  <c r="B25" i="6"/>
  <c r="B26" i="6"/>
  <c r="B27" i="6"/>
  <c r="B28" i="6"/>
  <c r="B29" i="6"/>
  <c r="B30" i="6"/>
  <c r="B31" i="6"/>
  <c r="B32" i="6"/>
  <c r="C33" i="6"/>
  <c r="D33" i="6"/>
  <c r="B34" i="6"/>
  <c r="B35" i="6"/>
  <c r="B36" i="6"/>
  <c r="B37" i="6"/>
  <c r="B38" i="6"/>
  <c r="B39" i="6"/>
  <c r="B40" i="6"/>
  <c r="B41" i="6"/>
  <c r="B42" i="6"/>
  <c r="B43" i="6"/>
  <c r="B44" i="6"/>
  <c r="B45" i="6"/>
  <c r="C46" i="6"/>
  <c r="D46" i="6"/>
  <c r="B47" i="6"/>
  <c r="B48" i="6"/>
  <c r="B49" i="6"/>
  <c r="B50" i="6"/>
  <c r="B51" i="6"/>
  <c r="B52" i="6"/>
  <c r="B53" i="6"/>
  <c r="B54" i="6"/>
  <c r="B55" i="6"/>
  <c r="B56" i="6"/>
  <c r="B57" i="6"/>
  <c r="B58" i="6"/>
  <c r="C59" i="6"/>
  <c r="D59" i="6"/>
  <c r="B60" i="6"/>
  <c r="B61" i="6"/>
  <c r="B62" i="6"/>
  <c r="B63" i="6"/>
  <c r="B64" i="6"/>
  <c r="B65" i="6"/>
  <c r="B66" i="6"/>
  <c r="B67" i="6"/>
  <c r="B68" i="6"/>
  <c r="B69" i="6"/>
  <c r="B70" i="6"/>
  <c r="B71" i="6"/>
  <c r="B73" i="6"/>
  <c r="B74" i="6"/>
  <c r="B75" i="6"/>
  <c r="B76" i="6"/>
  <c r="B77" i="6"/>
  <c r="B78" i="6"/>
  <c r="B79" i="6"/>
  <c r="B80" i="6"/>
  <c r="B81" i="6"/>
  <c r="B82" i="6"/>
  <c r="B83" i="6"/>
  <c r="B84" i="6"/>
  <c r="B86" i="6"/>
  <c r="B87" i="6"/>
  <c r="B88" i="6"/>
  <c r="B89" i="6"/>
  <c r="B90" i="6"/>
  <c r="B91" i="6"/>
  <c r="B92" i="6"/>
  <c r="B93" i="6"/>
  <c r="B94" i="6"/>
  <c r="B95" i="6"/>
  <c r="B96" i="6"/>
  <c r="B97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8" i="5"/>
  <c r="B9" i="5"/>
  <c r="B10" i="5"/>
  <c r="B11" i="5"/>
  <c r="B12" i="5"/>
  <c r="B13" i="5"/>
  <c r="B14" i="5"/>
  <c r="B15" i="5"/>
  <c r="B16" i="5"/>
  <c r="B17" i="5"/>
  <c r="B18" i="5"/>
  <c r="B19" i="5"/>
  <c r="C20" i="5"/>
  <c r="D20" i="5"/>
  <c r="B21" i="5"/>
  <c r="B22" i="5"/>
  <c r="B23" i="5"/>
  <c r="B24" i="5"/>
  <c r="B25" i="5"/>
  <c r="B26" i="5"/>
  <c r="B27" i="5"/>
  <c r="B28" i="5"/>
  <c r="B29" i="5"/>
  <c r="B30" i="5"/>
  <c r="B31" i="5"/>
  <c r="B32" i="5"/>
  <c r="C33" i="5"/>
  <c r="D33" i="5"/>
  <c r="B34" i="5"/>
  <c r="B35" i="5"/>
  <c r="B36" i="5"/>
  <c r="B37" i="5"/>
  <c r="B38" i="5"/>
  <c r="B39" i="5"/>
  <c r="B40" i="5"/>
  <c r="B41" i="5"/>
  <c r="B42" i="5"/>
  <c r="B43" i="5"/>
  <c r="B44" i="5"/>
  <c r="B45" i="5"/>
  <c r="C46" i="5"/>
  <c r="D46" i="5"/>
  <c r="B47" i="5"/>
  <c r="B48" i="5"/>
  <c r="B49" i="5"/>
  <c r="B50" i="5"/>
  <c r="B51" i="5"/>
  <c r="B52" i="5"/>
  <c r="B53" i="5"/>
  <c r="B54" i="5"/>
  <c r="B55" i="5"/>
  <c r="B56" i="5"/>
  <c r="B57" i="5"/>
  <c r="B58" i="5"/>
  <c r="C59" i="5"/>
  <c r="D59" i="5"/>
  <c r="B60" i="5"/>
  <c r="B61" i="5"/>
  <c r="B62" i="5"/>
  <c r="B63" i="5"/>
  <c r="B64" i="5"/>
  <c r="B65" i="5"/>
  <c r="B66" i="5"/>
  <c r="B67" i="5"/>
  <c r="B68" i="5"/>
  <c r="B69" i="5"/>
  <c r="B70" i="5"/>
  <c r="B71" i="5"/>
  <c r="B73" i="5"/>
  <c r="B74" i="5"/>
  <c r="B75" i="5"/>
  <c r="B76" i="5"/>
  <c r="B77" i="5"/>
  <c r="B78" i="5"/>
  <c r="B79" i="5"/>
  <c r="B80" i="5"/>
  <c r="B81" i="5"/>
  <c r="B82" i="5"/>
  <c r="B83" i="5"/>
  <c r="B84" i="5"/>
  <c r="B86" i="5"/>
  <c r="B87" i="5"/>
  <c r="B88" i="5"/>
  <c r="B89" i="5"/>
  <c r="B90" i="5"/>
  <c r="B91" i="5"/>
  <c r="B92" i="5"/>
  <c r="B93" i="5"/>
  <c r="B94" i="5"/>
  <c r="B95" i="5"/>
  <c r="B96" i="5"/>
  <c r="B97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8" i="4"/>
  <c r="B9" i="4"/>
  <c r="B10" i="4"/>
  <c r="B11" i="4"/>
  <c r="B12" i="4"/>
  <c r="B13" i="4"/>
  <c r="B14" i="4"/>
  <c r="B15" i="4"/>
  <c r="B16" i="4"/>
  <c r="B17" i="4"/>
  <c r="B18" i="4"/>
  <c r="B19" i="4"/>
  <c r="C20" i="4"/>
  <c r="D20" i="4"/>
  <c r="B21" i="4"/>
  <c r="B22" i="4"/>
  <c r="B23" i="4"/>
  <c r="B24" i="4"/>
  <c r="B25" i="4"/>
  <c r="B26" i="4"/>
  <c r="B27" i="4"/>
  <c r="B28" i="4"/>
  <c r="B29" i="4"/>
  <c r="B30" i="4"/>
  <c r="B31" i="4"/>
  <c r="B32" i="4"/>
  <c r="C33" i="4"/>
  <c r="D33" i="4"/>
  <c r="B34" i="4"/>
  <c r="B35" i="4"/>
  <c r="B36" i="4"/>
  <c r="B37" i="4"/>
  <c r="B38" i="4"/>
  <c r="B39" i="4"/>
  <c r="B40" i="4"/>
  <c r="B41" i="4"/>
  <c r="B42" i="4"/>
  <c r="B43" i="4"/>
  <c r="B44" i="4"/>
  <c r="B45" i="4"/>
  <c r="C46" i="4"/>
  <c r="D46" i="4"/>
  <c r="B47" i="4"/>
  <c r="B48" i="4"/>
  <c r="B49" i="4"/>
  <c r="B50" i="4"/>
  <c r="B51" i="4"/>
  <c r="B52" i="4"/>
  <c r="B53" i="4"/>
  <c r="B54" i="4"/>
  <c r="B55" i="4"/>
  <c r="B56" i="4"/>
  <c r="B57" i="4"/>
  <c r="B58" i="4"/>
  <c r="C59" i="4"/>
  <c r="D59" i="4"/>
  <c r="B60" i="4"/>
  <c r="B61" i="4"/>
  <c r="B62" i="4"/>
  <c r="B63" i="4"/>
  <c r="B64" i="4"/>
  <c r="B65" i="4"/>
  <c r="B66" i="4"/>
  <c r="B67" i="4"/>
  <c r="B68" i="4"/>
  <c r="B69" i="4"/>
  <c r="B70" i="4"/>
  <c r="B71" i="4"/>
  <c r="B73" i="4"/>
  <c r="B74" i="4"/>
  <c r="B75" i="4"/>
  <c r="B76" i="4"/>
  <c r="B77" i="4"/>
  <c r="B78" i="4"/>
  <c r="B79" i="4"/>
  <c r="B80" i="4"/>
  <c r="B81" i="4"/>
  <c r="B82" i="4"/>
  <c r="B83" i="4"/>
  <c r="B84" i="4"/>
  <c r="B86" i="4"/>
  <c r="B87" i="4"/>
  <c r="B88" i="4"/>
  <c r="B89" i="4"/>
  <c r="B90" i="4"/>
  <c r="B91" i="4"/>
  <c r="B92" i="4"/>
  <c r="B93" i="4"/>
  <c r="B94" i="4"/>
  <c r="B95" i="4"/>
  <c r="B96" i="4"/>
  <c r="B97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20" i="6"/>
  <c r="B124" i="10"/>
  <c r="B46" i="5"/>
  <c r="B72" i="4"/>
  <c r="B150" i="10"/>
  <c r="B150" i="5"/>
  <c r="B150" i="9"/>
  <c r="B150" i="8"/>
  <c r="B150" i="7"/>
  <c r="B150" i="6"/>
  <c r="B150" i="4"/>
  <c r="B124" i="4"/>
  <c r="B72" i="6"/>
  <c r="B98" i="7"/>
  <c r="B46" i="8"/>
  <c r="B72" i="10"/>
  <c r="B20" i="10"/>
  <c r="B124" i="8"/>
  <c r="B111" i="8"/>
  <c r="B72" i="8"/>
  <c r="B20" i="9"/>
  <c r="B85" i="4"/>
  <c r="B98" i="5"/>
  <c r="B124" i="6"/>
  <c r="B46" i="7"/>
  <c r="B98" i="9"/>
  <c r="B85" i="9"/>
  <c r="B46" i="9"/>
  <c r="B20" i="4"/>
  <c r="B124" i="5"/>
  <c r="B20" i="8"/>
  <c r="B137" i="4"/>
  <c r="B137" i="10"/>
  <c r="B59" i="5"/>
  <c r="B98" i="6"/>
  <c r="B33" i="6"/>
  <c r="B72" i="7"/>
  <c r="B98" i="4"/>
  <c r="B111" i="4"/>
  <c r="B46" i="4"/>
  <c r="B85" i="5"/>
  <c r="B20" i="5"/>
  <c r="B59" i="6"/>
  <c r="B111" i="7"/>
  <c r="B33" i="7"/>
  <c r="B85" i="8"/>
  <c r="B124" i="9"/>
  <c r="B59" i="9"/>
  <c r="B98" i="10"/>
  <c r="B33" i="10"/>
  <c r="B137" i="8"/>
  <c r="B59" i="4"/>
  <c r="B111" i="5"/>
  <c r="B33" i="5"/>
  <c r="B85" i="6"/>
  <c r="B124" i="7"/>
  <c r="B59" i="7"/>
  <c r="B98" i="8"/>
  <c r="B33" i="8"/>
  <c r="B72" i="9"/>
  <c r="B111" i="10"/>
  <c r="B46" i="10"/>
  <c r="B137" i="7"/>
  <c r="B59" i="10"/>
  <c r="B137" i="6"/>
  <c r="B33" i="4"/>
  <c r="B72" i="5"/>
  <c r="B111" i="6"/>
  <c r="B46" i="6"/>
  <c r="B85" i="7"/>
  <c r="B20" i="7"/>
  <c r="B59" i="8"/>
  <c r="B111" i="9"/>
  <c r="B33" i="9"/>
  <c r="B85" i="10"/>
  <c r="B137" i="5"/>
  <c r="B137" i="9"/>
  <c r="B228" i="10" l="1"/>
  <c r="B228" i="6"/>
  <c r="B215" i="10"/>
  <c r="B215" i="9"/>
  <c r="B228" i="4"/>
  <c r="B215" i="8"/>
  <c r="B228" i="7"/>
  <c r="B228" i="5"/>
  <c r="B215" i="4"/>
  <c r="B228" i="9"/>
  <c r="B228" i="8"/>
  <c r="B215" i="7"/>
  <c r="B215" i="6"/>
  <c r="B215" i="5"/>
</calcChain>
</file>

<file path=xl/sharedStrings.xml><?xml version="1.0" encoding="utf-8"?>
<sst xmlns="http://schemas.openxmlformats.org/spreadsheetml/2006/main" count="1729" uniqueCount="68">
  <si>
    <t>RONDÔNIA</t>
  </si>
  <si>
    <t>Mês/ano</t>
  </si>
  <si>
    <t>Saldo</t>
  </si>
  <si>
    <t>Número ajuste</t>
  </si>
  <si>
    <t>Com ajuste</t>
  </si>
  <si>
    <t>Sem ajuste</t>
  </si>
  <si>
    <t>02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</si>
  <si>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</si>
  <si>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</si>
  <si>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</si>
  <si>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</si>
  <si>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</si>
  <si>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</si>
  <si>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</si>
  <si>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</si>
  <si>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</si>
  <si>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</si>
  <si>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</si>
  <si>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2002</t>
  </si>
  <si>
    <t>03 JAN</t>
  </si>
  <si>
    <t>2003</t>
  </si>
  <si>
    <t>04 JAN</t>
  </si>
  <si>
    <t>2004</t>
  </si>
  <si>
    <t>05 JAN</t>
  </si>
  <si>
    <t>2005</t>
  </si>
  <si>
    <t>06 JAN</t>
  </si>
  <si>
    <t>2006</t>
  </si>
  <si>
    <t>07 JAN</t>
  </si>
  <si>
    <t>2007</t>
  </si>
  <si>
    <t>08 JAN</t>
  </si>
  <si>
    <t>2008</t>
  </si>
  <si>
    <t>09 JAN</t>
  </si>
  <si>
    <t>2009</t>
  </si>
  <si>
    <t>10 JAN</t>
  </si>
  <si>
    <t>2010</t>
  </si>
  <si>
    <t>11 JAN</t>
  </si>
  <si>
    <t>Elaboração: Banco de Dados-CBIC</t>
  </si>
  <si>
    <t>(...) Dados não divulgados.</t>
  </si>
  <si>
    <t>ACRE</t>
  </si>
  <si>
    <t>AMAZONAS</t>
  </si>
  <si>
    <t>RORAIMA</t>
  </si>
  <si>
    <t>PARÁ</t>
  </si>
  <si>
    <t>AMAPÁ</t>
  </si>
  <si>
    <t>TOCANTINS</t>
  </si>
  <si>
    <t>12 JAN</t>
  </si>
  <si>
    <t>2011</t>
  </si>
  <si>
    <t>13 JAN</t>
  </si>
  <si>
    <t>2012</t>
  </si>
  <si>
    <t>14 JAN</t>
  </si>
  <si>
    <t>2013</t>
  </si>
  <si>
    <t>SALDO DO EMPREGO FORMAL EM TODAS AS ATIVIDADES</t>
  </si>
  <si>
    <t>15 JAN</t>
  </si>
  <si>
    <t>2014</t>
  </si>
  <si>
    <t xml:space="preserve">2014 </t>
  </si>
  <si>
    <t>16 JAN</t>
  </si>
  <si>
    <t>2015</t>
  </si>
  <si>
    <t>...</t>
  </si>
  <si>
    <t>2016</t>
  </si>
  <si>
    <t>17 JAN</t>
  </si>
  <si>
    <t>DEZ*</t>
  </si>
  <si>
    <t>18 JAN</t>
  </si>
  <si>
    <t>2017</t>
  </si>
  <si>
    <t>Fonte: CADASTRO GERAL DE EMPREGADOS E DESEMPREGADOS-CAGED. LEI Nº4.923/65-SEPT/ME.</t>
  </si>
  <si>
    <t>DADOS CAGED/SEPT-ME</t>
  </si>
  <si>
    <t>19 JAN</t>
  </si>
  <si>
    <t>2018</t>
  </si>
  <si>
    <t>2019*</t>
  </si>
  <si>
    <t>(*) O saldo acumulado da coluna "Com ajuste" refere-se ao somatório de janeiro a novembro com ajustes somado ao saldo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</si>
</sst>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1" x14ac:knownFonts="1">
    <font>
      <sz val="10"/>
      <name val="Arial"/>
    </font>
    <font>
      <sz val="8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sz val="8"/>
      <color rgb="FF3366FF"/>
      <name val="Arial"/>
      <family val="2"/>
    </font>
    <font>
      <b/>
      <sz val="11"/>
      <color rgb="FF3366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38" fontId="5" fillId="0" borderId="3" xfId="0" applyNumberFormat="1" applyFont="1" applyBorder="1" applyAlignment="1">
      <alignment horizontal="center" vertical="center"/>
    </xf>
    <xf numFmtId="38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/>
    </xf>
    <xf numFmtId="38" fontId="5" fillId="0" borderId="6" xfId="0" applyNumberFormat="1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/>
    </xf>
    <xf numFmtId="38" fontId="6" fillId="3" borderId="1" xfId="0" applyNumberFormat="1" applyFont="1" applyFill="1" applyBorder="1" applyAlignment="1">
      <alignment horizontal="center" vertical="center"/>
    </xf>
    <xf numFmtId="38" fontId="6" fillId="3" borderId="9" xfId="0" applyNumberFormat="1" applyFont="1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38" fontId="5" fillId="4" borderId="3" xfId="0" applyNumberFormat="1" applyFont="1" applyFill="1" applyBorder="1" applyAlignment="1">
      <alignment horizontal="center" vertical="center"/>
    </xf>
    <xf numFmtId="38" fontId="5" fillId="4" borderId="4" xfId="0" applyNumberFormat="1" applyFont="1" applyFill="1" applyBorder="1" applyAlignment="1">
      <alignment horizontal="center" vertical="center"/>
    </xf>
    <xf numFmtId="38" fontId="5" fillId="4" borderId="6" xfId="0" applyNumberFormat="1" applyFont="1" applyFill="1" applyBorder="1" applyAlignment="1">
      <alignment horizontal="center" vertical="center"/>
    </xf>
    <xf numFmtId="38" fontId="5" fillId="4" borderId="7" xfId="0" applyNumberFormat="1" applyFont="1" applyFill="1" applyBorder="1" applyAlignment="1">
      <alignment horizontal="center" vertical="center"/>
    </xf>
    <xf numFmtId="38" fontId="6" fillId="3" borderId="3" xfId="0" applyNumberFormat="1" applyFont="1" applyFill="1" applyBorder="1" applyAlignment="1">
      <alignment horizontal="center" vertical="center"/>
    </xf>
    <xf numFmtId="38" fontId="5" fillId="4" borderId="0" xfId="0" applyNumberFormat="1" applyFont="1" applyFill="1" applyBorder="1" applyAlignment="1">
      <alignment horizontal="center" vertical="center"/>
    </xf>
    <xf numFmtId="38" fontId="6" fillId="3" borderId="12" xfId="0" applyNumberFormat="1" applyFont="1" applyFill="1" applyBorder="1" applyAlignment="1">
      <alignment horizontal="center" vertical="center"/>
    </xf>
    <xf numFmtId="38" fontId="5" fillId="4" borderId="13" xfId="0" applyNumberFormat="1" applyFont="1" applyFill="1" applyBorder="1" applyAlignment="1">
      <alignment horizontal="center" vertical="center"/>
    </xf>
    <xf numFmtId="0" fontId="9" fillId="0" borderId="0" xfId="0" applyFont="1"/>
    <xf numFmtId="0" fontId="8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zoomScaleNormal="100" workbookViewId="0">
      <pane ySplit="7" topLeftCell="A233" activePane="bottomLeft" state="frozen"/>
      <selection pane="bottomLeft" activeCell="A246" sqref="A246:D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50</v>
      </c>
      <c r="B1" s="28"/>
      <c r="C1" s="28"/>
      <c r="D1" s="28"/>
    </row>
    <row r="2" spans="1:4" ht="15" x14ac:dyDescent="0.2">
      <c r="A2" s="29" t="s">
        <v>63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8" t="s">
        <v>0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2" t="s">
        <v>1</v>
      </c>
      <c r="B6" s="30" t="s">
        <v>2</v>
      </c>
      <c r="C6" s="31"/>
      <c r="D6" s="34" t="s">
        <v>3</v>
      </c>
    </row>
    <row r="7" spans="1:4" ht="15" customHeight="1" x14ac:dyDescent="0.2">
      <c r="A7" s="33"/>
      <c r="B7" s="2" t="s">
        <v>4</v>
      </c>
      <c r="C7" s="2" t="s">
        <v>5</v>
      </c>
      <c r="D7" s="35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2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292</v>
      </c>
      <c r="C60" s="4">
        <v>71</v>
      </c>
      <c r="D60" s="5">
        <v>221</v>
      </c>
    </row>
    <row r="61" spans="1:4" ht="15" customHeight="1" x14ac:dyDescent="0.2">
      <c r="A61" s="6" t="s">
        <v>7</v>
      </c>
      <c r="B61" s="7">
        <f t="shared" si="4"/>
        <v>867</v>
      </c>
      <c r="C61" s="7">
        <v>512</v>
      </c>
      <c r="D61" s="8">
        <v>355</v>
      </c>
    </row>
    <row r="62" spans="1:4" ht="15" customHeight="1" x14ac:dyDescent="0.2">
      <c r="A62" s="6" t="s">
        <v>8</v>
      </c>
      <c r="B62" s="7">
        <f t="shared" si="4"/>
        <v>-338</v>
      </c>
      <c r="C62" s="7">
        <v>-702</v>
      </c>
      <c r="D62" s="8">
        <v>364</v>
      </c>
    </row>
    <row r="63" spans="1:4" ht="15" customHeight="1" x14ac:dyDescent="0.2">
      <c r="A63" s="6" t="s">
        <v>9</v>
      </c>
      <c r="B63" s="7">
        <f t="shared" si="4"/>
        <v>1837</v>
      </c>
      <c r="C63" s="7">
        <v>1261</v>
      </c>
      <c r="D63" s="8">
        <v>576</v>
      </c>
    </row>
    <row r="64" spans="1:4" ht="15" customHeight="1" x14ac:dyDescent="0.2">
      <c r="A64" s="6" t="s">
        <v>10</v>
      </c>
      <c r="B64" s="7">
        <f t="shared" si="4"/>
        <v>1560</v>
      </c>
      <c r="C64" s="7">
        <v>818</v>
      </c>
      <c r="D64" s="8">
        <v>742</v>
      </c>
    </row>
    <row r="65" spans="1:4" ht="15" customHeight="1" x14ac:dyDescent="0.2">
      <c r="A65" s="6" t="s">
        <v>11</v>
      </c>
      <c r="B65" s="7">
        <f t="shared" si="4"/>
        <v>1159</v>
      </c>
      <c r="C65" s="7">
        <v>918</v>
      </c>
      <c r="D65" s="8">
        <v>241</v>
      </c>
    </row>
    <row r="66" spans="1:4" ht="15" customHeight="1" x14ac:dyDescent="0.2">
      <c r="A66" s="6" t="s">
        <v>12</v>
      </c>
      <c r="B66" s="7">
        <f t="shared" si="4"/>
        <v>2056</v>
      </c>
      <c r="C66" s="7">
        <v>1673</v>
      </c>
      <c r="D66" s="8">
        <v>383</v>
      </c>
    </row>
    <row r="67" spans="1:4" ht="15" customHeight="1" x14ac:dyDescent="0.2">
      <c r="A67" s="6" t="s">
        <v>13</v>
      </c>
      <c r="B67" s="7">
        <f t="shared" si="4"/>
        <v>1639</v>
      </c>
      <c r="C67" s="7">
        <v>1284</v>
      </c>
      <c r="D67" s="8">
        <v>355</v>
      </c>
    </row>
    <row r="68" spans="1:4" ht="15" customHeight="1" x14ac:dyDescent="0.2">
      <c r="A68" s="6" t="s">
        <v>14</v>
      </c>
      <c r="B68" s="7">
        <f t="shared" si="4"/>
        <v>1380</v>
      </c>
      <c r="C68" s="7">
        <v>900</v>
      </c>
      <c r="D68" s="8">
        <v>480</v>
      </c>
    </row>
    <row r="69" spans="1:4" ht="15" customHeight="1" x14ac:dyDescent="0.2">
      <c r="A69" s="6" t="s">
        <v>15</v>
      </c>
      <c r="B69" s="7">
        <f t="shared" si="4"/>
        <v>663</v>
      </c>
      <c r="C69" s="7">
        <v>361</v>
      </c>
      <c r="D69" s="8">
        <v>302</v>
      </c>
    </row>
    <row r="70" spans="1:4" ht="15" customHeight="1" x14ac:dyDescent="0.2">
      <c r="A70" s="6" t="s">
        <v>16</v>
      </c>
      <c r="B70" s="7">
        <f t="shared" si="4"/>
        <v>63</v>
      </c>
      <c r="C70" s="7">
        <v>-119</v>
      </c>
      <c r="D70" s="8">
        <v>182</v>
      </c>
    </row>
    <row r="71" spans="1:4" ht="15" customHeight="1" x14ac:dyDescent="0.2">
      <c r="A71" s="6" t="s">
        <v>17</v>
      </c>
      <c r="B71" s="7">
        <f t="shared" si="4"/>
        <v>-2605</v>
      </c>
      <c r="C71" s="7">
        <v>-2306</v>
      </c>
      <c r="D71" s="8">
        <v>-299</v>
      </c>
    </row>
    <row r="72" spans="1:4" ht="15" customHeight="1" x14ac:dyDescent="0.2">
      <c r="A72" s="9" t="s">
        <v>26</v>
      </c>
      <c r="B72" s="10">
        <f>SUM(B60:B71)</f>
        <v>8573</v>
      </c>
      <c r="C72" s="10">
        <f>SUM(C60:C71)</f>
        <v>4671</v>
      </c>
      <c r="D72" s="11">
        <f>SUM(D60:D71)</f>
        <v>3902</v>
      </c>
    </row>
    <row r="73" spans="1:4" ht="15" customHeight="1" x14ac:dyDescent="0.2">
      <c r="A73" s="3" t="s">
        <v>27</v>
      </c>
      <c r="B73" s="7">
        <f t="shared" ref="B73:B84" si="5">C73+D73</f>
        <v>531</v>
      </c>
      <c r="C73" s="4">
        <v>130</v>
      </c>
      <c r="D73" s="5">
        <v>401</v>
      </c>
    </row>
    <row r="74" spans="1:4" ht="15" customHeight="1" x14ac:dyDescent="0.2">
      <c r="A74" s="6" t="s">
        <v>7</v>
      </c>
      <c r="B74" s="7">
        <f t="shared" si="5"/>
        <v>1250</v>
      </c>
      <c r="C74" s="7">
        <v>847</v>
      </c>
      <c r="D74" s="8">
        <v>403</v>
      </c>
    </row>
    <row r="75" spans="1:4" ht="15" customHeight="1" x14ac:dyDescent="0.2">
      <c r="A75" s="6" t="s">
        <v>8</v>
      </c>
      <c r="B75" s="7">
        <f t="shared" si="5"/>
        <v>1367</v>
      </c>
      <c r="C75" s="7">
        <v>1168</v>
      </c>
      <c r="D75" s="8">
        <v>199</v>
      </c>
    </row>
    <row r="76" spans="1:4" ht="15" customHeight="1" x14ac:dyDescent="0.2">
      <c r="A76" s="6" t="s">
        <v>9</v>
      </c>
      <c r="B76" s="7">
        <f t="shared" si="5"/>
        <v>2107</v>
      </c>
      <c r="C76" s="7">
        <v>1232</v>
      </c>
      <c r="D76" s="8">
        <v>875</v>
      </c>
    </row>
    <row r="77" spans="1:4" ht="15" customHeight="1" x14ac:dyDescent="0.2">
      <c r="A77" s="6" t="s">
        <v>10</v>
      </c>
      <c r="B77" s="7">
        <f t="shared" si="5"/>
        <v>2028</v>
      </c>
      <c r="C77" s="7">
        <v>1514</v>
      </c>
      <c r="D77" s="8">
        <v>514</v>
      </c>
    </row>
    <row r="78" spans="1:4" ht="15" customHeight="1" x14ac:dyDescent="0.2">
      <c r="A78" s="6" t="s">
        <v>11</v>
      </c>
      <c r="B78" s="7">
        <f t="shared" si="5"/>
        <v>1800</v>
      </c>
      <c r="C78" s="7">
        <v>1357</v>
      </c>
      <c r="D78" s="8">
        <v>443</v>
      </c>
    </row>
    <row r="79" spans="1:4" ht="15" customHeight="1" x14ac:dyDescent="0.2">
      <c r="A79" s="6" t="s">
        <v>12</v>
      </c>
      <c r="B79" s="7">
        <f t="shared" si="5"/>
        <v>1993</v>
      </c>
      <c r="C79" s="7">
        <v>1621</v>
      </c>
      <c r="D79" s="8">
        <v>372</v>
      </c>
    </row>
    <row r="80" spans="1:4" ht="15" customHeight="1" x14ac:dyDescent="0.2">
      <c r="A80" s="6" t="s">
        <v>13</v>
      </c>
      <c r="B80" s="7">
        <f t="shared" si="5"/>
        <v>1202</v>
      </c>
      <c r="C80" s="7">
        <v>795</v>
      </c>
      <c r="D80" s="8">
        <v>407</v>
      </c>
    </row>
    <row r="81" spans="1:4" ht="15" customHeight="1" x14ac:dyDescent="0.2">
      <c r="A81" s="6" t="s">
        <v>14</v>
      </c>
      <c r="B81" s="7">
        <f t="shared" si="5"/>
        <v>1401</v>
      </c>
      <c r="C81" s="7">
        <v>932</v>
      </c>
      <c r="D81" s="8">
        <v>469</v>
      </c>
    </row>
    <row r="82" spans="1:4" ht="15" customHeight="1" x14ac:dyDescent="0.2">
      <c r="A82" s="6" t="s">
        <v>15</v>
      </c>
      <c r="B82" s="7">
        <f t="shared" si="5"/>
        <v>1347</v>
      </c>
      <c r="C82" s="7">
        <v>1056</v>
      </c>
      <c r="D82" s="8">
        <v>291</v>
      </c>
    </row>
    <row r="83" spans="1:4" ht="15" customHeight="1" x14ac:dyDescent="0.2">
      <c r="A83" s="6" t="s">
        <v>16</v>
      </c>
      <c r="B83" s="7">
        <f t="shared" si="5"/>
        <v>40</v>
      </c>
      <c r="C83" s="7">
        <v>-119</v>
      </c>
      <c r="D83" s="8">
        <v>159</v>
      </c>
    </row>
    <row r="84" spans="1:4" ht="15" customHeight="1" x14ac:dyDescent="0.2">
      <c r="A84" s="6" t="s">
        <v>17</v>
      </c>
      <c r="B84" s="7">
        <f t="shared" si="5"/>
        <v>-2612</v>
      </c>
      <c r="C84" s="7">
        <v>-2200</v>
      </c>
      <c r="D84" s="8">
        <v>-412</v>
      </c>
    </row>
    <row r="85" spans="1:4" ht="15" customHeight="1" x14ac:dyDescent="0.2">
      <c r="A85" s="9" t="s">
        <v>28</v>
      </c>
      <c r="B85" s="10">
        <f>SUM(B73:B84)</f>
        <v>12454</v>
      </c>
      <c r="C85" s="10">
        <f>SUM(C73:C84)</f>
        <v>8333</v>
      </c>
      <c r="D85" s="11">
        <f>SUM(D73:D84)</f>
        <v>4121</v>
      </c>
    </row>
    <row r="86" spans="1:4" ht="15" customHeight="1" x14ac:dyDescent="0.2">
      <c r="A86" s="3" t="s">
        <v>29</v>
      </c>
      <c r="B86" s="7">
        <f t="shared" ref="B86:B97" si="6">C86+D86</f>
        <v>825</v>
      </c>
      <c r="C86" s="4">
        <v>535</v>
      </c>
      <c r="D86" s="5">
        <v>290</v>
      </c>
    </row>
    <row r="87" spans="1:4" ht="15" customHeight="1" x14ac:dyDescent="0.2">
      <c r="A87" s="6" t="s">
        <v>7</v>
      </c>
      <c r="B87" s="7">
        <f t="shared" si="6"/>
        <v>787</v>
      </c>
      <c r="C87" s="7">
        <v>608</v>
      </c>
      <c r="D87" s="8">
        <v>179</v>
      </c>
    </row>
    <row r="88" spans="1:4" ht="15" customHeight="1" x14ac:dyDescent="0.2">
      <c r="A88" s="6" t="s">
        <v>8</v>
      </c>
      <c r="B88" s="7">
        <f t="shared" si="6"/>
        <v>778</v>
      </c>
      <c r="C88" s="7">
        <v>501</v>
      </c>
      <c r="D88" s="8">
        <v>277</v>
      </c>
    </row>
    <row r="89" spans="1:4" ht="15" customHeight="1" x14ac:dyDescent="0.2">
      <c r="A89" s="6" t="s">
        <v>9</v>
      </c>
      <c r="B89" s="7">
        <f t="shared" si="6"/>
        <v>1020</v>
      </c>
      <c r="C89" s="7">
        <v>683</v>
      </c>
      <c r="D89" s="8">
        <v>337</v>
      </c>
    </row>
    <row r="90" spans="1:4" ht="15" customHeight="1" x14ac:dyDescent="0.2">
      <c r="A90" s="6" t="s">
        <v>10</v>
      </c>
      <c r="B90" s="7">
        <f t="shared" si="6"/>
        <v>50</v>
      </c>
      <c r="C90" s="7">
        <v>129</v>
      </c>
      <c r="D90" s="8">
        <v>-79</v>
      </c>
    </row>
    <row r="91" spans="1:4" ht="15" customHeight="1" x14ac:dyDescent="0.2">
      <c r="A91" s="6" t="s">
        <v>11</v>
      </c>
      <c r="B91" s="7">
        <f t="shared" si="6"/>
        <v>1804</v>
      </c>
      <c r="C91" s="7">
        <v>1380</v>
      </c>
      <c r="D91" s="8">
        <v>424</v>
      </c>
    </row>
    <row r="92" spans="1:4" ht="15" customHeight="1" x14ac:dyDescent="0.2">
      <c r="A92" s="6" t="s">
        <v>12</v>
      </c>
      <c r="B92" s="7">
        <f t="shared" si="6"/>
        <v>1238</v>
      </c>
      <c r="C92" s="7">
        <v>908</v>
      </c>
      <c r="D92" s="8">
        <v>330</v>
      </c>
    </row>
    <row r="93" spans="1:4" ht="15" customHeight="1" x14ac:dyDescent="0.2">
      <c r="A93" s="6" t="s">
        <v>13</v>
      </c>
      <c r="B93" s="7">
        <f t="shared" si="6"/>
        <v>1720</v>
      </c>
      <c r="C93" s="7">
        <v>1362</v>
      </c>
      <c r="D93" s="8">
        <v>358</v>
      </c>
    </row>
    <row r="94" spans="1:4" ht="15" customHeight="1" x14ac:dyDescent="0.2">
      <c r="A94" s="6" t="s">
        <v>14</v>
      </c>
      <c r="B94" s="7">
        <f t="shared" si="6"/>
        <v>1184</v>
      </c>
      <c r="C94" s="7">
        <v>1466</v>
      </c>
      <c r="D94" s="8">
        <v>-282</v>
      </c>
    </row>
    <row r="95" spans="1:4" ht="15" customHeight="1" x14ac:dyDescent="0.2">
      <c r="A95" s="6" t="s">
        <v>15</v>
      </c>
      <c r="B95" s="7">
        <f t="shared" si="6"/>
        <v>831</v>
      </c>
      <c r="C95" s="7">
        <v>612</v>
      </c>
      <c r="D95" s="8">
        <v>219</v>
      </c>
    </row>
    <row r="96" spans="1:4" ht="15" customHeight="1" x14ac:dyDescent="0.2">
      <c r="A96" s="6" t="s">
        <v>16</v>
      </c>
      <c r="B96" s="7">
        <f t="shared" si="6"/>
        <v>595</v>
      </c>
      <c r="C96" s="7">
        <v>379</v>
      </c>
      <c r="D96" s="8">
        <v>216</v>
      </c>
    </row>
    <row r="97" spans="1:4" ht="15" customHeight="1" x14ac:dyDescent="0.2">
      <c r="A97" s="6" t="s">
        <v>17</v>
      </c>
      <c r="B97" s="7">
        <f t="shared" si="6"/>
        <v>-3336</v>
      </c>
      <c r="C97" s="7">
        <v>-3183</v>
      </c>
      <c r="D97" s="8">
        <v>-153</v>
      </c>
    </row>
    <row r="98" spans="1:4" ht="15" customHeight="1" x14ac:dyDescent="0.2">
      <c r="A98" s="9" t="s">
        <v>30</v>
      </c>
      <c r="B98" s="10">
        <f>SUM(B86:B97)</f>
        <v>7496</v>
      </c>
      <c r="C98" s="10">
        <f>SUM(C86:C97)</f>
        <v>5380</v>
      </c>
      <c r="D98" s="11">
        <f>SUM(D86:D97)</f>
        <v>2116</v>
      </c>
    </row>
    <row r="99" spans="1:4" ht="15" customHeight="1" x14ac:dyDescent="0.2">
      <c r="A99" s="3" t="s">
        <v>31</v>
      </c>
      <c r="B99" s="7">
        <f t="shared" ref="B99:B110" si="7">C99+D99</f>
        <v>1472</v>
      </c>
      <c r="C99" s="4">
        <v>1060</v>
      </c>
      <c r="D99" s="5">
        <v>412</v>
      </c>
    </row>
    <row r="100" spans="1:4" ht="15" customHeight="1" x14ac:dyDescent="0.2">
      <c r="A100" s="6" t="s">
        <v>7</v>
      </c>
      <c r="B100" s="7">
        <f t="shared" si="7"/>
        <v>2051</v>
      </c>
      <c r="C100" s="7">
        <v>1598</v>
      </c>
      <c r="D100" s="8">
        <v>453</v>
      </c>
    </row>
    <row r="101" spans="1:4" ht="15" customHeight="1" x14ac:dyDescent="0.2">
      <c r="A101" s="6" t="s">
        <v>8</v>
      </c>
      <c r="B101" s="7">
        <f t="shared" si="7"/>
        <v>1450</v>
      </c>
      <c r="C101" s="7">
        <v>1299</v>
      </c>
      <c r="D101" s="8">
        <v>151</v>
      </c>
    </row>
    <row r="102" spans="1:4" ht="15" customHeight="1" x14ac:dyDescent="0.2">
      <c r="A102" s="6" t="s">
        <v>9</v>
      </c>
      <c r="B102" s="7">
        <f t="shared" si="7"/>
        <v>2615</v>
      </c>
      <c r="C102" s="7">
        <v>2074</v>
      </c>
      <c r="D102" s="8">
        <v>541</v>
      </c>
    </row>
    <row r="103" spans="1:4" ht="15" customHeight="1" x14ac:dyDescent="0.2">
      <c r="A103" s="6" t="s">
        <v>10</v>
      </c>
      <c r="B103" s="7">
        <f t="shared" si="7"/>
        <v>5806</v>
      </c>
      <c r="C103" s="7">
        <v>5361</v>
      </c>
      <c r="D103" s="8">
        <v>445</v>
      </c>
    </row>
    <row r="104" spans="1:4" ht="15" customHeight="1" x14ac:dyDescent="0.2">
      <c r="A104" s="6" t="s">
        <v>11</v>
      </c>
      <c r="B104" s="7">
        <f t="shared" si="7"/>
        <v>3454</v>
      </c>
      <c r="C104" s="7">
        <v>2972</v>
      </c>
      <c r="D104" s="8">
        <v>482</v>
      </c>
    </row>
    <row r="105" spans="1:4" ht="15" customHeight="1" x14ac:dyDescent="0.2">
      <c r="A105" s="6" t="s">
        <v>12</v>
      </c>
      <c r="B105" s="7">
        <f t="shared" si="7"/>
        <v>3148</v>
      </c>
      <c r="C105" s="7">
        <v>2683</v>
      </c>
      <c r="D105" s="8">
        <v>465</v>
      </c>
    </row>
    <row r="106" spans="1:4" ht="15" customHeight="1" x14ac:dyDescent="0.2">
      <c r="A106" s="6" t="s">
        <v>13</v>
      </c>
      <c r="B106" s="7">
        <f t="shared" si="7"/>
        <v>4030</v>
      </c>
      <c r="C106" s="7">
        <v>3401</v>
      </c>
      <c r="D106" s="8">
        <v>629</v>
      </c>
    </row>
    <row r="107" spans="1:4" ht="15" customHeight="1" x14ac:dyDescent="0.2">
      <c r="A107" s="6" t="s">
        <v>14</v>
      </c>
      <c r="B107" s="7">
        <f t="shared" si="7"/>
        <v>3416</v>
      </c>
      <c r="C107" s="7">
        <v>2877</v>
      </c>
      <c r="D107" s="8">
        <v>539</v>
      </c>
    </row>
    <row r="108" spans="1:4" ht="15" customHeight="1" x14ac:dyDescent="0.2">
      <c r="A108" s="6" t="s">
        <v>15</v>
      </c>
      <c r="B108" s="7">
        <f t="shared" si="7"/>
        <v>3324</v>
      </c>
      <c r="C108" s="7">
        <v>2893</v>
      </c>
      <c r="D108" s="8">
        <v>431</v>
      </c>
    </row>
    <row r="109" spans="1:4" ht="15" customHeight="1" x14ac:dyDescent="0.2">
      <c r="A109" s="6" t="s">
        <v>16</v>
      </c>
      <c r="B109" s="7">
        <f t="shared" si="7"/>
        <v>2125</v>
      </c>
      <c r="C109" s="7">
        <v>1965</v>
      </c>
      <c r="D109" s="8">
        <v>160</v>
      </c>
    </row>
    <row r="110" spans="1:4" ht="15" customHeight="1" x14ac:dyDescent="0.2">
      <c r="A110" s="6" t="s">
        <v>17</v>
      </c>
      <c r="B110" s="7">
        <f t="shared" si="7"/>
        <v>-3547</v>
      </c>
      <c r="C110" s="7">
        <v>-3308</v>
      </c>
      <c r="D110" s="8">
        <v>-239</v>
      </c>
    </row>
    <row r="111" spans="1:4" ht="15" customHeight="1" x14ac:dyDescent="0.2">
      <c r="A111" s="9" t="s">
        <v>32</v>
      </c>
      <c r="B111" s="10">
        <f>SUM(B99:B110)</f>
        <v>29344</v>
      </c>
      <c r="C111" s="10">
        <f>SUM(C99:C110)</f>
        <v>24875</v>
      </c>
      <c r="D111" s="11">
        <f>SUM(D99:D110)</f>
        <v>4469</v>
      </c>
    </row>
    <row r="112" spans="1:4" ht="15" customHeight="1" x14ac:dyDescent="0.2">
      <c r="A112" s="3" t="s">
        <v>33</v>
      </c>
      <c r="B112" s="7">
        <f t="shared" ref="B112:B123" si="8">C112+D112</f>
        <v>3081</v>
      </c>
      <c r="C112" s="4">
        <v>2600</v>
      </c>
      <c r="D112" s="5">
        <v>481</v>
      </c>
    </row>
    <row r="113" spans="1:4" ht="15" customHeight="1" x14ac:dyDescent="0.2">
      <c r="A113" s="6" t="s">
        <v>7</v>
      </c>
      <c r="B113" s="7">
        <f t="shared" si="8"/>
        <v>2922</v>
      </c>
      <c r="C113" s="7">
        <v>2282</v>
      </c>
      <c r="D113" s="8">
        <v>640</v>
      </c>
    </row>
    <row r="114" spans="1:4" ht="15" customHeight="1" x14ac:dyDescent="0.2">
      <c r="A114" s="6" t="s">
        <v>8</v>
      </c>
      <c r="B114" s="7">
        <f t="shared" si="8"/>
        <v>4211</v>
      </c>
      <c r="C114" s="7">
        <v>3393</v>
      </c>
      <c r="D114" s="8">
        <v>818</v>
      </c>
    </row>
    <row r="115" spans="1:4" ht="15" customHeight="1" x14ac:dyDescent="0.2">
      <c r="A115" s="6" t="s">
        <v>9</v>
      </c>
      <c r="B115" s="7">
        <f t="shared" si="8"/>
        <v>4050</v>
      </c>
      <c r="C115" s="7">
        <v>3405</v>
      </c>
      <c r="D115" s="8">
        <v>645</v>
      </c>
    </row>
    <row r="116" spans="1:4" ht="15" customHeight="1" x14ac:dyDescent="0.2">
      <c r="A116" s="6" t="s">
        <v>10</v>
      </c>
      <c r="B116" s="7">
        <f t="shared" si="8"/>
        <v>3823</v>
      </c>
      <c r="C116" s="7">
        <v>2935</v>
      </c>
      <c r="D116" s="8">
        <v>888</v>
      </c>
    </row>
    <row r="117" spans="1:4" ht="15" customHeight="1" x14ac:dyDescent="0.2">
      <c r="A117" s="6" t="s">
        <v>11</v>
      </c>
      <c r="B117" s="7">
        <f t="shared" si="8"/>
        <v>2691</v>
      </c>
      <c r="C117" s="7">
        <v>2119</v>
      </c>
      <c r="D117" s="8">
        <v>572</v>
      </c>
    </row>
    <row r="118" spans="1:4" ht="15" customHeight="1" x14ac:dyDescent="0.2">
      <c r="A118" s="6" t="s">
        <v>12</v>
      </c>
      <c r="B118" s="7">
        <f t="shared" si="8"/>
        <v>2332</v>
      </c>
      <c r="C118" s="15">
        <v>2125</v>
      </c>
      <c r="D118" s="8">
        <v>207</v>
      </c>
    </row>
    <row r="119" spans="1:4" ht="15" customHeight="1" x14ac:dyDescent="0.2">
      <c r="A119" s="6" t="s">
        <v>13</v>
      </c>
      <c r="B119" s="7">
        <f t="shared" si="8"/>
        <v>2919</v>
      </c>
      <c r="C119" s="7">
        <v>2323</v>
      </c>
      <c r="D119" s="8">
        <v>596</v>
      </c>
    </row>
    <row r="120" spans="1:4" ht="15" customHeight="1" x14ac:dyDescent="0.2">
      <c r="A120" s="6" t="s">
        <v>14</v>
      </c>
      <c r="B120" s="7">
        <f t="shared" si="8"/>
        <v>3049</v>
      </c>
      <c r="C120" s="7">
        <v>2492</v>
      </c>
      <c r="D120" s="8">
        <v>557</v>
      </c>
    </row>
    <row r="121" spans="1:4" ht="15" customHeight="1" x14ac:dyDescent="0.2">
      <c r="A121" s="6" t="s">
        <v>15</v>
      </c>
      <c r="B121" s="7">
        <f t="shared" si="8"/>
        <v>680</v>
      </c>
      <c r="C121" s="7">
        <v>297</v>
      </c>
      <c r="D121" s="8">
        <v>383</v>
      </c>
    </row>
    <row r="122" spans="1:4" ht="15" customHeight="1" x14ac:dyDescent="0.2">
      <c r="A122" s="6" t="s">
        <v>16</v>
      </c>
      <c r="B122" s="7">
        <f t="shared" si="8"/>
        <v>1231</v>
      </c>
      <c r="C122" s="7">
        <v>1052</v>
      </c>
      <c r="D122" s="8">
        <v>179</v>
      </c>
    </row>
    <row r="123" spans="1:4" ht="15" customHeight="1" x14ac:dyDescent="0.2">
      <c r="A123" s="6" t="s">
        <v>17</v>
      </c>
      <c r="B123" s="7">
        <f t="shared" si="8"/>
        <v>-3189</v>
      </c>
      <c r="C123" s="7">
        <v>-3078</v>
      </c>
      <c r="D123" s="8">
        <v>-111</v>
      </c>
    </row>
    <row r="124" spans="1:4" ht="15" customHeight="1" x14ac:dyDescent="0.2">
      <c r="A124" s="9" t="s">
        <v>34</v>
      </c>
      <c r="B124" s="10">
        <f>SUM(B112:B123)</f>
        <v>27800</v>
      </c>
      <c r="C124" s="10">
        <f>SUM(C112:C123)</f>
        <v>21945</v>
      </c>
      <c r="D124" s="11">
        <f>SUM(D112:D123)</f>
        <v>5855</v>
      </c>
    </row>
    <row r="125" spans="1:4" ht="15" customHeight="1" x14ac:dyDescent="0.2">
      <c r="A125" s="3" t="s">
        <v>35</v>
      </c>
      <c r="B125" s="7">
        <f t="shared" ref="B125:B138" si="9">C125+D125</f>
        <v>1033</v>
      </c>
      <c r="C125" s="4">
        <v>380</v>
      </c>
      <c r="D125" s="5">
        <v>653</v>
      </c>
    </row>
    <row r="126" spans="1:4" ht="15" customHeight="1" x14ac:dyDescent="0.2">
      <c r="A126" s="6" t="s">
        <v>7</v>
      </c>
      <c r="B126" s="7">
        <f t="shared" si="9"/>
        <v>4625</v>
      </c>
      <c r="C126" s="7">
        <v>3920</v>
      </c>
      <c r="D126" s="8">
        <v>705</v>
      </c>
    </row>
    <row r="127" spans="1:4" ht="15" customHeight="1" x14ac:dyDescent="0.2">
      <c r="A127" s="6" t="s">
        <v>8</v>
      </c>
      <c r="B127" s="7">
        <f t="shared" si="9"/>
        <v>2443</v>
      </c>
      <c r="C127" s="7">
        <v>1987</v>
      </c>
      <c r="D127" s="8">
        <v>456</v>
      </c>
    </row>
    <row r="128" spans="1:4" ht="15" customHeight="1" x14ac:dyDescent="0.2">
      <c r="A128" s="6" t="s">
        <v>9</v>
      </c>
      <c r="B128" s="7">
        <f t="shared" si="9"/>
        <v>1653</v>
      </c>
      <c r="C128" s="7">
        <v>938</v>
      </c>
      <c r="D128" s="8">
        <v>715</v>
      </c>
    </row>
    <row r="129" spans="1:4" ht="15" customHeight="1" x14ac:dyDescent="0.2">
      <c r="A129" s="6" t="s">
        <v>10</v>
      </c>
      <c r="B129" s="7">
        <f t="shared" si="9"/>
        <v>766</v>
      </c>
      <c r="C129" s="7">
        <v>345</v>
      </c>
      <c r="D129" s="8">
        <v>421</v>
      </c>
    </row>
    <row r="130" spans="1:4" ht="15" customHeight="1" x14ac:dyDescent="0.2">
      <c r="A130" s="6" t="s">
        <v>11</v>
      </c>
      <c r="B130" s="7">
        <f t="shared" si="9"/>
        <v>1826</v>
      </c>
      <c r="C130" s="7">
        <v>1107</v>
      </c>
      <c r="D130" s="8">
        <v>719</v>
      </c>
    </row>
    <row r="131" spans="1:4" ht="15" customHeight="1" x14ac:dyDescent="0.2">
      <c r="A131" s="6" t="s">
        <v>12</v>
      </c>
      <c r="B131" s="7">
        <f t="shared" si="9"/>
        <v>2153</v>
      </c>
      <c r="C131" s="7">
        <v>1310</v>
      </c>
      <c r="D131" s="8">
        <v>843</v>
      </c>
    </row>
    <row r="132" spans="1:4" ht="15" customHeight="1" x14ac:dyDescent="0.2">
      <c r="A132" s="6" t="s">
        <v>13</v>
      </c>
      <c r="B132" s="7">
        <f t="shared" si="9"/>
        <v>1479</v>
      </c>
      <c r="C132" s="7">
        <v>599</v>
      </c>
      <c r="D132" s="8">
        <v>880</v>
      </c>
    </row>
    <row r="133" spans="1:4" ht="15" customHeight="1" x14ac:dyDescent="0.2">
      <c r="A133" s="6" t="s">
        <v>14</v>
      </c>
      <c r="B133" s="7">
        <f t="shared" si="9"/>
        <v>985</v>
      </c>
      <c r="C133" s="7">
        <v>243</v>
      </c>
      <c r="D133" s="8">
        <v>742</v>
      </c>
    </row>
    <row r="134" spans="1:4" ht="15" customHeight="1" x14ac:dyDescent="0.2">
      <c r="A134" s="6" t="s">
        <v>15</v>
      </c>
      <c r="B134" s="7">
        <f t="shared" si="9"/>
        <v>988</v>
      </c>
      <c r="C134" s="7">
        <v>-33</v>
      </c>
      <c r="D134" s="8">
        <v>1021</v>
      </c>
    </row>
    <row r="135" spans="1:4" ht="15" customHeight="1" x14ac:dyDescent="0.2">
      <c r="A135" s="6" t="s">
        <v>16</v>
      </c>
      <c r="B135" s="7">
        <f t="shared" si="9"/>
        <v>-1314</v>
      </c>
      <c r="C135" s="7">
        <v>-1511</v>
      </c>
      <c r="D135" s="8">
        <v>197</v>
      </c>
    </row>
    <row r="136" spans="1:4" ht="15" customHeight="1" x14ac:dyDescent="0.2">
      <c r="A136" s="6" t="s">
        <v>17</v>
      </c>
      <c r="B136" s="7">
        <f t="shared" si="9"/>
        <v>-3715</v>
      </c>
      <c r="C136" s="7">
        <v>-3483</v>
      </c>
      <c r="D136" s="8">
        <v>-232</v>
      </c>
    </row>
    <row r="137" spans="1:4" ht="15" customHeight="1" x14ac:dyDescent="0.2">
      <c r="A137" s="9" t="s">
        <v>45</v>
      </c>
      <c r="B137" s="10">
        <f>SUM(B125:B136)</f>
        <v>12922</v>
      </c>
      <c r="C137" s="10">
        <f>SUM(C125:C136)</f>
        <v>5802</v>
      </c>
      <c r="D137" s="11">
        <f>SUM(D125:D136)</f>
        <v>7120</v>
      </c>
    </row>
    <row r="138" spans="1:4" ht="15" customHeight="1" x14ac:dyDescent="0.2">
      <c r="A138" s="3" t="s">
        <v>44</v>
      </c>
      <c r="B138" s="7">
        <f t="shared" si="9"/>
        <v>1479</v>
      </c>
      <c r="C138" s="4">
        <v>952</v>
      </c>
      <c r="D138" s="5">
        <v>527</v>
      </c>
    </row>
    <row r="139" spans="1:4" ht="15" customHeight="1" x14ac:dyDescent="0.2">
      <c r="A139" s="6" t="s">
        <v>7</v>
      </c>
      <c r="B139" s="7">
        <f>D139+C139</f>
        <v>1499</v>
      </c>
      <c r="C139" s="7">
        <v>873</v>
      </c>
      <c r="D139" s="8">
        <v>626</v>
      </c>
    </row>
    <row r="140" spans="1:4" ht="15" customHeight="1" x14ac:dyDescent="0.2">
      <c r="A140" s="6" t="s">
        <v>8</v>
      </c>
      <c r="B140" s="7">
        <f>D140+C140</f>
        <v>982</v>
      </c>
      <c r="C140" s="7">
        <v>645</v>
      </c>
      <c r="D140" s="8">
        <v>337</v>
      </c>
    </row>
    <row r="141" spans="1:4" ht="15" customHeight="1" x14ac:dyDescent="0.2">
      <c r="A141" s="6" t="s">
        <v>9</v>
      </c>
      <c r="B141" s="7">
        <f>D141+C141</f>
        <v>-3451</v>
      </c>
      <c r="C141" s="7">
        <v>-3313</v>
      </c>
      <c r="D141" s="8">
        <v>-138</v>
      </c>
    </row>
    <row r="142" spans="1:4" ht="15" customHeight="1" x14ac:dyDescent="0.2">
      <c r="A142" s="6" t="s">
        <v>10</v>
      </c>
      <c r="B142" s="7">
        <f>D142+C142</f>
        <v>3104</v>
      </c>
      <c r="C142" s="7">
        <v>2478</v>
      </c>
      <c r="D142" s="8">
        <v>626</v>
      </c>
    </row>
    <row r="143" spans="1:4" ht="15" customHeight="1" x14ac:dyDescent="0.2">
      <c r="A143" s="6" t="s">
        <v>11</v>
      </c>
      <c r="B143" s="7">
        <f>D143+C143</f>
        <v>3350</v>
      </c>
      <c r="C143" s="7">
        <v>2779</v>
      </c>
      <c r="D143" s="8">
        <v>571</v>
      </c>
    </row>
    <row r="144" spans="1:4" ht="15" customHeight="1" x14ac:dyDescent="0.2">
      <c r="A144" s="6" t="s">
        <v>12</v>
      </c>
      <c r="B144" s="7">
        <f t="shared" ref="B144:B152" si="10">C144+D144</f>
        <v>2701</v>
      </c>
      <c r="C144" s="7">
        <v>2127</v>
      </c>
      <c r="D144" s="8">
        <v>574</v>
      </c>
    </row>
    <row r="145" spans="1:4" ht="15" customHeight="1" x14ac:dyDescent="0.2">
      <c r="A145" s="6" t="s">
        <v>13</v>
      </c>
      <c r="B145" s="7">
        <f t="shared" si="10"/>
        <v>1792</v>
      </c>
      <c r="C145" s="7">
        <v>821</v>
      </c>
      <c r="D145" s="8">
        <v>971</v>
      </c>
    </row>
    <row r="146" spans="1:4" ht="15" customHeight="1" x14ac:dyDescent="0.2">
      <c r="A146" s="6" t="s">
        <v>14</v>
      </c>
      <c r="B146" s="7">
        <f t="shared" si="10"/>
        <v>635</v>
      </c>
      <c r="C146" s="7">
        <v>-91</v>
      </c>
      <c r="D146" s="8">
        <v>726</v>
      </c>
    </row>
    <row r="147" spans="1:4" ht="15" customHeight="1" x14ac:dyDescent="0.2">
      <c r="A147" s="6" t="s">
        <v>15</v>
      </c>
      <c r="B147" s="7">
        <f t="shared" si="10"/>
        <v>-551</v>
      </c>
      <c r="C147" s="7">
        <v>-1006</v>
      </c>
      <c r="D147" s="8">
        <v>455</v>
      </c>
    </row>
    <row r="148" spans="1:4" ht="15" customHeight="1" x14ac:dyDescent="0.2">
      <c r="A148" s="6" t="s">
        <v>16</v>
      </c>
      <c r="B148" s="7">
        <f t="shared" si="10"/>
        <v>-584</v>
      </c>
      <c r="C148" s="7">
        <v>-856</v>
      </c>
      <c r="D148" s="8">
        <v>272</v>
      </c>
    </row>
    <row r="149" spans="1:4" ht="15" customHeight="1" x14ac:dyDescent="0.2">
      <c r="A149" s="6" t="s">
        <v>17</v>
      </c>
      <c r="B149" s="7">
        <f t="shared" si="10"/>
        <v>-4480</v>
      </c>
      <c r="C149" s="7">
        <v>-4113</v>
      </c>
      <c r="D149" s="8">
        <v>-367</v>
      </c>
    </row>
    <row r="150" spans="1:4" ht="15" customHeight="1" x14ac:dyDescent="0.2">
      <c r="A150" s="9" t="s">
        <v>47</v>
      </c>
      <c r="B150" s="10">
        <f>SUM(B138:B149)</f>
        <v>6476</v>
      </c>
      <c r="C150" s="10">
        <f>SUM(C138:C149)</f>
        <v>1296</v>
      </c>
      <c r="D150" s="11">
        <f>SUM(D138:D149)</f>
        <v>5180</v>
      </c>
    </row>
    <row r="151" spans="1:4" ht="15" customHeight="1" x14ac:dyDescent="0.2">
      <c r="A151" s="3" t="s">
        <v>46</v>
      </c>
      <c r="B151" s="7">
        <f t="shared" si="10"/>
        <v>-415</v>
      </c>
      <c r="C151" s="4">
        <v>-1042</v>
      </c>
      <c r="D151" s="5">
        <v>627</v>
      </c>
    </row>
    <row r="152" spans="1:4" ht="15" customHeight="1" x14ac:dyDescent="0.2">
      <c r="A152" s="6" t="s">
        <v>7</v>
      </c>
      <c r="B152" s="7">
        <f t="shared" si="10"/>
        <v>715</v>
      </c>
      <c r="C152" s="7">
        <v>192</v>
      </c>
      <c r="D152" s="8">
        <v>523</v>
      </c>
    </row>
    <row r="153" spans="1:4" ht="15" customHeight="1" x14ac:dyDescent="0.2">
      <c r="A153" s="6" t="s">
        <v>8</v>
      </c>
      <c r="B153" s="7">
        <f t="shared" ref="B153:B162" si="11">C153+D153</f>
        <v>922</v>
      </c>
      <c r="C153" s="7">
        <v>244</v>
      </c>
      <c r="D153" s="8">
        <v>678</v>
      </c>
    </row>
    <row r="154" spans="1:4" ht="15" customHeight="1" x14ac:dyDescent="0.2">
      <c r="A154" s="6" t="s">
        <v>9</v>
      </c>
      <c r="B154" s="7">
        <f t="shared" si="11"/>
        <v>1068</v>
      </c>
      <c r="C154" s="7">
        <v>305</v>
      </c>
      <c r="D154" s="8">
        <v>763</v>
      </c>
    </row>
    <row r="155" spans="1:4" ht="15" customHeight="1" x14ac:dyDescent="0.2">
      <c r="A155" s="6" t="s">
        <v>10</v>
      </c>
      <c r="B155" s="7">
        <f t="shared" si="11"/>
        <v>-443</v>
      </c>
      <c r="C155" s="7">
        <v>-1034</v>
      </c>
      <c r="D155" s="8">
        <v>591</v>
      </c>
    </row>
    <row r="156" spans="1:4" ht="15" customHeight="1" x14ac:dyDescent="0.2">
      <c r="A156" s="6" t="s">
        <v>11</v>
      </c>
      <c r="B156" s="7">
        <f t="shared" si="11"/>
        <v>106</v>
      </c>
      <c r="C156" s="7">
        <v>-273</v>
      </c>
      <c r="D156" s="8">
        <v>379</v>
      </c>
    </row>
    <row r="157" spans="1:4" ht="15" customHeight="1" x14ac:dyDescent="0.2">
      <c r="A157" s="6" t="s">
        <v>12</v>
      </c>
      <c r="B157" s="7">
        <f t="shared" si="11"/>
        <v>755</v>
      </c>
      <c r="C157" s="7">
        <v>233</v>
      </c>
      <c r="D157" s="8">
        <v>522</v>
      </c>
    </row>
    <row r="158" spans="1:4" ht="15" customHeight="1" x14ac:dyDescent="0.2">
      <c r="A158" s="6" t="s">
        <v>13</v>
      </c>
      <c r="B158" s="7">
        <f t="shared" si="11"/>
        <v>1114</v>
      </c>
      <c r="C158" s="7">
        <v>717</v>
      </c>
      <c r="D158" s="8">
        <v>397</v>
      </c>
    </row>
    <row r="159" spans="1:4" ht="15" customHeight="1" x14ac:dyDescent="0.2">
      <c r="A159" s="6" t="s">
        <v>14</v>
      </c>
      <c r="B159" s="7">
        <f t="shared" si="11"/>
        <v>423</v>
      </c>
      <c r="C159" s="7">
        <v>-72</v>
      </c>
      <c r="D159" s="8">
        <v>495</v>
      </c>
    </row>
    <row r="160" spans="1:4" ht="15" customHeight="1" x14ac:dyDescent="0.2">
      <c r="A160" s="6" t="s">
        <v>15</v>
      </c>
      <c r="B160" s="7">
        <f t="shared" si="11"/>
        <v>-170</v>
      </c>
      <c r="C160" s="7">
        <v>-547</v>
      </c>
      <c r="D160" s="8">
        <v>377</v>
      </c>
    </row>
    <row r="161" spans="1:4" ht="15" customHeight="1" x14ac:dyDescent="0.2">
      <c r="A161" s="6" t="s">
        <v>16</v>
      </c>
      <c r="B161" s="7">
        <f t="shared" si="11"/>
        <v>-3392</v>
      </c>
      <c r="C161" s="7">
        <v>-2367</v>
      </c>
      <c r="D161" s="8">
        <v>-1025</v>
      </c>
    </row>
    <row r="162" spans="1:4" ht="15" customHeight="1" x14ac:dyDescent="0.2">
      <c r="A162" s="6" t="s">
        <v>17</v>
      </c>
      <c r="B162" s="7">
        <f t="shared" si="11"/>
        <v>-3368</v>
      </c>
      <c r="C162" s="7">
        <v>-3091</v>
      </c>
      <c r="D162" s="8">
        <v>-277</v>
      </c>
    </row>
    <row r="163" spans="1:4" ht="15" customHeight="1" x14ac:dyDescent="0.2">
      <c r="A163" s="9" t="s">
        <v>49</v>
      </c>
      <c r="B163" s="10">
        <f>SUM(B151:B162)</f>
        <v>-2685</v>
      </c>
      <c r="C163" s="10">
        <f>SUM(C151:C162)</f>
        <v>-6735</v>
      </c>
      <c r="D163" s="11">
        <f>SUM(D151:D162)</f>
        <v>4050</v>
      </c>
    </row>
    <row r="164" spans="1:4" ht="15" customHeight="1" x14ac:dyDescent="0.2">
      <c r="A164" s="3" t="s">
        <v>48</v>
      </c>
      <c r="B164" s="7">
        <f t="shared" ref="B164:B175" si="12">C164+D164</f>
        <v>-1149</v>
      </c>
      <c r="C164" s="4">
        <v>-1482</v>
      </c>
      <c r="D164" s="5">
        <v>333</v>
      </c>
    </row>
    <row r="165" spans="1:4" ht="15" customHeight="1" x14ac:dyDescent="0.2">
      <c r="A165" s="6" t="s">
        <v>7</v>
      </c>
      <c r="B165" s="7">
        <f t="shared" si="12"/>
        <v>325</v>
      </c>
      <c r="C165" s="7">
        <v>-163</v>
      </c>
      <c r="D165" s="8">
        <v>488</v>
      </c>
    </row>
    <row r="166" spans="1:4" ht="15" customHeight="1" x14ac:dyDescent="0.2">
      <c r="A166" s="6" t="s">
        <v>8</v>
      </c>
      <c r="B166" s="7">
        <f t="shared" si="12"/>
        <v>426</v>
      </c>
      <c r="C166" s="7">
        <v>178</v>
      </c>
      <c r="D166" s="8">
        <v>248</v>
      </c>
    </row>
    <row r="167" spans="1:4" ht="15" customHeight="1" x14ac:dyDescent="0.2">
      <c r="A167" s="6" t="s">
        <v>9</v>
      </c>
      <c r="B167" s="7">
        <f t="shared" si="12"/>
        <v>309</v>
      </c>
      <c r="C167" s="7">
        <v>-28</v>
      </c>
      <c r="D167" s="8">
        <v>337</v>
      </c>
    </row>
    <row r="168" spans="1:4" ht="15" customHeight="1" x14ac:dyDescent="0.2">
      <c r="A168" s="6" t="s">
        <v>10</v>
      </c>
      <c r="B168" s="7">
        <f t="shared" si="12"/>
        <v>1995</v>
      </c>
      <c r="C168" s="7">
        <v>1497</v>
      </c>
      <c r="D168" s="8">
        <v>498</v>
      </c>
    </row>
    <row r="169" spans="1:4" ht="15" customHeight="1" x14ac:dyDescent="0.2">
      <c r="A169" s="6" t="s">
        <v>11</v>
      </c>
      <c r="B169" s="7">
        <f t="shared" si="12"/>
        <v>1026</v>
      </c>
      <c r="C169" s="7">
        <v>371</v>
      </c>
      <c r="D169" s="8">
        <v>655</v>
      </c>
    </row>
    <row r="170" spans="1:4" ht="15" customHeight="1" x14ac:dyDescent="0.2">
      <c r="A170" s="6" t="s">
        <v>12</v>
      </c>
      <c r="B170" s="7">
        <f t="shared" si="12"/>
        <v>1190</v>
      </c>
      <c r="C170" s="7">
        <v>793</v>
      </c>
      <c r="D170" s="8">
        <v>397</v>
      </c>
    </row>
    <row r="171" spans="1:4" ht="15" customHeight="1" x14ac:dyDescent="0.2">
      <c r="A171" s="6" t="s">
        <v>13</v>
      </c>
      <c r="B171" s="7">
        <f t="shared" si="12"/>
        <v>742</v>
      </c>
      <c r="C171" s="7">
        <v>563</v>
      </c>
      <c r="D171" s="8">
        <v>179</v>
      </c>
    </row>
    <row r="172" spans="1:4" ht="15" customHeight="1" x14ac:dyDescent="0.2">
      <c r="A172" s="6" t="s">
        <v>14</v>
      </c>
      <c r="B172" s="7">
        <f t="shared" si="12"/>
        <v>-487</v>
      </c>
      <c r="C172" s="7">
        <v>-917</v>
      </c>
      <c r="D172" s="8">
        <v>430</v>
      </c>
    </row>
    <row r="173" spans="1:4" ht="15" customHeight="1" x14ac:dyDescent="0.2">
      <c r="A173" s="6" t="s">
        <v>15</v>
      </c>
      <c r="B173" s="7">
        <f t="shared" si="12"/>
        <v>-1041</v>
      </c>
      <c r="C173" s="7">
        <v>-1286</v>
      </c>
      <c r="D173" s="8">
        <v>245</v>
      </c>
    </row>
    <row r="174" spans="1:4" ht="15" customHeight="1" x14ac:dyDescent="0.2">
      <c r="A174" s="6" t="s">
        <v>16</v>
      </c>
      <c r="B174" s="7">
        <f t="shared" si="12"/>
        <v>-883</v>
      </c>
      <c r="C174" s="7">
        <v>-1221</v>
      </c>
      <c r="D174" s="8">
        <v>338</v>
      </c>
    </row>
    <row r="175" spans="1:4" ht="15" customHeight="1" x14ac:dyDescent="0.2">
      <c r="A175" s="6" t="s">
        <v>17</v>
      </c>
      <c r="B175" s="7">
        <f t="shared" si="12"/>
        <v>-3469</v>
      </c>
      <c r="C175" s="7">
        <v>-3503</v>
      </c>
      <c r="D175" s="8">
        <v>34</v>
      </c>
    </row>
    <row r="176" spans="1:4" ht="15" customHeight="1" x14ac:dyDescent="0.2">
      <c r="A176" s="9" t="s">
        <v>52</v>
      </c>
      <c r="B176" s="10">
        <f>SUM(B164:B175)</f>
        <v>-1016</v>
      </c>
      <c r="C176" s="10">
        <f>SUM(C164:C175)</f>
        <v>-5198</v>
      </c>
      <c r="D176" s="11">
        <f>SUM(D164:D175)</f>
        <v>4182</v>
      </c>
    </row>
    <row r="177" spans="1:4" ht="15" customHeight="1" x14ac:dyDescent="0.2">
      <c r="A177" s="3" t="s">
        <v>51</v>
      </c>
      <c r="B177" s="17">
        <f t="shared" ref="B177:B188" si="13">C177+D177</f>
        <v>-1433</v>
      </c>
      <c r="C177" s="17">
        <v>-1687</v>
      </c>
      <c r="D177" s="18">
        <v>254</v>
      </c>
    </row>
    <row r="178" spans="1:4" ht="15" customHeight="1" x14ac:dyDescent="0.2">
      <c r="A178" s="6" t="s">
        <v>7</v>
      </c>
      <c r="B178" s="19">
        <f t="shared" si="13"/>
        <v>-1688</v>
      </c>
      <c r="C178" s="19">
        <v>-1792</v>
      </c>
      <c r="D178" s="20">
        <v>104</v>
      </c>
    </row>
    <row r="179" spans="1:4" ht="15" customHeight="1" x14ac:dyDescent="0.2">
      <c r="A179" s="6" t="s">
        <v>8</v>
      </c>
      <c r="B179" s="19">
        <f t="shared" si="13"/>
        <v>-416</v>
      </c>
      <c r="C179" s="19">
        <v>-621</v>
      </c>
      <c r="D179" s="20">
        <v>205</v>
      </c>
    </row>
    <row r="180" spans="1:4" ht="15" customHeight="1" x14ac:dyDescent="0.2">
      <c r="A180" s="6" t="s">
        <v>9</v>
      </c>
      <c r="B180" s="19">
        <f t="shared" si="13"/>
        <v>-747</v>
      </c>
      <c r="C180" s="19">
        <v>-1072</v>
      </c>
      <c r="D180" s="20">
        <v>325</v>
      </c>
    </row>
    <row r="181" spans="1:4" ht="15" customHeight="1" x14ac:dyDescent="0.2">
      <c r="A181" s="6" t="s">
        <v>10</v>
      </c>
      <c r="B181" s="19">
        <f t="shared" si="13"/>
        <v>-482</v>
      </c>
      <c r="C181" s="19">
        <v>-694</v>
      </c>
      <c r="D181" s="20">
        <v>212</v>
      </c>
    </row>
    <row r="182" spans="1:4" ht="15" customHeight="1" x14ac:dyDescent="0.2">
      <c r="A182" s="6" t="s">
        <v>11</v>
      </c>
      <c r="B182" s="19">
        <f t="shared" si="13"/>
        <v>-1488</v>
      </c>
      <c r="C182" s="19">
        <v>-1765</v>
      </c>
      <c r="D182" s="20">
        <v>277</v>
      </c>
    </row>
    <row r="183" spans="1:4" ht="15" customHeight="1" x14ac:dyDescent="0.2">
      <c r="A183" s="6" t="s">
        <v>12</v>
      </c>
      <c r="B183" s="19">
        <f t="shared" si="13"/>
        <v>-160</v>
      </c>
      <c r="C183" s="19">
        <v>-713</v>
      </c>
      <c r="D183" s="20">
        <v>553</v>
      </c>
    </row>
    <row r="184" spans="1:4" ht="15" customHeight="1" x14ac:dyDescent="0.2">
      <c r="A184" s="6" t="s">
        <v>13</v>
      </c>
      <c r="B184" s="19">
        <f t="shared" si="13"/>
        <v>-418</v>
      </c>
      <c r="C184" s="19">
        <v>-665</v>
      </c>
      <c r="D184" s="20">
        <v>247</v>
      </c>
    </row>
    <row r="185" spans="1:4" ht="15" customHeight="1" x14ac:dyDescent="0.2">
      <c r="A185" s="6" t="s">
        <v>14</v>
      </c>
      <c r="B185" s="19">
        <f t="shared" si="13"/>
        <v>-587</v>
      </c>
      <c r="C185" s="19">
        <v>-726</v>
      </c>
      <c r="D185" s="20">
        <v>139</v>
      </c>
    </row>
    <row r="186" spans="1:4" ht="15" customHeight="1" x14ac:dyDescent="0.2">
      <c r="A186" s="6" t="s">
        <v>15</v>
      </c>
      <c r="B186" s="19">
        <f t="shared" si="13"/>
        <v>-2387</v>
      </c>
      <c r="C186" s="19">
        <v>-2470</v>
      </c>
      <c r="D186" s="20">
        <v>83</v>
      </c>
    </row>
    <row r="187" spans="1:4" ht="15" customHeight="1" x14ac:dyDescent="0.2">
      <c r="A187" s="6" t="s">
        <v>16</v>
      </c>
      <c r="B187" s="19">
        <f t="shared" si="13"/>
        <v>-2906</v>
      </c>
      <c r="C187" s="19">
        <v>-2937</v>
      </c>
      <c r="D187" s="20">
        <v>31</v>
      </c>
    </row>
    <row r="188" spans="1:4" ht="15" customHeight="1" x14ac:dyDescent="0.2">
      <c r="A188" s="6" t="s">
        <v>17</v>
      </c>
      <c r="B188" s="19">
        <f t="shared" si="13"/>
        <v>-3051</v>
      </c>
      <c r="C188" s="19">
        <v>-2853</v>
      </c>
      <c r="D188" s="20">
        <v>-198</v>
      </c>
    </row>
    <row r="189" spans="1:4" ht="15" customHeight="1" x14ac:dyDescent="0.2">
      <c r="A189" s="9" t="s">
        <v>55</v>
      </c>
      <c r="B189" s="10">
        <f>SUM(B177:B188)</f>
        <v>-15763</v>
      </c>
      <c r="C189" s="10">
        <f>SUM(C177:C188)</f>
        <v>-17995</v>
      </c>
      <c r="D189" s="11">
        <f>SUM(D177:D188)</f>
        <v>2232</v>
      </c>
    </row>
    <row r="190" spans="1:4" ht="15" customHeight="1" x14ac:dyDescent="0.2">
      <c r="A190" s="3" t="s">
        <v>54</v>
      </c>
      <c r="B190" s="17">
        <f t="shared" ref="B190:B201" si="14">C190+D190</f>
        <v>-1289</v>
      </c>
      <c r="C190" s="17">
        <v>-1501</v>
      </c>
      <c r="D190" s="18">
        <v>212</v>
      </c>
    </row>
    <row r="191" spans="1:4" ht="15" customHeight="1" x14ac:dyDescent="0.2">
      <c r="A191" s="6" t="s">
        <v>7</v>
      </c>
      <c r="B191" s="19">
        <f t="shared" si="14"/>
        <v>-893</v>
      </c>
      <c r="C191" s="19">
        <v>-1252</v>
      </c>
      <c r="D191" s="20">
        <v>359</v>
      </c>
    </row>
    <row r="192" spans="1:4" ht="15" customHeight="1" x14ac:dyDescent="0.2">
      <c r="A192" s="6" t="s">
        <v>8</v>
      </c>
      <c r="B192" s="19">
        <f t="shared" si="14"/>
        <v>-372</v>
      </c>
      <c r="C192" s="19">
        <v>-546</v>
      </c>
      <c r="D192" s="20">
        <v>174</v>
      </c>
    </row>
    <row r="193" spans="1:4" ht="15" customHeight="1" x14ac:dyDescent="0.2">
      <c r="A193" s="6" t="s">
        <v>9</v>
      </c>
      <c r="B193" s="19">
        <f t="shared" si="14"/>
        <v>-386</v>
      </c>
      <c r="C193" s="19">
        <v>-758</v>
      </c>
      <c r="D193" s="20">
        <v>372</v>
      </c>
    </row>
    <row r="194" spans="1:4" ht="15" customHeight="1" x14ac:dyDescent="0.2">
      <c r="A194" s="6" t="s">
        <v>10</v>
      </c>
      <c r="B194" s="19">
        <f t="shared" si="14"/>
        <v>-691</v>
      </c>
      <c r="C194" s="19">
        <v>-823</v>
      </c>
      <c r="D194" s="20">
        <v>132</v>
      </c>
    </row>
    <row r="195" spans="1:4" ht="15" customHeight="1" x14ac:dyDescent="0.2">
      <c r="A195" s="6" t="s">
        <v>11</v>
      </c>
      <c r="B195" s="19">
        <f t="shared" si="14"/>
        <v>-921</v>
      </c>
      <c r="C195" s="19">
        <v>-1080</v>
      </c>
      <c r="D195" s="20">
        <v>159</v>
      </c>
    </row>
    <row r="196" spans="1:4" ht="15" customHeight="1" x14ac:dyDescent="0.2">
      <c r="A196" s="6" t="s">
        <v>12</v>
      </c>
      <c r="B196" s="19">
        <f t="shared" si="14"/>
        <v>-1125</v>
      </c>
      <c r="C196" s="19">
        <v>-1119</v>
      </c>
      <c r="D196" s="20">
        <v>-6</v>
      </c>
    </row>
    <row r="197" spans="1:4" ht="15" customHeight="1" x14ac:dyDescent="0.2">
      <c r="A197" s="6" t="s">
        <v>13</v>
      </c>
      <c r="B197" s="19">
        <f t="shared" si="14"/>
        <v>-104</v>
      </c>
      <c r="C197" s="19">
        <v>-220</v>
      </c>
      <c r="D197" s="20">
        <v>116</v>
      </c>
    </row>
    <row r="198" spans="1:4" ht="15" customHeight="1" x14ac:dyDescent="0.2">
      <c r="A198" s="6" t="s">
        <v>14</v>
      </c>
      <c r="B198" s="19">
        <f t="shared" si="14"/>
        <v>-171</v>
      </c>
      <c r="C198" s="19">
        <v>-354</v>
      </c>
      <c r="D198" s="20">
        <v>183</v>
      </c>
    </row>
    <row r="199" spans="1:4" ht="15" customHeight="1" x14ac:dyDescent="0.2">
      <c r="A199" s="6" t="s">
        <v>15</v>
      </c>
      <c r="B199" s="19">
        <f t="shared" si="14"/>
        <v>-1749</v>
      </c>
      <c r="C199" s="19">
        <v>-1833</v>
      </c>
      <c r="D199" s="20">
        <v>84</v>
      </c>
    </row>
    <row r="200" spans="1:4" ht="15" customHeight="1" x14ac:dyDescent="0.2">
      <c r="A200" s="6" t="s">
        <v>16</v>
      </c>
      <c r="B200" s="19">
        <f t="shared" si="14"/>
        <v>-2301</v>
      </c>
      <c r="C200" s="19">
        <v>-2385</v>
      </c>
      <c r="D200" s="20">
        <v>84</v>
      </c>
    </row>
    <row r="201" spans="1:4" ht="15" customHeight="1" x14ac:dyDescent="0.2">
      <c r="A201" s="6" t="s">
        <v>17</v>
      </c>
      <c r="B201" s="19">
        <f t="shared" si="14"/>
        <v>-2020</v>
      </c>
      <c r="C201" s="19">
        <v>-1996</v>
      </c>
      <c r="D201" s="20">
        <v>-24</v>
      </c>
    </row>
    <row r="202" spans="1:4" ht="15" customHeight="1" x14ac:dyDescent="0.2">
      <c r="A202" s="9" t="s">
        <v>57</v>
      </c>
      <c r="B202" s="10">
        <f>SUM(B190:B201)</f>
        <v>-12022</v>
      </c>
      <c r="C202" s="10">
        <f>SUM(C190:C201)</f>
        <v>-13867</v>
      </c>
      <c r="D202" s="11">
        <f>SUM(D190:D201)</f>
        <v>1845</v>
      </c>
    </row>
    <row r="203" spans="1:4" ht="15" customHeight="1" x14ac:dyDescent="0.2">
      <c r="A203" s="3" t="s">
        <v>58</v>
      </c>
      <c r="B203" s="17">
        <f t="shared" ref="B203:B214" si="15">C203+D203</f>
        <v>-1698</v>
      </c>
      <c r="C203" s="17">
        <v>-1875</v>
      </c>
      <c r="D203" s="18">
        <v>177</v>
      </c>
    </row>
    <row r="204" spans="1:4" ht="15" customHeight="1" x14ac:dyDescent="0.2">
      <c r="A204" s="6" t="s">
        <v>7</v>
      </c>
      <c r="B204" s="19">
        <f t="shared" si="15"/>
        <v>877</v>
      </c>
      <c r="C204" s="19">
        <v>538</v>
      </c>
      <c r="D204" s="20">
        <v>339</v>
      </c>
    </row>
    <row r="205" spans="1:4" ht="15" customHeight="1" x14ac:dyDescent="0.2">
      <c r="A205" s="6" t="s">
        <v>8</v>
      </c>
      <c r="B205" s="19">
        <f t="shared" si="15"/>
        <v>-944</v>
      </c>
      <c r="C205" s="19">
        <v>-1086</v>
      </c>
      <c r="D205" s="20">
        <v>142</v>
      </c>
    </row>
    <row r="206" spans="1:4" ht="15" customHeight="1" x14ac:dyDescent="0.2">
      <c r="A206" s="6" t="s">
        <v>9</v>
      </c>
      <c r="B206" s="19">
        <f t="shared" si="15"/>
        <v>287</v>
      </c>
      <c r="C206" s="19">
        <v>177</v>
      </c>
      <c r="D206" s="20">
        <v>110</v>
      </c>
    </row>
    <row r="207" spans="1:4" ht="15" customHeight="1" x14ac:dyDescent="0.2">
      <c r="A207" s="6" t="s">
        <v>10</v>
      </c>
      <c r="B207" s="19">
        <f t="shared" si="15"/>
        <v>264</v>
      </c>
      <c r="C207" s="19">
        <v>194</v>
      </c>
      <c r="D207" s="20">
        <v>70</v>
      </c>
    </row>
    <row r="208" spans="1:4" ht="15" customHeight="1" x14ac:dyDescent="0.2">
      <c r="A208" s="6" t="s">
        <v>11</v>
      </c>
      <c r="B208" s="19">
        <f t="shared" si="15"/>
        <v>538</v>
      </c>
      <c r="C208" s="19">
        <v>427</v>
      </c>
      <c r="D208" s="20">
        <v>111</v>
      </c>
    </row>
    <row r="209" spans="1:4" ht="15" customHeight="1" x14ac:dyDescent="0.2">
      <c r="A209" s="6" t="s">
        <v>12</v>
      </c>
      <c r="B209" s="19">
        <f t="shared" si="15"/>
        <v>1289</v>
      </c>
      <c r="C209" s="19">
        <v>1256</v>
      </c>
      <c r="D209" s="20">
        <v>33</v>
      </c>
    </row>
    <row r="210" spans="1:4" ht="15" customHeight="1" x14ac:dyDescent="0.2">
      <c r="A210" s="6" t="s">
        <v>13</v>
      </c>
      <c r="B210" s="19">
        <f t="shared" si="15"/>
        <v>1155</v>
      </c>
      <c r="C210" s="19">
        <v>811</v>
      </c>
      <c r="D210" s="20">
        <v>344</v>
      </c>
    </row>
    <row r="211" spans="1:4" ht="15" customHeight="1" x14ac:dyDescent="0.2">
      <c r="A211" s="6" t="s">
        <v>14</v>
      </c>
      <c r="B211" s="19">
        <f t="shared" si="15"/>
        <v>1048</v>
      </c>
      <c r="C211" s="19">
        <v>771</v>
      </c>
      <c r="D211" s="20">
        <v>277</v>
      </c>
    </row>
    <row r="212" spans="1:4" ht="15" customHeight="1" x14ac:dyDescent="0.2">
      <c r="A212" s="6" t="s">
        <v>15</v>
      </c>
      <c r="B212" s="19">
        <f t="shared" si="15"/>
        <v>667</v>
      </c>
      <c r="C212" s="19">
        <v>476</v>
      </c>
      <c r="D212" s="20">
        <v>191</v>
      </c>
    </row>
    <row r="213" spans="1:4" ht="15" customHeight="1" x14ac:dyDescent="0.2">
      <c r="A213" s="6" t="s">
        <v>16</v>
      </c>
      <c r="B213" s="19">
        <f t="shared" si="15"/>
        <v>-624</v>
      </c>
      <c r="C213" s="19">
        <v>-717</v>
      </c>
      <c r="D213" s="20">
        <v>93</v>
      </c>
    </row>
    <row r="214" spans="1:4" ht="15" customHeight="1" x14ac:dyDescent="0.2">
      <c r="A214" s="6" t="s">
        <v>17</v>
      </c>
      <c r="B214" s="19">
        <f t="shared" si="15"/>
        <v>-860</v>
      </c>
      <c r="C214" s="19">
        <v>-853</v>
      </c>
      <c r="D214" s="20">
        <v>-7</v>
      </c>
    </row>
    <row r="215" spans="1:4" ht="15" customHeight="1" x14ac:dyDescent="0.2">
      <c r="A215" s="9" t="s">
        <v>61</v>
      </c>
      <c r="B215" s="10">
        <f>SUM(B203:B214)</f>
        <v>1999</v>
      </c>
      <c r="C215" s="10">
        <f>SUM(C203:C214)</f>
        <v>119</v>
      </c>
      <c r="D215" s="11">
        <f>SUM(D203:D214)</f>
        <v>1880</v>
      </c>
    </row>
    <row r="216" spans="1:4" ht="15" customHeight="1" x14ac:dyDescent="0.2">
      <c r="A216" s="3" t="s">
        <v>60</v>
      </c>
      <c r="B216" s="17">
        <f t="shared" ref="B216:B227" si="16">C216+D216</f>
        <v>-295</v>
      </c>
      <c r="C216" s="17">
        <v>-415</v>
      </c>
      <c r="D216" s="24">
        <v>120</v>
      </c>
    </row>
    <row r="217" spans="1:4" ht="15" customHeight="1" x14ac:dyDescent="0.2">
      <c r="A217" s="6" t="s">
        <v>7</v>
      </c>
      <c r="B217" s="19">
        <f t="shared" si="16"/>
        <v>701</v>
      </c>
      <c r="C217" s="19">
        <v>583</v>
      </c>
      <c r="D217" s="22">
        <v>118</v>
      </c>
    </row>
    <row r="218" spans="1:4" ht="15" customHeight="1" x14ac:dyDescent="0.2">
      <c r="A218" s="6" t="s">
        <v>8</v>
      </c>
      <c r="B218" s="19">
        <f t="shared" si="16"/>
        <v>476</v>
      </c>
      <c r="C218" s="19">
        <v>211</v>
      </c>
      <c r="D218" s="22">
        <v>265</v>
      </c>
    </row>
    <row r="219" spans="1:4" ht="15" customHeight="1" x14ac:dyDescent="0.2">
      <c r="A219" s="6" t="s">
        <v>9</v>
      </c>
      <c r="B219" s="19">
        <f t="shared" si="16"/>
        <v>720</v>
      </c>
      <c r="C219" s="19">
        <v>605</v>
      </c>
      <c r="D219" s="22">
        <v>115</v>
      </c>
    </row>
    <row r="220" spans="1:4" ht="14.25" customHeight="1" x14ac:dyDescent="0.2">
      <c r="A220" s="6" t="s">
        <v>10</v>
      </c>
      <c r="B220" s="19">
        <f t="shared" si="16"/>
        <v>631</v>
      </c>
      <c r="C220" s="19">
        <v>409</v>
      </c>
      <c r="D220" s="22">
        <v>222</v>
      </c>
    </row>
    <row r="221" spans="1:4" ht="15" customHeight="1" x14ac:dyDescent="0.2">
      <c r="A221" s="6" t="s">
        <v>11</v>
      </c>
      <c r="B221" s="19">
        <f t="shared" si="16"/>
        <v>-262</v>
      </c>
      <c r="C221" s="19">
        <v>-354</v>
      </c>
      <c r="D221" s="22">
        <v>92</v>
      </c>
    </row>
    <row r="222" spans="1:4" ht="15" customHeight="1" x14ac:dyDescent="0.2">
      <c r="A222" s="6" t="s">
        <v>12</v>
      </c>
      <c r="B222" s="19">
        <f t="shared" si="16"/>
        <v>903</v>
      </c>
      <c r="C222" s="19">
        <v>808</v>
      </c>
      <c r="D222" s="22">
        <v>95</v>
      </c>
    </row>
    <row r="223" spans="1:4" ht="15" customHeight="1" x14ac:dyDescent="0.2">
      <c r="A223" s="6" t="s">
        <v>13</v>
      </c>
      <c r="B223" s="19">
        <f t="shared" si="16"/>
        <v>481</v>
      </c>
      <c r="C223" s="19">
        <v>312</v>
      </c>
      <c r="D223" s="22">
        <v>169</v>
      </c>
    </row>
    <row r="224" spans="1:4" ht="15" customHeight="1" x14ac:dyDescent="0.2">
      <c r="A224" s="6" t="s">
        <v>14</v>
      </c>
      <c r="B224" s="19">
        <f t="shared" si="16"/>
        <v>893</v>
      </c>
      <c r="C224" s="19">
        <v>777</v>
      </c>
      <c r="D224" s="22">
        <v>116</v>
      </c>
    </row>
    <row r="225" spans="1:4" ht="15" customHeight="1" x14ac:dyDescent="0.2">
      <c r="A225" s="6" t="s">
        <v>15</v>
      </c>
      <c r="B225" s="19">
        <f t="shared" si="16"/>
        <v>-292</v>
      </c>
      <c r="C225" s="19">
        <v>-374</v>
      </c>
      <c r="D225" s="22">
        <v>82</v>
      </c>
    </row>
    <row r="226" spans="1:4" ht="15" customHeight="1" x14ac:dyDescent="0.2">
      <c r="A226" s="6" t="s">
        <v>16</v>
      </c>
      <c r="B226" s="19">
        <f t="shared" si="16"/>
        <v>-554</v>
      </c>
      <c r="C226" s="19">
        <v>-640</v>
      </c>
      <c r="D226" s="22">
        <v>86</v>
      </c>
    </row>
    <row r="227" spans="1:4" x14ac:dyDescent="0.2">
      <c r="A227" s="6" t="s">
        <v>17</v>
      </c>
      <c r="B227" s="19">
        <f t="shared" si="16"/>
        <v>-719</v>
      </c>
      <c r="C227" s="19">
        <v>-557</v>
      </c>
      <c r="D227" s="22">
        <v>-162</v>
      </c>
    </row>
    <row r="228" spans="1:4" ht="15" customHeight="1" x14ac:dyDescent="0.2">
      <c r="A228" s="9" t="s">
        <v>65</v>
      </c>
      <c r="B228" s="11">
        <f>SUM(B216:B227)</f>
        <v>2683</v>
      </c>
      <c r="C228" s="10">
        <f>SUM(C216:C227)</f>
        <v>1365</v>
      </c>
      <c r="D228" s="23">
        <f>SUM(D216:D227)</f>
        <v>1318</v>
      </c>
    </row>
    <row r="229" spans="1:4" ht="15" customHeight="1" x14ac:dyDescent="0.2">
      <c r="A229" s="3" t="s">
        <v>64</v>
      </c>
      <c r="B229" s="19">
        <f t="shared" ref="B229:B239" si="17">C229+D229</f>
        <v>-736</v>
      </c>
      <c r="C229" s="17">
        <v>-830</v>
      </c>
      <c r="D229" s="22">
        <v>94</v>
      </c>
    </row>
    <row r="230" spans="1:4" ht="13.5" customHeight="1" x14ac:dyDescent="0.2">
      <c r="A230" s="6" t="s">
        <v>7</v>
      </c>
      <c r="B230" s="19">
        <f t="shared" si="17"/>
        <v>745</v>
      </c>
      <c r="C230" s="19">
        <v>542</v>
      </c>
      <c r="D230" s="22">
        <v>203</v>
      </c>
    </row>
    <row r="231" spans="1:4" ht="15" customHeight="1" x14ac:dyDescent="0.2">
      <c r="A231" s="6" t="s">
        <v>8</v>
      </c>
      <c r="B231" s="19">
        <f t="shared" si="17"/>
        <v>-848</v>
      </c>
      <c r="C231" s="19">
        <v>-826</v>
      </c>
      <c r="D231" s="22">
        <v>-22</v>
      </c>
    </row>
    <row r="232" spans="1:4" ht="15" customHeight="1" x14ac:dyDescent="0.2">
      <c r="A232" s="6" t="s">
        <v>9</v>
      </c>
      <c r="B232" s="19">
        <f t="shared" si="17"/>
        <v>554</v>
      </c>
      <c r="C232" s="19">
        <v>574</v>
      </c>
      <c r="D232" s="22">
        <v>-20</v>
      </c>
    </row>
    <row r="233" spans="1:4" ht="15" customHeight="1" x14ac:dyDescent="0.2">
      <c r="A233" s="6" t="s">
        <v>10</v>
      </c>
      <c r="B233" s="19">
        <f t="shared" si="17"/>
        <v>262</v>
      </c>
      <c r="C233" s="19">
        <v>243</v>
      </c>
      <c r="D233" s="22">
        <v>19</v>
      </c>
    </row>
    <row r="234" spans="1:4" ht="15" customHeight="1" x14ac:dyDescent="0.2">
      <c r="A234" s="6" t="s">
        <v>11</v>
      </c>
      <c r="B234" s="19">
        <f t="shared" si="17"/>
        <v>1017</v>
      </c>
      <c r="C234" s="19">
        <v>953</v>
      </c>
      <c r="D234" s="22">
        <v>64</v>
      </c>
    </row>
    <row r="235" spans="1:4" ht="15" customHeight="1" x14ac:dyDescent="0.2">
      <c r="A235" s="6" t="s">
        <v>12</v>
      </c>
      <c r="B235" s="19">
        <f t="shared" si="17"/>
        <v>1539</v>
      </c>
      <c r="C235" s="19">
        <v>1505</v>
      </c>
      <c r="D235" s="22">
        <v>34</v>
      </c>
    </row>
    <row r="236" spans="1:4" ht="15" customHeight="1" x14ac:dyDescent="0.2">
      <c r="A236" s="6" t="s">
        <v>13</v>
      </c>
      <c r="B236" s="19">
        <f t="shared" si="17"/>
        <v>1366</v>
      </c>
      <c r="C236" s="19">
        <v>1169</v>
      </c>
      <c r="D236" s="22">
        <v>197</v>
      </c>
    </row>
    <row r="237" spans="1:4" ht="15" customHeight="1" x14ac:dyDescent="0.2">
      <c r="A237" s="6" t="s">
        <v>14</v>
      </c>
      <c r="B237" s="19">
        <f t="shared" si="17"/>
        <v>744</v>
      </c>
      <c r="C237" s="19">
        <v>686</v>
      </c>
      <c r="D237" s="22">
        <v>58</v>
      </c>
    </row>
    <row r="238" spans="1:4" ht="15" customHeight="1" x14ac:dyDescent="0.2">
      <c r="A238" s="6" t="s">
        <v>15</v>
      </c>
      <c r="B238" s="19">
        <f t="shared" si="17"/>
        <v>178</v>
      </c>
      <c r="C238" s="19">
        <v>139</v>
      </c>
      <c r="D238" s="22">
        <v>39</v>
      </c>
    </row>
    <row r="239" spans="1:4" ht="15" customHeight="1" x14ac:dyDescent="0.2">
      <c r="A239" s="6" t="s">
        <v>16</v>
      </c>
      <c r="B239" s="19">
        <f t="shared" si="17"/>
        <v>-318</v>
      </c>
      <c r="C239" s="19">
        <v>-354</v>
      </c>
      <c r="D239" s="22">
        <v>36</v>
      </c>
    </row>
    <row r="240" spans="1:4" ht="15" customHeight="1" x14ac:dyDescent="0.2">
      <c r="A240" s="6" t="s">
        <v>59</v>
      </c>
      <c r="B240" s="19">
        <v>-1066</v>
      </c>
      <c r="C240" s="19">
        <v>-1066</v>
      </c>
      <c r="D240" s="22" t="s">
        <v>56</v>
      </c>
    </row>
    <row r="241" spans="1:4" ht="15" customHeight="1" x14ac:dyDescent="0.2">
      <c r="A241" s="9" t="s">
        <v>66</v>
      </c>
      <c r="B241" s="10">
        <f>SUM(B229:B240)</f>
        <v>3437</v>
      </c>
      <c r="C241" s="10">
        <f>SUM(C229:C240)</f>
        <v>2735</v>
      </c>
      <c r="D241" s="23">
        <f>SUM(D229:D240)</f>
        <v>702</v>
      </c>
    </row>
    <row r="242" spans="1:4" x14ac:dyDescent="0.2">
      <c r="A242" s="25" t="s">
        <v>62</v>
      </c>
    </row>
    <row r="243" spans="1:4" x14ac:dyDescent="0.2">
      <c r="A243" s="13" t="s">
        <v>36</v>
      </c>
    </row>
    <row r="244" spans="1:4" ht="22.5" customHeight="1" x14ac:dyDescent="0.2">
      <c r="A244" s="36" t="s">
        <v>67</v>
      </c>
      <c r="B244" s="36"/>
      <c r="C244" s="36"/>
      <c r="D244" s="36"/>
    </row>
    <row r="245" spans="1:4" x14ac:dyDescent="0.2">
      <c r="A245" s="14" t="s">
        <v>37</v>
      </c>
    </row>
    <row r="246" spans="1:4" x14ac:dyDescent="0.2">
      <c r="A246" s="26"/>
      <c r="B246" s="27"/>
      <c r="C246" s="27"/>
      <c r="D246" s="27"/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ignoredErrors>
    <ignoredError sqref="B17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zoomScaleNormal="100" workbookViewId="0">
      <pane ySplit="7" topLeftCell="A233" activePane="bottomLeft" state="frozen"/>
      <selection activeCell="A233" sqref="A233:D233"/>
      <selection pane="bottomLeft" activeCell="A246" sqref="A246:D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50</v>
      </c>
      <c r="B1" s="28"/>
      <c r="C1" s="28"/>
      <c r="D1" s="28"/>
    </row>
    <row r="2" spans="1:4" ht="15" x14ac:dyDescent="0.2">
      <c r="A2" s="29" t="s">
        <v>63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8" t="s">
        <v>38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2" t="s">
        <v>1</v>
      </c>
      <c r="B6" s="30" t="s">
        <v>2</v>
      </c>
      <c r="C6" s="31"/>
      <c r="D6" s="34" t="s">
        <v>3</v>
      </c>
    </row>
    <row r="7" spans="1:4" ht="15" customHeight="1" x14ac:dyDescent="0.2">
      <c r="A7" s="33"/>
      <c r="B7" s="2" t="s">
        <v>4</v>
      </c>
      <c r="C7" s="2" t="s">
        <v>5</v>
      </c>
      <c r="D7" s="35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2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138</v>
      </c>
      <c r="C60" s="4">
        <v>-22</v>
      </c>
      <c r="D60" s="5">
        <v>160</v>
      </c>
    </row>
    <row r="61" spans="1:4" ht="15" customHeight="1" x14ac:dyDescent="0.2">
      <c r="A61" s="6" t="s">
        <v>7</v>
      </c>
      <c r="B61" s="7">
        <f t="shared" si="4"/>
        <v>33</v>
      </c>
      <c r="C61" s="7">
        <v>-276</v>
      </c>
      <c r="D61" s="8">
        <v>309</v>
      </c>
    </row>
    <row r="62" spans="1:4" ht="15" customHeight="1" x14ac:dyDescent="0.2">
      <c r="A62" s="6" t="s">
        <v>8</v>
      </c>
      <c r="B62" s="7">
        <f t="shared" si="4"/>
        <v>354</v>
      </c>
      <c r="C62" s="7">
        <v>183</v>
      </c>
      <c r="D62" s="8">
        <v>171</v>
      </c>
    </row>
    <row r="63" spans="1:4" ht="15" customHeight="1" x14ac:dyDescent="0.2">
      <c r="A63" s="6" t="s">
        <v>9</v>
      </c>
      <c r="B63" s="7">
        <f t="shared" si="4"/>
        <v>581</v>
      </c>
      <c r="C63" s="7">
        <v>298</v>
      </c>
      <c r="D63" s="8">
        <v>283</v>
      </c>
    </row>
    <row r="64" spans="1:4" ht="15" customHeight="1" x14ac:dyDescent="0.2">
      <c r="A64" s="6" t="s">
        <v>10</v>
      </c>
      <c r="B64" s="7">
        <f t="shared" si="4"/>
        <v>322</v>
      </c>
      <c r="C64" s="7">
        <v>143</v>
      </c>
      <c r="D64" s="8">
        <v>179</v>
      </c>
    </row>
    <row r="65" spans="1:4" ht="15" customHeight="1" x14ac:dyDescent="0.2">
      <c r="A65" s="6" t="s">
        <v>11</v>
      </c>
      <c r="B65" s="7">
        <f t="shared" si="4"/>
        <v>609</v>
      </c>
      <c r="C65" s="7">
        <v>386</v>
      </c>
      <c r="D65" s="8">
        <v>223</v>
      </c>
    </row>
    <row r="66" spans="1:4" ht="15" customHeight="1" x14ac:dyDescent="0.2">
      <c r="A66" s="6" t="s">
        <v>12</v>
      </c>
      <c r="B66" s="7">
        <f t="shared" si="4"/>
        <v>1238</v>
      </c>
      <c r="C66" s="7">
        <v>819</v>
      </c>
      <c r="D66" s="8">
        <v>419</v>
      </c>
    </row>
    <row r="67" spans="1:4" ht="15" customHeight="1" x14ac:dyDescent="0.2">
      <c r="A67" s="6" t="s">
        <v>13</v>
      </c>
      <c r="B67" s="7">
        <f t="shared" si="4"/>
        <v>450</v>
      </c>
      <c r="C67" s="7">
        <v>290</v>
      </c>
      <c r="D67" s="8">
        <v>160</v>
      </c>
    </row>
    <row r="68" spans="1:4" ht="15" customHeight="1" x14ac:dyDescent="0.2">
      <c r="A68" s="6" t="s">
        <v>14</v>
      </c>
      <c r="B68" s="7">
        <f t="shared" si="4"/>
        <v>573</v>
      </c>
      <c r="C68" s="7">
        <v>434</v>
      </c>
      <c r="D68" s="8">
        <v>139</v>
      </c>
    </row>
    <row r="69" spans="1:4" ht="15" customHeight="1" x14ac:dyDescent="0.2">
      <c r="A69" s="6" t="s">
        <v>15</v>
      </c>
      <c r="B69" s="7">
        <f t="shared" si="4"/>
        <v>240</v>
      </c>
      <c r="C69" s="7">
        <v>170</v>
      </c>
      <c r="D69" s="8">
        <v>70</v>
      </c>
    </row>
    <row r="70" spans="1:4" ht="15" customHeight="1" x14ac:dyDescent="0.2">
      <c r="A70" s="6" t="s">
        <v>16</v>
      </c>
      <c r="B70" s="7">
        <f t="shared" si="4"/>
        <v>-177</v>
      </c>
      <c r="C70" s="7">
        <v>-311</v>
      </c>
      <c r="D70" s="8">
        <v>134</v>
      </c>
    </row>
    <row r="71" spans="1:4" ht="15" customHeight="1" x14ac:dyDescent="0.2">
      <c r="A71" s="6" t="s">
        <v>17</v>
      </c>
      <c r="B71" s="7">
        <f t="shared" si="4"/>
        <v>-858</v>
      </c>
      <c r="C71" s="7">
        <v>-934</v>
      </c>
      <c r="D71" s="8">
        <v>76</v>
      </c>
    </row>
    <row r="72" spans="1:4" ht="15" customHeight="1" x14ac:dyDescent="0.2">
      <c r="A72" s="9" t="s">
        <v>26</v>
      </c>
      <c r="B72" s="10">
        <f>SUM(B60:B71)</f>
        <v>3503</v>
      </c>
      <c r="C72" s="10">
        <f t="shared" ref="C72" si="5">SUM(C60:C71)</f>
        <v>1180</v>
      </c>
      <c r="D72" s="11">
        <f>SUM(D60:D71)</f>
        <v>2323</v>
      </c>
    </row>
    <row r="73" spans="1:4" ht="15" customHeight="1" x14ac:dyDescent="0.2">
      <c r="A73" s="3" t="s">
        <v>27</v>
      </c>
      <c r="B73" s="7">
        <f t="shared" ref="B73:B84" si="6">C73+D73</f>
        <v>-160</v>
      </c>
      <c r="C73" s="4">
        <v>-319</v>
      </c>
      <c r="D73" s="5">
        <v>159</v>
      </c>
    </row>
    <row r="74" spans="1:4" ht="15" customHeight="1" x14ac:dyDescent="0.2">
      <c r="A74" s="6" t="s">
        <v>7</v>
      </c>
      <c r="B74" s="7">
        <f t="shared" si="6"/>
        <v>101</v>
      </c>
      <c r="C74" s="7">
        <v>-50</v>
      </c>
      <c r="D74" s="8">
        <v>151</v>
      </c>
    </row>
    <row r="75" spans="1:4" ht="15" customHeight="1" x14ac:dyDescent="0.2">
      <c r="A75" s="6" t="s">
        <v>8</v>
      </c>
      <c r="B75" s="7">
        <f t="shared" si="6"/>
        <v>601</v>
      </c>
      <c r="C75" s="7">
        <v>287</v>
      </c>
      <c r="D75" s="8">
        <v>314</v>
      </c>
    </row>
    <row r="76" spans="1:4" ht="15" customHeight="1" x14ac:dyDescent="0.2">
      <c r="A76" s="6" t="s">
        <v>9</v>
      </c>
      <c r="B76" s="7">
        <f t="shared" si="6"/>
        <v>659</v>
      </c>
      <c r="C76" s="7">
        <v>397</v>
      </c>
      <c r="D76" s="8">
        <v>262</v>
      </c>
    </row>
    <row r="77" spans="1:4" ht="15" customHeight="1" x14ac:dyDescent="0.2">
      <c r="A77" s="6" t="s">
        <v>10</v>
      </c>
      <c r="B77" s="7">
        <f t="shared" si="6"/>
        <v>334</v>
      </c>
      <c r="C77" s="7">
        <v>1</v>
      </c>
      <c r="D77" s="8">
        <v>333</v>
      </c>
    </row>
    <row r="78" spans="1:4" ht="15" customHeight="1" x14ac:dyDescent="0.2">
      <c r="A78" s="6" t="s">
        <v>11</v>
      </c>
      <c r="B78" s="7">
        <f t="shared" si="6"/>
        <v>629</v>
      </c>
      <c r="C78" s="7">
        <v>454</v>
      </c>
      <c r="D78" s="8">
        <v>175</v>
      </c>
    </row>
    <row r="79" spans="1:4" ht="15" customHeight="1" x14ac:dyDescent="0.2">
      <c r="A79" s="6" t="s">
        <v>12</v>
      </c>
      <c r="B79" s="7">
        <f t="shared" si="6"/>
        <v>455</v>
      </c>
      <c r="C79" s="7">
        <v>8</v>
      </c>
      <c r="D79" s="8">
        <v>447</v>
      </c>
    </row>
    <row r="80" spans="1:4" ht="15" customHeight="1" x14ac:dyDescent="0.2">
      <c r="A80" s="6" t="s">
        <v>13</v>
      </c>
      <c r="B80" s="7">
        <f t="shared" si="6"/>
        <v>239</v>
      </c>
      <c r="C80" s="7">
        <v>-53</v>
      </c>
      <c r="D80" s="8">
        <v>292</v>
      </c>
    </row>
    <row r="81" spans="1:4" ht="15" customHeight="1" x14ac:dyDescent="0.2">
      <c r="A81" s="6" t="s">
        <v>14</v>
      </c>
      <c r="B81" s="7">
        <f t="shared" si="6"/>
        <v>458</v>
      </c>
      <c r="C81" s="7">
        <v>203</v>
      </c>
      <c r="D81" s="8">
        <v>255</v>
      </c>
    </row>
    <row r="82" spans="1:4" ht="15" customHeight="1" x14ac:dyDescent="0.2">
      <c r="A82" s="6" t="s">
        <v>15</v>
      </c>
      <c r="B82" s="7">
        <f t="shared" si="6"/>
        <v>-142</v>
      </c>
      <c r="C82" s="7">
        <v>-229</v>
      </c>
      <c r="D82" s="8">
        <v>87</v>
      </c>
    </row>
    <row r="83" spans="1:4" ht="15" customHeight="1" x14ac:dyDescent="0.2">
      <c r="A83" s="6" t="s">
        <v>16</v>
      </c>
      <c r="B83" s="7">
        <f t="shared" si="6"/>
        <v>-47</v>
      </c>
      <c r="C83" s="7">
        <v>-148</v>
      </c>
      <c r="D83" s="8">
        <v>101</v>
      </c>
    </row>
    <row r="84" spans="1:4" ht="15" customHeight="1" x14ac:dyDescent="0.2">
      <c r="A84" s="6" t="s">
        <v>17</v>
      </c>
      <c r="B84" s="7">
        <f t="shared" si="6"/>
        <v>-623</v>
      </c>
      <c r="C84" s="7">
        <v>-647</v>
      </c>
      <c r="D84" s="8">
        <v>24</v>
      </c>
    </row>
    <row r="85" spans="1:4" ht="15" customHeight="1" x14ac:dyDescent="0.2">
      <c r="A85" s="9" t="s">
        <v>28</v>
      </c>
      <c r="B85" s="10">
        <f>SUM(B73:B84)</f>
        <v>2504</v>
      </c>
      <c r="C85" s="10">
        <f t="shared" ref="C85" si="7">SUM(C73:C84)</f>
        <v>-96</v>
      </c>
      <c r="D85" s="11">
        <f>SUM(D73:D84)</f>
        <v>2600</v>
      </c>
    </row>
    <row r="86" spans="1:4" ht="15" customHeight="1" x14ac:dyDescent="0.2">
      <c r="A86" s="3" t="s">
        <v>29</v>
      </c>
      <c r="B86" s="7">
        <f t="shared" ref="B86:B97" si="8">C86+D86</f>
        <v>-169</v>
      </c>
      <c r="C86" s="4">
        <v>-410</v>
      </c>
      <c r="D86" s="5">
        <v>241</v>
      </c>
    </row>
    <row r="87" spans="1:4" ht="15" customHeight="1" x14ac:dyDescent="0.2">
      <c r="A87" s="6" t="s">
        <v>7</v>
      </c>
      <c r="B87" s="7">
        <f t="shared" si="8"/>
        <v>425</v>
      </c>
      <c r="C87" s="7">
        <v>127</v>
      </c>
      <c r="D87" s="8">
        <v>298</v>
      </c>
    </row>
    <row r="88" spans="1:4" ht="15" customHeight="1" x14ac:dyDescent="0.2">
      <c r="A88" s="6" t="s">
        <v>8</v>
      </c>
      <c r="B88" s="7">
        <f t="shared" si="8"/>
        <v>429</v>
      </c>
      <c r="C88" s="7">
        <v>77</v>
      </c>
      <c r="D88" s="8">
        <v>352</v>
      </c>
    </row>
    <row r="89" spans="1:4" ht="15" customHeight="1" x14ac:dyDescent="0.2">
      <c r="A89" s="6" t="s">
        <v>9</v>
      </c>
      <c r="B89" s="7">
        <f t="shared" si="8"/>
        <v>408</v>
      </c>
      <c r="C89" s="7">
        <v>182</v>
      </c>
      <c r="D89" s="8">
        <v>226</v>
      </c>
    </row>
    <row r="90" spans="1:4" ht="15" customHeight="1" x14ac:dyDescent="0.2">
      <c r="A90" s="6" t="s">
        <v>10</v>
      </c>
      <c r="B90" s="7">
        <f t="shared" si="8"/>
        <v>981</v>
      </c>
      <c r="C90" s="7">
        <v>816</v>
      </c>
      <c r="D90" s="8">
        <v>165</v>
      </c>
    </row>
    <row r="91" spans="1:4" ht="15" customHeight="1" x14ac:dyDescent="0.2">
      <c r="A91" s="6" t="s">
        <v>11</v>
      </c>
      <c r="B91" s="7">
        <f t="shared" si="8"/>
        <v>926</v>
      </c>
      <c r="C91" s="7">
        <v>637</v>
      </c>
      <c r="D91" s="8">
        <v>289</v>
      </c>
    </row>
    <row r="92" spans="1:4" ht="15" customHeight="1" x14ac:dyDescent="0.2">
      <c r="A92" s="6" t="s">
        <v>12</v>
      </c>
      <c r="B92" s="7">
        <f t="shared" si="8"/>
        <v>550</v>
      </c>
      <c r="C92" s="7">
        <v>343</v>
      </c>
      <c r="D92" s="8">
        <v>207</v>
      </c>
    </row>
    <row r="93" spans="1:4" ht="15" customHeight="1" x14ac:dyDescent="0.2">
      <c r="A93" s="6" t="s">
        <v>13</v>
      </c>
      <c r="B93" s="7">
        <f t="shared" si="8"/>
        <v>565</v>
      </c>
      <c r="C93" s="7">
        <v>346</v>
      </c>
      <c r="D93" s="8">
        <v>219</v>
      </c>
    </row>
    <row r="94" spans="1:4" ht="15" customHeight="1" x14ac:dyDescent="0.2">
      <c r="A94" s="6" t="s">
        <v>14</v>
      </c>
      <c r="B94" s="7">
        <f t="shared" si="8"/>
        <v>405</v>
      </c>
      <c r="C94" s="7">
        <v>220</v>
      </c>
      <c r="D94" s="8">
        <v>185</v>
      </c>
    </row>
    <row r="95" spans="1:4" ht="15" customHeight="1" x14ac:dyDescent="0.2">
      <c r="A95" s="6" t="s">
        <v>15</v>
      </c>
      <c r="B95" s="7">
        <f t="shared" si="8"/>
        <v>194</v>
      </c>
      <c r="C95" s="7">
        <v>-19</v>
      </c>
      <c r="D95" s="8">
        <v>213</v>
      </c>
    </row>
    <row r="96" spans="1:4" ht="15" customHeight="1" x14ac:dyDescent="0.2">
      <c r="A96" s="6" t="s">
        <v>16</v>
      </c>
      <c r="B96" s="7">
        <f t="shared" si="8"/>
        <v>-192</v>
      </c>
      <c r="C96" s="7">
        <v>-340</v>
      </c>
      <c r="D96" s="8">
        <v>148</v>
      </c>
    </row>
    <row r="97" spans="1:4" ht="15" customHeight="1" x14ac:dyDescent="0.2">
      <c r="A97" s="6" t="s">
        <v>17</v>
      </c>
      <c r="B97" s="7">
        <f t="shared" si="8"/>
        <v>-1589</v>
      </c>
      <c r="C97" s="7">
        <v>-1480</v>
      </c>
      <c r="D97" s="8">
        <v>-109</v>
      </c>
    </row>
    <row r="98" spans="1:4" ht="15" customHeight="1" x14ac:dyDescent="0.2">
      <c r="A98" s="9" t="s">
        <v>30</v>
      </c>
      <c r="B98" s="10">
        <f>SUM(B86:B97)</f>
        <v>2933</v>
      </c>
      <c r="C98" s="10">
        <f t="shared" ref="C98" si="9">SUM(C86:C97)</f>
        <v>499</v>
      </c>
      <c r="D98" s="11">
        <f>SUM(D86:D97)</f>
        <v>2434</v>
      </c>
    </row>
    <row r="99" spans="1:4" ht="15" customHeight="1" x14ac:dyDescent="0.2">
      <c r="A99" s="3" t="s">
        <v>31</v>
      </c>
      <c r="B99" s="7">
        <f t="shared" ref="B99:B110" si="10">C99+D99</f>
        <v>189</v>
      </c>
      <c r="C99" s="4">
        <v>-67</v>
      </c>
      <c r="D99" s="5">
        <v>256</v>
      </c>
    </row>
    <row r="100" spans="1:4" ht="15" customHeight="1" x14ac:dyDescent="0.2">
      <c r="A100" s="6" t="s">
        <v>7</v>
      </c>
      <c r="B100" s="7">
        <f t="shared" si="10"/>
        <v>220</v>
      </c>
      <c r="C100" s="7">
        <v>-39</v>
      </c>
      <c r="D100" s="8">
        <v>259</v>
      </c>
    </row>
    <row r="101" spans="1:4" ht="15" customHeight="1" x14ac:dyDescent="0.2">
      <c r="A101" s="6" t="s">
        <v>8</v>
      </c>
      <c r="B101" s="7">
        <f t="shared" si="10"/>
        <v>67</v>
      </c>
      <c r="C101" s="7">
        <v>-140</v>
      </c>
      <c r="D101" s="8">
        <v>207</v>
      </c>
    </row>
    <row r="102" spans="1:4" ht="15" customHeight="1" x14ac:dyDescent="0.2">
      <c r="A102" s="6" t="s">
        <v>9</v>
      </c>
      <c r="B102" s="7">
        <f t="shared" si="10"/>
        <v>934</v>
      </c>
      <c r="C102" s="7">
        <v>593</v>
      </c>
      <c r="D102" s="8">
        <v>341</v>
      </c>
    </row>
    <row r="103" spans="1:4" ht="15" customHeight="1" x14ac:dyDescent="0.2">
      <c r="A103" s="6" t="s">
        <v>10</v>
      </c>
      <c r="B103" s="7">
        <f t="shared" si="10"/>
        <v>737</v>
      </c>
      <c r="C103" s="7">
        <v>443</v>
      </c>
      <c r="D103" s="8">
        <v>294</v>
      </c>
    </row>
    <row r="104" spans="1:4" ht="15" customHeight="1" x14ac:dyDescent="0.2">
      <c r="A104" s="6" t="s">
        <v>11</v>
      </c>
      <c r="B104" s="7">
        <f t="shared" si="10"/>
        <v>762</v>
      </c>
      <c r="C104" s="12">
        <v>512</v>
      </c>
      <c r="D104" s="8">
        <v>250</v>
      </c>
    </row>
    <row r="105" spans="1:4" ht="15" customHeight="1" x14ac:dyDescent="0.2">
      <c r="A105" s="6" t="s">
        <v>12</v>
      </c>
      <c r="B105" s="7">
        <f t="shared" si="10"/>
        <v>660</v>
      </c>
      <c r="C105" s="7">
        <v>330</v>
      </c>
      <c r="D105" s="8">
        <v>330</v>
      </c>
    </row>
    <row r="106" spans="1:4" ht="15" customHeight="1" x14ac:dyDescent="0.2">
      <c r="A106" s="6" t="s">
        <v>13</v>
      </c>
      <c r="B106" s="7">
        <f t="shared" si="10"/>
        <v>1348</v>
      </c>
      <c r="C106" s="7">
        <v>841</v>
      </c>
      <c r="D106" s="8">
        <v>507</v>
      </c>
    </row>
    <row r="107" spans="1:4" ht="15" customHeight="1" x14ac:dyDescent="0.2">
      <c r="A107" s="6" t="s">
        <v>14</v>
      </c>
      <c r="B107" s="7">
        <f t="shared" si="10"/>
        <v>1015</v>
      </c>
      <c r="C107" s="7">
        <v>284</v>
      </c>
      <c r="D107" s="8">
        <v>731</v>
      </c>
    </row>
    <row r="108" spans="1:4" ht="15" customHeight="1" x14ac:dyDescent="0.2">
      <c r="A108" s="6" t="s">
        <v>15</v>
      </c>
      <c r="B108" s="7">
        <f t="shared" si="10"/>
        <v>518</v>
      </c>
      <c r="C108" s="7">
        <v>139</v>
      </c>
      <c r="D108" s="8">
        <v>379</v>
      </c>
    </row>
    <row r="109" spans="1:4" ht="15" customHeight="1" x14ac:dyDescent="0.2">
      <c r="A109" s="6" t="s">
        <v>16</v>
      </c>
      <c r="B109" s="7">
        <f t="shared" si="10"/>
        <v>683</v>
      </c>
      <c r="C109" s="7">
        <v>94</v>
      </c>
      <c r="D109" s="8">
        <v>589</v>
      </c>
    </row>
    <row r="110" spans="1:4" ht="15" customHeight="1" x14ac:dyDescent="0.2">
      <c r="A110" s="6" t="s">
        <v>17</v>
      </c>
      <c r="B110" s="7">
        <f t="shared" si="10"/>
        <v>-261</v>
      </c>
      <c r="C110" s="7">
        <v>-1021</v>
      </c>
      <c r="D110" s="8">
        <v>760</v>
      </c>
    </row>
    <row r="111" spans="1:4" ht="15" customHeight="1" x14ac:dyDescent="0.2">
      <c r="A111" s="9" t="s">
        <v>32</v>
      </c>
      <c r="B111" s="10">
        <f>SUM(B99:B110)</f>
        <v>6872</v>
      </c>
      <c r="C111" s="10">
        <f t="shared" ref="C111" si="11">SUM(C99:C110)</f>
        <v>1969</v>
      </c>
      <c r="D111" s="11">
        <f>SUM(D99:D110)</f>
        <v>4903</v>
      </c>
    </row>
    <row r="112" spans="1:4" ht="15" customHeight="1" x14ac:dyDescent="0.2">
      <c r="A112" s="3" t="s">
        <v>33</v>
      </c>
      <c r="B112" s="7">
        <f t="shared" ref="B112:B123" si="12">C112+D112</f>
        <v>109</v>
      </c>
      <c r="C112" s="4">
        <v>-202</v>
      </c>
      <c r="D112" s="5">
        <v>311</v>
      </c>
    </row>
    <row r="113" spans="1:4" ht="15" customHeight="1" x14ac:dyDescent="0.2">
      <c r="A113" s="6" t="s">
        <v>7</v>
      </c>
      <c r="B113" s="7">
        <f t="shared" si="12"/>
        <v>728</v>
      </c>
      <c r="C113" s="12">
        <v>353</v>
      </c>
      <c r="D113" s="8">
        <v>375</v>
      </c>
    </row>
    <row r="114" spans="1:4" ht="15" customHeight="1" x14ac:dyDescent="0.2">
      <c r="A114" s="6" t="s">
        <v>8</v>
      </c>
      <c r="B114" s="7">
        <f t="shared" si="12"/>
        <v>643</v>
      </c>
      <c r="C114" s="7">
        <v>5</v>
      </c>
      <c r="D114" s="8">
        <v>638</v>
      </c>
    </row>
    <row r="115" spans="1:4" ht="15" customHeight="1" x14ac:dyDescent="0.2">
      <c r="A115" s="6" t="s">
        <v>9</v>
      </c>
      <c r="B115" s="7">
        <f t="shared" si="12"/>
        <v>1301</v>
      </c>
      <c r="C115" s="12">
        <v>391</v>
      </c>
      <c r="D115" s="8">
        <v>910</v>
      </c>
    </row>
    <row r="116" spans="1:4" ht="15" customHeight="1" x14ac:dyDescent="0.2">
      <c r="A116" s="6" t="s">
        <v>10</v>
      </c>
      <c r="B116" s="7">
        <f t="shared" si="12"/>
        <v>1138</v>
      </c>
      <c r="C116" s="7">
        <v>633</v>
      </c>
      <c r="D116" s="8">
        <v>505</v>
      </c>
    </row>
    <row r="117" spans="1:4" ht="15" customHeight="1" x14ac:dyDescent="0.2">
      <c r="A117" s="6" t="s">
        <v>11</v>
      </c>
      <c r="B117" s="7">
        <f t="shared" si="12"/>
        <v>954</v>
      </c>
      <c r="C117" s="7">
        <v>587</v>
      </c>
      <c r="D117" s="8">
        <v>367</v>
      </c>
    </row>
    <row r="118" spans="1:4" ht="15" customHeight="1" x14ac:dyDescent="0.2">
      <c r="A118" s="6" t="s">
        <v>12</v>
      </c>
      <c r="B118" s="7">
        <f t="shared" si="12"/>
        <v>716</v>
      </c>
      <c r="C118" s="12">
        <v>379</v>
      </c>
      <c r="D118" s="8">
        <v>337</v>
      </c>
    </row>
    <row r="119" spans="1:4" ht="15" customHeight="1" x14ac:dyDescent="0.2">
      <c r="A119" s="6" t="s">
        <v>13</v>
      </c>
      <c r="B119" s="7">
        <f t="shared" si="12"/>
        <v>1500</v>
      </c>
      <c r="C119" s="7">
        <v>866</v>
      </c>
      <c r="D119" s="8">
        <v>634</v>
      </c>
    </row>
    <row r="120" spans="1:4" ht="15" customHeight="1" x14ac:dyDescent="0.2">
      <c r="A120" s="6" t="s">
        <v>14</v>
      </c>
      <c r="B120" s="7">
        <f t="shared" si="12"/>
        <v>659</v>
      </c>
      <c r="C120" s="7">
        <v>205</v>
      </c>
      <c r="D120" s="8">
        <v>454</v>
      </c>
    </row>
    <row r="121" spans="1:4" ht="15" customHeight="1" x14ac:dyDescent="0.2">
      <c r="A121" s="6" t="s">
        <v>15</v>
      </c>
      <c r="B121" s="7">
        <f t="shared" si="12"/>
        <v>5</v>
      </c>
      <c r="C121" s="7">
        <v>-447</v>
      </c>
      <c r="D121" s="8">
        <v>452</v>
      </c>
    </row>
    <row r="122" spans="1:4" ht="15" customHeight="1" x14ac:dyDescent="0.2">
      <c r="A122" s="6" t="s">
        <v>16</v>
      </c>
      <c r="B122" s="7">
        <f t="shared" si="12"/>
        <v>-339</v>
      </c>
      <c r="C122" s="7">
        <v>-423</v>
      </c>
      <c r="D122" s="8">
        <v>84</v>
      </c>
    </row>
    <row r="123" spans="1:4" ht="15" customHeight="1" x14ac:dyDescent="0.2">
      <c r="A123" s="6" t="s">
        <v>17</v>
      </c>
      <c r="B123" s="7">
        <f t="shared" si="12"/>
        <v>-1123</v>
      </c>
      <c r="C123" s="7">
        <v>-995</v>
      </c>
      <c r="D123" s="8">
        <v>-128</v>
      </c>
    </row>
    <row r="124" spans="1:4" ht="15" customHeight="1" x14ac:dyDescent="0.2">
      <c r="A124" s="9" t="s">
        <v>34</v>
      </c>
      <c r="B124" s="10">
        <f>SUM(B112:B123)</f>
        <v>6291</v>
      </c>
      <c r="C124" s="10">
        <f t="shared" ref="C124" si="13">SUM(C112:C123)</f>
        <v>1352</v>
      </c>
      <c r="D124" s="11">
        <f>SUM(D112:D123)</f>
        <v>4939</v>
      </c>
    </row>
    <row r="125" spans="1:4" ht="15" customHeight="1" x14ac:dyDescent="0.2">
      <c r="A125" s="3" t="s">
        <v>35</v>
      </c>
      <c r="B125" s="7">
        <f t="shared" ref="B125:B136" si="14">C125+D125</f>
        <v>56</v>
      </c>
      <c r="C125" s="4">
        <v>-335</v>
      </c>
      <c r="D125" s="5">
        <v>391</v>
      </c>
    </row>
    <row r="126" spans="1:4" ht="15" customHeight="1" x14ac:dyDescent="0.2">
      <c r="A126" s="6" t="s">
        <v>7</v>
      </c>
      <c r="B126" s="7">
        <f t="shared" si="14"/>
        <v>1028</v>
      </c>
      <c r="C126" s="7">
        <v>429</v>
      </c>
      <c r="D126" s="8">
        <v>599</v>
      </c>
    </row>
    <row r="127" spans="1:4" ht="15" customHeight="1" x14ac:dyDescent="0.2">
      <c r="A127" s="6" t="s">
        <v>8</v>
      </c>
      <c r="B127" s="7">
        <f t="shared" si="14"/>
        <v>-285</v>
      </c>
      <c r="C127" s="7">
        <v>-841</v>
      </c>
      <c r="D127" s="8">
        <v>556</v>
      </c>
    </row>
    <row r="128" spans="1:4" ht="15" customHeight="1" x14ac:dyDescent="0.2">
      <c r="A128" s="6" t="s">
        <v>9</v>
      </c>
      <c r="B128" s="7">
        <f t="shared" si="14"/>
        <v>1019</v>
      </c>
      <c r="C128" s="7">
        <v>354</v>
      </c>
      <c r="D128" s="8">
        <v>665</v>
      </c>
    </row>
    <row r="129" spans="1:4" ht="15" customHeight="1" x14ac:dyDescent="0.2">
      <c r="A129" s="6" t="s">
        <v>10</v>
      </c>
      <c r="B129" s="7">
        <f t="shared" si="14"/>
        <v>1109</v>
      </c>
      <c r="C129" s="7">
        <v>228</v>
      </c>
      <c r="D129" s="8">
        <v>881</v>
      </c>
    </row>
    <row r="130" spans="1:4" ht="15" customHeight="1" x14ac:dyDescent="0.2">
      <c r="A130" s="6" t="s">
        <v>11</v>
      </c>
      <c r="B130" s="7">
        <f t="shared" si="14"/>
        <v>1683</v>
      </c>
      <c r="C130" s="7">
        <v>939</v>
      </c>
      <c r="D130" s="8">
        <v>744</v>
      </c>
    </row>
    <row r="131" spans="1:4" ht="15" customHeight="1" x14ac:dyDescent="0.2">
      <c r="A131" s="6" t="s">
        <v>12</v>
      </c>
      <c r="B131" s="7">
        <f t="shared" si="14"/>
        <v>860</v>
      </c>
      <c r="C131" s="7">
        <v>499</v>
      </c>
      <c r="D131" s="8">
        <v>361</v>
      </c>
    </row>
    <row r="132" spans="1:4" ht="15" customHeight="1" x14ac:dyDescent="0.2">
      <c r="A132" s="6" t="s">
        <v>13</v>
      </c>
      <c r="B132" s="7">
        <f t="shared" si="14"/>
        <v>454</v>
      </c>
      <c r="C132" s="7">
        <v>153</v>
      </c>
      <c r="D132" s="8">
        <v>301</v>
      </c>
    </row>
    <row r="133" spans="1:4" ht="15" customHeight="1" x14ac:dyDescent="0.2">
      <c r="A133" s="6" t="s">
        <v>14</v>
      </c>
      <c r="B133" s="7">
        <f t="shared" si="14"/>
        <v>816</v>
      </c>
      <c r="C133" s="7">
        <v>86</v>
      </c>
      <c r="D133" s="8">
        <v>730</v>
      </c>
    </row>
    <row r="134" spans="1:4" ht="15" customHeight="1" x14ac:dyDescent="0.2">
      <c r="A134" s="6" t="s">
        <v>15</v>
      </c>
      <c r="B134" s="7">
        <f t="shared" si="14"/>
        <v>320</v>
      </c>
      <c r="C134" s="7">
        <v>-40</v>
      </c>
      <c r="D134" s="8">
        <v>360</v>
      </c>
    </row>
    <row r="135" spans="1:4" ht="15" customHeight="1" x14ac:dyDescent="0.2">
      <c r="A135" s="6" t="s">
        <v>16</v>
      </c>
      <c r="B135" s="7">
        <f t="shared" si="14"/>
        <v>-90</v>
      </c>
      <c r="C135" s="7">
        <v>-264</v>
      </c>
      <c r="D135" s="8">
        <v>174</v>
      </c>
    </row>
    <row r="136" spans="1:4" ht="15" customHeight="1" x14ac:dyDescent="0.2">
      <c r="A136" s="6" t="s">
        <v>17</v>
      </c>
      <c r="B136" s="7">
        <f t="shared" si="14"/>
        <v>-664</v>
      </c>
      <c r="C136" s="7">
        <v>-795</v>
      </c>
      <c r="D136" s="8">
        <v>131</v>
      </c>
    </row>
    <row r="137" spans="1:4" ht="15" customHeight="1" x14ac:dyDescent="0.2">
      <c r="A137" s="9" t="s">
        <v>45</v>
      </c>
      <c r="B137" s="10">
        <f>SUM(B125:B136)</f>
        <v>6306</v>
      </c>
      <c r="C137" s="10">
        <f t="shared" ref="C137" si="15">SUM(C125:C136)</f>
        <v>413</v>
      </c>
      <c r="D137" s="11">
        <f>SUM(D125:D136)</f>
        <v>5893</v>
      </c>
    </row>
    <row r="138" spans="1:4" ht="15" customHeight="1" x14ac:dyDescent="0.2">
      <c r="A138" s="3" t="s">
        <v>44</v>
      </c>
      <c r="B138" s="7">
        <f t="shared" ref="B138:B162" si="16">C138+D138</f>
        <v>266</v>
      </c>
      <c r="C138" s="4">
        <v>-240</v>
      </c>
      <c r="D138" s="5">
        <v>506</v>
      </c>
    </row>
    <row r="139" spans="1:4" ht="15" customHeight="1" x14ac:dyDescent="0.2">
      <c r="A139" s="6" t="s">
        <v>7</v>
      </c>
      <c r="B139" s="7">
        <f>C139+D139</f>
        <v>429</v>
      </c>
      <c r="C139" s="7">
        <v>61</v>
      </c>
      <c r="D139" s="8">
        <v>368</v>
      </c>
    </row>
    <row r="140" spans="1:4" ht="15" customHeight="1" x14ac:dyDescent="0.2">
      <c r="A140" s="6" t="s">
        <v>8</v>
      </c>
      <c r="B140" s="7">
        <f>C140+D140</f>
        <v>-381</v>
      </c>
      <c r="C140" s="7">
        <v>-580</v>
      </c>
      <c r="D140" s="8">
        <v>199</v>
      </c>
    </row>
    <row r="141" spans="1:4" ht="15" customHeight="1" x14ac:dyDescent="0.2">
      <c r="A141" s="6" t="s">
        <v>9</v>
      </c>
      <c r="B141" s="7">
        <f>C141+D141</f>
        <v>1358</v>
      </c>
      <c r="C141" s="7">
        <v>970</v>
      </c>
      <c r="D141" s="8">
        <v>388</v>
      </c>
    </row>
    <row r="142" spans="1:4" ht="15" customHeight="1" x14ac:dyDescent="0.2">
      <c r="A142" s="6" t="s">
        <v>10</v>
      </c>
      <c r="B142" s="7">
        <f>C142+D142</f>
        <v>1283</v>
      </c>
      <c r="C142" s="7">
        <v>812</v>
      </c>
      <c r="D142" s="8">
        <v>471</v>
      </c>
    </row>
    <row r="143" spans="1:4" ht="15" customHeight="1" x14ac:dyDescent="0.2">
      <c r="A143" s="6" t="s">
        <v>11</v>
      </c>
      <c r="B143" s="7">
        <f>C143+D143</f>
        <v>374</v>
      </c>
      <c r="C143" s="7">
        <v>403</v>
      </c>
      <c r="D143" s="8">
        <v>-29</v>
      </c>
    </row>
    <row r="144" spans="1:4" ht="15" customHeight="1" x14ac:dyDescent="0.2">
      <c r="A144" s="6" t="s">
        <v>12</v>
      </c>
      <c r="B144" s="7">
        <f t="shared" si="16"/>
        <v>831</v>
      </c>
      <c r="C144" s="7">
        <v>474</v>
      </c>
      <c r="D144" s="8">
        <v>357</v>
      </c>
    </row>
    <row r="145" spans="1:4" ht="15" customHeight="1" x14ac:dyDescent="0.2">
      <c r="A145" s="6" t="s">
        <v>13</v>
      </c>
      <c r="B145" s="7">
        <f t="shared" si="16"/>
        <v>768</v>
      </c>
      <c r="C145" s="7">
        <v>458</v>
      </c>
      <c r="D145" s="8">
        <v>310</v>
      </c>
    </row>
    <row r="146" spans="1:4" ht="15" customHeight="1" x14ac:dyDescent="0.2">
      <c r="A146" s="6" t="s">
        <v>14</v>
      </c>
      <c r="B146" s="7">
        <f t="shared" si="16"/>
        <v>177</v>
      </c>
      <c r="C146" s="7">
        <v>-101</v>
      </c>
      <c r="D146" s="8">
        <v>278</v>
      </c>
    </row>
    <row r="147" spans="1:4" ht="15" customHeight="1" x14ac:dyDescent="0.2">
      <c r="A147" s="6" t="s">
        <v>15</v>
      </c>
      <c r="B147" s="7">
        <f t="shared" si="16"/>
        <v>-207</v>
      </c>
      <c r="C147" s="7">
        <v>-293</v>
      </c>
      <c r="D147" s="8">
        <v>86</v>
      </c>
    </row>
    <row r="148" spans="1:4" ht="15" customHeight="1" x14ac:dyDescent="0.2">
      <c r="A148" s="6" t="s">
        <v>16</v>
      </c>
      <c r="B148" s="7">
        <f t="shared" si="16"/>
        <v>-521</v>
      </c>
      <c r="C148" s="7">
        <v>-553</v>
      </c>
      <c r="D148" s="8">
        <v>32</v>
      </c>
    </row>
    <row r="149" spans="1:4" ht="15" customHeight="1" x14ac:dyDescent="0.2">
      <c r="A149" s="6" t="s">
        <v>17</v>
      </c>
      <c r="B149" s="7">
        <f t="shared" si="16"/>
        <v>-1854</v>
      </c>
      <c r="C149" s="7">
        <v>-1920</v>
      </c>
      <c r="D149" s="8">
        <v>66</v>
      </c>
    </row>
    <row r="150" spans="1:4" ht="15" customHeight="1" x14ac:dyDescent="0.2">
      <c r="A150" s="9" t="s">
        <v>47</v>
      </c>
      <c r="B150" s="10">
        <f>SUM(B138:B149)</f>
        <v>2523</v>
      </c>
      <c r="C150" s="10">
        <f t="shared" ref="C150" si="17">SUM(C138:C149)</f>
        <v>-509</v>
      </c>
      <c r="D150" s="11">
        <f>SUM(D138:D149)</f>
        <v>3032</v>
      </c>
    </row>
    <row r="151" spans="1:4" ht="15" customHeight="1" x14ac:dyDescent="0.2">
      <c r="A151" s="3" t="s">
        <v>46</v>
      </c>
      <c r="B151" s="7">
        <f t="shared" si="16"/>
        <v>-226</v>
      </c>
      <c r="C151" s="4">
        <v>-503</v>
      </c>
      <c r="D151" s="5">
        <v>277</v>
      </c>
    </row>
    <row r="152" spans="1:4" ht="15" customHeight="1" x14ac:dyDescent="0.2">
      <c r="A152" s="6" t="s">
        <v>7</v>
      </c>
      <c r="B152" s="7">
        <f t="shared" si="16"/>
        <v>18</v>
      </c>
      <c r="C152" s="7">
        <v>-107</v>
      </c>
      <c r="D152" s="8">
        <v>125</v>
      </c>
    </row>
    <row r="153" spans="1:4" ht="15" customHeight="1" x14ac:dyDescent="0.2">
      <c r="A153" s="6" t="s">
        <v>8</v>
      </c>
      <c r="B153" s="7">
        <f t="shared" si="16"/>
        <v>-125</v>
      </c>
      <c r="C153" s="7">
        <v>-328</v>
      </c>
      <c r="D153" s="8">
        <v>203</v>
      </c>
    </row>
    <row r="154" spans="1:4" ht="15" customHeight="1" x14ac:dyDescent="0.2">
      <c r="A154" s="6" t="s">
        <v>9</v>
      </c>
      <c r="B154" s="7">
        <f t="shared" si="16"/>
        <v>940</v>
      </c>
      <c r="C154" s="7">
        <v>420</v>
      </c>
      <c r="D154" s="8">
        <v>520</v>
      </c>
    </row>
    <row r="155" spans="1:4" ht="15" customHeight="1" x14ac:dyDescent="0.2">
      <c r="A155" s="6" t="s">
        <v>10</v>
      </c>
      <c r="B155" s="7">
        <f t="shared" si="16"/>
        <v>883</v>
      </c>
      <c r="C155" s="7">
        <v>571</v>
      </c>
      <c r="D155" s="8">
        <v>312</v>
      </c>
    </row>
    <row r="156" spans="1:4" ht="15" customHeight="1" x14ac:dyDescent="0.2">
      <c r="A156" s="6" t="s">
        <v>11</v>
      </c>
      <c r="B156" s="7">
        <f t="shared" si="16"/>
        <v>344</v>
      </c>
      <c r="C156" s="7">
        <v>199</v>
      </c>
      <c r="D156" s="8">
        <v>145</v>
      </c>
    </row>
    <row r="157" spans="1:4" ht="15" customHeight="1" x14ac:dyDescent="0.2">
      <c r="A157" s="6" t="s">
        <v>12</v>
      </c>
      <c r="B157" s="7">
        <f t="shared" si="16"/>
        <v>215</v>
      </c>
      <c r="C157" s="7">
        <v>105</v>
      </c>
      <c r="D157" s="8">
        <v>110</v>
      </c>
    </row>
    <row r="158" spans="1:4" ht="15" customHeight="1" x14ac:dyDescent="0.2">
      <c r="A158" s="6" t="s">
        <v>13</v>
      </c>
      <c r="B158" s="7">
        <f t="shared" si="16"/>
        <v>469</v>
      </c>
      <c r="C158" s="7">
        <v>-47</v>
      </c>
      <c r="D158" s="8">
        <v>516</v>
      </c>
    </row>
    <row r="159" spans="1:4" ht="15" customHeight="1" x14ac:dyDescent="0.2">
      <c r="A159" s="6" t="s">
        <v>14</v>
      </c>
      <c r="B159" s="7">
        <f t="shared" si="16"/>
        <v>608</v>
      </c>
      <c r="C159" s="7">
        <v>268</v>
      </c>
      <c r="D159" s="8">
        <v>340</v>
      </c>
    </row>
    <row r="160" spans="1:4" ht="15" customHeight="1" x14ac:dyDescent="0.2">
      <c r="A160" s="6" t="s">
        <v>15</v>
      </c>
      <c r="B160" s="7">
        <f t="shared" si="16"/>
        <v>153</v>
      </c>
      <c r="C160" s="7">
        <v>-9</v>
      </c>
      <c r="D160" s="8">
        <v>162</v>
      </c>
    </row>
    <row r="161" spans="1:4" ht="15" customHeight="1" x14ac:dyDescent="0.2">
      <c r="A161" s="6" t="s">
        <v>16</v>
      </c>
      <c r="B161" s="7">
        <f t="shared" si="16"/>
        <v>-189</v>
      </c>
      <c r="C161" s="7">
        <v>16</v>
      </c>
      <c r="D161" s="8">
        <v>-205</v>
      </c>
    </row>
    <row r="162" spans="1:4" ht="15" customHeight="1" x14ac:dyDescent="0.2">
      <c r="A162" s="6" t="s">
        <v>17</v>
      </c>
      <c r="B162" s="7">
        <f t="shared" si="16"/>
        <v>-1019</v>
      </c>
      <c r="C162" s="7">
        <v>-690</v>
      </c>
      <c r="D162" s="8">
        <v>-329</v>
      </c>
    </row>
    <row r="163" spans="1:4" ht="15" customHeight="1" x14ac:dyDescent="0.2">
      <c r="A163" s="9" t="s">
        <v>49</v>
      </c>
      <c r="B163" s="10">
        <f>SUM(B151:B162)</f>
        <v>2071</v>
      </c>
      <c r="C163" s="10">
        <f t="shared" ref="C163" si="18">SUM(C151:C162)</f>
        <v>-105</v>
      </c>
      <c r="D163" s="11">
        <f>SUM(D151:D162)</f>
        <v>2176</v>
      </c>
    </row>
    <row r="164" spans="1:4" ht="15" customHeight="1" x14ac:dyDescent="0.2">
      <c r="A164" s="3" t="s">
        <v>48</v>
      </c>
      <c r="B164" s="7">
        <f t="shared" ref="B164:B175" si="19">C164+D164</f>
        <v>257</v>
      </c>
      <c r="C164" s="4">
        <v>-72</v>
      </c>
      <c r="D164" s="5">
        <v>329</v>
      </c>
    </row>
    <row r="165" spans="1:4" ht="15" customHeight="1" x14ac:dyDescent="0.2">
      <c r="A165" s="6" t="s">
        <v>7</v>
      </c>
      <c r="B165" s="7">
        <f t="shared" si="19"/>
        <v>469</v>
      </c>
      <c r="C165" s="7">
        <v>308</v>
      </c>
      <c r="D165" s="8">
        <v>161</v>
      </c>
    </row>
    <row r="166" spans="1:4" ht="15" customHeight="1" x14ac:dyDescent="0.2">
      <c r="A166" s="6" t="s">
        <v>8</v>
      </c>
      <c r="B166" s="7">
        <f t="shared" si="19"/>
        <v>-681</v>
      </c>
      <c r="C166" s="7">
        <v>-872</v>
      </c>
      <c r="D166" s="8">
        <v>191</v>
      </c>
    </row>
    <row r="167" spans="1:4" ht="15" customHeight="1" x14ac:dyDescent="0.2">
      <c r="A167" s="6" t="s">
        <v>9</v>
      </c>
      <c r="B167" s="7">
        <f t="shared" si="19"/>
        <v>365</v>
      </c>
      <c r="C167" s="7">
        <v>-113</v>
      </c>
      <c r="D167" s="8">
        <v>478</v>
      </c>
    </row>
    <row r="168" spans="1:4" ht="15" customHeight="1" x14ac:dyDescent="0.2">
      <c r="A168" s="6" t="s">
        <v>10</v>
      </c>
      <c r="B168" s="7">
        <f t="shared" si="19"/>
        <v>656</v>
      </c>
      <c r="C168" s="7">
        <v>322</v>
      </c>
      <c r="D168" s="8">
        <v>334</v>
      </c>
    </row>
    <row r="169" spans="1:4" ht="15" customHeight="1" x14ac:dyDescent="0.2">
      <c r="A169" s="6" t="s">
        <v>11</v>
      </c>
      <c r="B169" s="7">
        <f t="shared" si="19"/>
        <v>1142</v>
      </c>
      <c r="C169" s="7">
        <v>369</v>
      </c>
      <c r="D169" s="8">
        <v>773</v>
      </c>
    </row>
    <row r="170" spans="1:4" ht="15" customHeight="1" x14ac:dyDescent="0.2">
      <c r="A170" s="6" t="s">
        <v>12</v>
      </c>
      <c r="B170" s="7">
        <f t="shared" si="19"/>
        <v>721</v>
      </c>
      <c r="C170" s="7">
        <v>412</v>
      </c>
      <c r="D170" s="8">
        <v>309</v>
      </c>
    </row>
    <row r="171" spans="1:4" ht="15" customHeight="1" x14ac:dyDescent="0.2">
      <c r="A171" s="6" t="s">
        <v>13</v>
      </c>
      <c r="B171" s="7">
        <f t="shared" si="19"/>
        <v>483</v>
      </c>
      <c r="C171" s="7">
        <v>267</v>
      </c>
      <c r="D171" s="8">
        <v>216</v>
      </c>
    </row>
    <row r="172" spans="1:4" ht="15" customHeight="1" x14ac:dyDescent="0.2">
      <c r="A172" s="6" t="s">
        <v>14</v>
      </c>
      <c r="B172" s="7">
        <f t="shared" si="19"/>
        <v>74</v>
      </c>
      <c r="C172" s="7">
        <v>-90</v>
      </c>
      <c r="D172" s="8">
        <v>164</v>
      </c>
    </row>
    <row r="173" spans="1:4" ht="15" customHeight="1" x14ac:dyDescent="0.2">
      <c r="A173" s="6" t="s">
        <v>15</v>
      </c>
      <c r="B173" s="7">
        <f t="shared" si="19"/>
        <v>-517</v>
      </c>
      <c r="C173" s="7">
        <v>-385</v>
      </c>
      <c r="D173" s="8">
        <v>-132</v>
      </c>
    </row>
    <row r="174" spans="1:4" ht="15" customHeight="1" x14ac:dyDescent="0.2">
      <c r="A174" s="6" t="s">
        <v>16</v>
      </c>
      <c r="B174" s="7">
        <f t="shared" si="19"/>
        <v>-860</v>
      </c>
      <c r="C174" s="7">
        <v>-525</v>
      </c>
      <c r="D174" s="8">
        <v>-335</v>
      </c>
    </row>
    <row r="175" spans="1:4" ht="15" customHeight="1" x14ac:dyDescent="0.2">
      <c r="A175" s="6" t="s">
        <v>17</v>
      </c>
      <c r="B175" s="7">
        <f t="shared" si="19"/>
        <v>-949</v>
      </c>
      <c r="C175" s="7">
        <v>-685</v>
      </c>
      <c r="D175" s="8">
        <v>-264</v>
      </c>
    </row>
    <row r="176" spans="1:4" ht="15" customHeight="1" x14ac:dyDescent="0.2">
      <c r="A176" s="9" t="s">
        <v>52</v>
      </c>
      <c r="B176" s="10">
        <f>SUM(B164:B175)</f>
        <v>1160</v>
      </c>
      <c r="C176" s="10">
        <f>SUM(C164:C175)</f>
        <v>-1064</v>
      </c>
      <c r="D176" s="11">
        <f>SUM(D164:D175)</f>
        <v>2224</v>
      </c>
    </row>
    <row r="177" spans="1:4" ht="15" customHeight="1" x14ac:dyDescent="0.2">
      <c r="A177" s="3" t="s">
        <v>51</v>
      </c>
      <c r="B177" s="17">
        <f t="shared" ref="B177:B188" si="20">C177+D177</f>
        <v>-566</v>
      </c>
      <c r="C177" s="17">
        <v>-466</v>
      </c>
      <c r="D177" s="18">
        <v>-100</v>
      </c>
    </row>
    <row r="178" spans="1:4" ht="15" customHeight="1" x14ac:dyDescent="0.2">
      <c r="A178" s="6" t="s">
        <v>7</v>
      </c>
      <c r="B178" s="19">
        <f t="shared" si="20"/>
        <v>-583</v>
      </c>
      <c r="C178" s="19">
        <v>-577</v>
      </c>
      <c r="D178" s="20">
        <v>-6</v>
      </c>
    </row>
    <row r="179" spans="1:4" ht="15" customHeight="1" x14ac:dyDescent="0.2">
      <c r="A179" s="6" t="s">
        <v>8</v>
      </c>
      <c r="B179" s="19">
        <f t="shared" si="20"/>
        <v>-392</v>
      </c>
      <c r="C179" s="19">
        <v>-500</v>
      </c>
      <c r="D179" s="20">
        <v>108</v>
      </c>
    </row>
    <row r="180" spans="1:4" ht="15" customHeight="1" x14ac:dyDescent="0.2">
      <c r="A180" s="6" t="s">
        <v>9</v>
      </c>
      <c r="B180" s="19">
        <f t="shared" si="20"/>
        <v>263</v>
      </c>
      <c r="C180" s="19">
        <v>95</v>
      </c>
      <c r="D180" s="20">
        <v>168</v>
      </c>
    </row>
    <row r="181" spans="1:4" ht="15" customHeight="1" x14ac:dyDescent="0.2">
      <c r="A181" s="6" t="s">
        <v>10</v>
      </c>
      <c r="B181" s="19">
        <f t="shared" si="20"/>
        <v>210</v>
      </c>
      <c r="C181" s="19">
        <v>193</v>
      </c>
      <c r="D181" s="20">
        <v>17</v>
      </c>
    </row>
    <row r="182" spans="1:4" ht="15" customHeight="1" x14ac:dyDescent="0.2">
      <c r="A182" s="6" t="s">
        <v>11</v>
      </c>
      <c r="B182" s="19">
        <f t="shared" si="20"/>
        <v>139</v>
      </c>
      <c r="C182" s="19">
        <v>95</v>
      </c>
      <c r="D182" s="20">
        <v>44</v>
      </c>
    </row>
    <row r="183" spans="1:4" ht="15" customHeight="1" x14ac:dyDescent="0.2">
      <c r="A183" s="6" t="s">
        <v>12</v>
      </c>
      <c r="B183" s="19">
        <f t="shared" si="20"/>
        <v>59</v>
      </c>
      <c r="C183" s="19">
        <v>-83</v>
      </c>
      <c r="D183" s="20">
        <v>142</v>
      </c>
    </row>
    <row r="184" spans="1:4" ht="15" customHeight="1" x14ac:dyDescent="0.2">
      <c r="A184" s="6" t="s">
        <v>13</v>
      </c>
      <c r="B184" s="19">
        <f t="shared" si="20"/>
        <v>1268</v>
      </c>
      <c r="C184" s="19">
        <v>1179</v>
      </c>
      <c r="D184" s="20">
        <v>89</v>
      </c>
    </row>
    <row r="185" spans="1:4" ht="15" customHeight="1" x14ac:dyDescent="0.2">
      <c r="A185" s="6" t="s">
        <v>14</v>
      </c>
      <c r="B185" s="19">
        <f t="shared" si="20"/>
        <v>-32</v>
      </c>
      <c r="C185" s="19">
        <v>-122</v>
      </c>
      <c r="D185" s="20">
        <v>90</v>
      </c>
    </row>
    <row r="186" spans="1:4" ht="15" customHeight="1" x14ac:dyDescent="0.2">
      <c r="A186" s="6" t="s">
        <v>15</v>
      </c>
      <c r="B186" s="19">
        <f t="shared" si="20"/>
        <v>-554</v>
      </c>
      <c r="C186" s="19">
        <v>-733</v>
      </c>
      <c r="D186" s="20">
        <v>179</v>
      </c>
    </row>
    <row r="187" spans="1:4" ht="15" customHeight="1" x14ac:dyDescent="0.2">
      <c r="A187" s="6" t="s">
        <v>16</v>
      </c>
      <c r="B187" s="19">
        <f t="shared" si="20"/>
        <v>-894</v>
      </c>
      <c r="C187" s="19">
        <v>-754</v>
      </c>
      <c r="D187" s="20">
        <v>-140</v>
      </c>
    </row>
    <row r="188" spans="1:4" ht="15" customHeight="1" x14ac:dyDescent="0.2">
      <c r="A188" s="6" t="s">
        <v>17</v>
      </c>
      <c r="B188" s="19">
        <f t="shared" si="20"/>
        <v>-766</v>
      </c>
      <c r="C188" s="19">
        <v>-973</v>
      </c>
      <c r="D188" s="20">
        <v>207</v>
      </c>
    </row>
    <row r="189" spans="1:4" ht="15" customHeight="1" x14ac:dyDescent="0.2">
      <c r="A189" s="9" t="s">
        <v>55</v>
      </c>
      <c r="B189" s="10">
        <f>SUM(B177:B188)</f>
        <v>-1848</v>
      </c>
      <c r="C189" s="10">
        <f>SUM(C177:C188)</f>
        <v>-2646</v>
      </c>
      <c r="D189" s="11">
        <f>SUM(D177:D188)</f>
        <v>798</v>
      </c>
    </row>
    <row r="190" spans="1:4" ht="15" customHeight="1" x14ac:dyDescent="0.2">
      <c r="A190" s="3" t="s">
        <v>54</v>
      </c>
      <c r="B190" s="17">
        <f t="shared" ref="B190:B201" si="21">C190+D190</f>
        <v>-181</v>
      </c>
      <c r="C190" s="17">
        <v>-286</v>
      </c>
      <c r="D190" s="18">
        <v>105</v>
      </c>
    </row>
    <row r="191" spans="1:4" ht="15" customHeight="1" x14ac:dyDescent="0.2">
      <c r="A191" s="6" t="s">
        <v>7</v>
      </c>
      <c r="B191" s="19">
        <f t="shared" si="21"/>
        <v>-395</v>
      </c>
      <c r="C191" s="19">
        <v>-531</v>
      </c>
      <c r="D191" s="20">
        <v>136</v>
      </c>
    </row>
    <row r="192" spans="1:4" ht="15" customHeight="1" x14ac:dyDescent="0.2">
      <c r="A192" s="6" t="s">
        <v>8</v>
      </c>
      <c r="B192" s="19">
        <f t="shared" si="21"/>
        <v>-628</v>
      </c>
      <c r="C192" s="19">
        <v>-638</v>
      </c>
      <c r="D192" s="20">
        <v>10</v>
      </c>
    </row>
    <row r="193" spans="1:4" ht="15" customHeight="1" x14ac:dyDescent="0.2">
      <c r="A193" s="6" t="s">
        <v>9</v>
      </c>
      <c r="B193" s="19">
        <f t="shared" si="21"/>
        <v>-589</v>
      </c>
      <c r="C193" s="19">
        <v>-463</v>
      </c>
      <c r="D193" s="20">
        <v>-126</v>
      </c>
    </row>
    <row r="194" spans="1:4" ht="15" customHeight="1" x14ac:dyDescent="0.2">
      <c r="A194" s="6" t="s">
        <v>10</v>
      </c>
      <c r="B194" s="19">
        <f t="shared" si="21"/>
        <v>155</v>
      </c>
      <c r="C194" s="19">
        <v>147</v>
      </c>
      <c r="D194" s="20">
        <v>8</v>
      </c>
    </row>
    <row r="195" spans="1:4" ht="15" customHeight="1" x14ac:dyDescent="0.2">
      <c r="A195" s="6" t="s">
        <v>11</v>
      </c>
      <c r="B195" s="19">
        <f t="shared" si="21"/>
        <v>516</v>
      </c>
      <c r="C195" s="19">
        <v>191</v>
      </c>
      <c r="D195" s="20">
        <v>325</v>
      </c>
    </row>
    <row r="196" spans="1:4" ht="15" customHeight="1" x14ac:dyDescent="0.2">
      <c r="A196" s="6" t="s">
        <v>12</v>
      </c>
      <c r="B196" s="19">
        <f t="shared" si="21"/>
        <v>811</v>
      </c>
      <c r="C196" s="19">
        <v>765</v>
      </c>
      <c r="D196" s="20">
        <v>46</v>
      </c>
    </row>
    <row r="197" spans="1:4" ht="15" customHeight="1" x14ac:dyDescent="0.2">
      <c r="A197" s="6" t="s">
        <v>13</v>
      </c>
      <c r="B197" s="19">
        <f t="shared" si="21"/>
        <v>-13</v>
      </c>
      <c r="C197" s="19">
        <v>-29</v>
      </c>
      <c r="D197" s="20">
        <v>16</v>
      </c>
    </row>
    <row r="198" spans="1:4" ht="15" customHeight="1" x14ac:dyDescent="0.2">
      <c r="A198" s="6" t="s">
        <v>14</v>
      </c>
      <c r="B198" s="19">
        <f t="shared" si="21"/>
        <v>-71</v>
      </c>
      <c r="C198" s="19">
        <v>-65</v>
      </c>
      <c r="D198" s="20">
        <v>-6</v>
      </c>
    </row>
    <row r="199" spans="1:4" ht="15" customHeight="1" x14ac:dyDescent="0.2">
      <c r="A199" s="6" t="s">
        <v>15</v>
      </c>
      <c r="B199" s="19">
        <f t="shared" si="21"/>
        <v>-472</v>
      </c>
      <c r="C199" s="19">
        <v>-336</v>
      </c>
      <c r="D199" s="20">
        <v>-136</v>
      </c>
    </row>
    <row r="200" spans="1:4" ht="15" customHeight="1" x14ac:dyDescent="0.2">
      <c r="A200" s="6" t="s">
        <v>16</v>
      </c>
      <c r="B200" s="19">
        <f t="shared" si="21"/>
        <v>-1124</v>
      </c>
      <c r="C200" s="19">
        <v>-1007</v>
      </c>
      <c r="D200" s="20">
        <v>-117</v>
      </c>
    </row>
    <row r="201" spans="1:4" ht="15" customHeight="1" x14ac:dyDescent="0.2">
      <c r="A201" s="6" t="s">
        <v>17</v>
      </c>
      <c r="B201" s="19">
        <f t="shared" si="21"/>
        <v>-780</v>
      </c>
      <c r="C201" s="19">
        <v>-642</v>
      </c>
      <c r="D201" s="20">
        <v>-138</v>
      </c>
    </row>
    <row r="202" spans="1:4" ht="15" customHeight="1" x14ac:dyDescent="0.2">
      <c r="A202" s="9" t="s">
        <v>57</v>
      </c>
      <c r="B202" s="10">
        <f>SUM(B190:B201)</f>
        <v>-2771</v>
      </c>
      <c r="C202" s="10">
        <f>SUM(C190:C201)</f>
        <v>-2894</v>
      </c>
      <c r="D202" s="11">
        <f>SUM(D190:D201)</f>
        <v>123</v>
      </c>
    </row>
    <row r="203" spans="1:4" ht="15" customHeight="1" x14ac:dyDescent="0.2">
      <c r="A203" s="3" t="s">
        <v>58</v>
      </c>
      <c r="B203" s="17">
        <f t="shared" ref="B203:B213" si="22">C203+D203</f>
        <v>68</v>
      </c>
      <c r="C203" s="17">
        <v>25</v>
      </c>
      <c r="D203" s="18">
        <v>43</v>
      </c>
    </row>
    <row r="204" spans="1:4" ht="15" customHeight="1" x14ac:dyDescent="0.2">
      <c r="A204" s="6" t="s">
        <v>7</v>
      </c>
      <c r="B204" s="19">
        <f t="shared" si="22"/>
        <v>-202</v>
      </c>
      <c r="C204" s="19">
        <v>-244</v>
      </c>
      <c r="D204" s="20">
        <v>42</v>
      </c>
    </row>
    <row r="205" spans="1:4" ht="15" customHeight="1" x14ac:dyDescent="0.2">
      <c r="A205" s="6" t="s">
        <v>8</v>
      </c>
      <c r="B205" s="19">
        <f t="shared" si="22"/>
        <v>-377</v>
      </c>
      <c r="C205" s="19">
        <v>-545</v>
      </c>
      <c r="D205" s="20">
        <v>168</v>
      </c>
    </row>
    <row r="206" spans="1:4" ht="15" customHeight="1" x14ac:dyDescent="0.2">
      <c r="A206" s="6" t="s">
        <v>9</v>
      </c>
      <c r="B206" s="19">
        <f t="shared" si="22"/>
        <v>-41</v>
      </c>
      <c r="C206" s="19">
        <v>-329</v>
      </c>
      <c r="D206" s="20">
        <v>288</v>
      </c>
    </row>
    <row r="207" spans="1:4" ht="15" customHeight="1" x14ac:dyDescent="0.2">
      <c r="A207" s="6" t="s">
        <v>10</v>
      </c>
      <c r="B207" s="19">
        <f t="shared" si="22"/>
        <v>270</v>
      </c>
      <c r="C207" s="19">
        <v>200</v>
      </c>
      <c r="D207" s="20">
        <v>70</v>
      </c>
    </row>
    <row r="208" spans="1:4" ht="15" customHeight="1" x14ac:dyDescent="0.2">
      <c r="A208" s="6" t="s">
        <v>11</v>
      </c>
      <c r="B208" s="19">
        <f t="shared" si="22"/>
        <v>349</v>
      </c>
      <c r="C208" s="19">
        <v>251</v>
      </c>
      <c r="D208" s="20">
        <v>98</v>
      </c>
    </row>
    <row r="209" spans="1:4" ht="15" customHeight="1" x14ac:dyDescent="0.2">
      <c r="A209" s="6" t="s">
        <v>12</v>
      </c>
      <c r="B209" s="19">
        <f t="shared" si="22"/>
        <v>349</v>
      </c>
      <c r="C209" s="19">
        <v>239</v>
      </c>
      <c r="D209" s="20">
        <v>110</v>
      </c>
    </row>
    <row r="210" spans="1:4" ht="15" customHeight="1" x14ac:dyDescent="0.2">
      <c r="A210" s="6" t="s">
        <v>13</v>
      </c>
      <c r="B210" s="19">
        <f t="shared" si="22"/>
        <v>282</v>
      </c>
      <c r="C210" s="19">
        <v>141</v>
      </c>
      <c r="D210" s="20">
        <v>141</v>
      </c>
    </row>
    <row r="211" spans="1:4" ht="15" customHeight="1" x14ac:dyDescent="0.2">
      <c r="A211" s="6" t="s">
        <v>14</v>
      </c>
      <c r="B211" s="19">
        <f t="shared" si="22"/>
        <v>219</v>
      </c>
      <c r="C211" s="19">
        <v>217</v>
      </c>
      <c r="D211" s="20">
        <v>2</v>
      </c>
    </row>
    <row r="212" spans="1:4" ht="15" customHeight="1" x14ac:dyDescent="0.2">
      <c r="A212" s="6" t="s">
        <v>15</v>
      </c>
      <c r="B212" s="19">
        <f t="shared" si="22"/>
        <v>2</v>
      </c>
      <c r="C212" s="19">
        <v>-216</v>
      </c>
      <c r="D212" s="20">
        <v>218</v>
      </c>
    </row>
    <row r="213" spans="1:4" ht="15" customHeight="1" x14ac:dyDescent="0.2">
      <c r="A213" s="6" t="s">
        <v>16</v>
      </c>
      <c r="B213" s="19">
        <f t="shared" si="22"/>
        <v>-332</v>
      </c>
      <c r="C213" s="19">
        <v>-343</v>
      </c>
      <c r="D213" s="20">
        <v>11</v>
      </c>
    </row>
    <row r="214" spans="1:4" ht="15" customHeight="1" x14ac:dyDescent="0.2">
      <c r="A214" s="6" t="s">
        <v>17</v>
      </c>
      <c r="B214" s="19">
        <f>C214+D214</f>
        <v>-411</v>
      </c>
      <c r="C214" s="19">
        <v>-392</v>
      </c>
      <c r="D214" s="20">
        <v>-19</v>
      </c>
    </row>
    <row r="215" spans="1:4" ht="15" customHeight="1" x14ac:dyDescent="0.2">
      <c r="A215" s="9" t="s">
        <v>61</v>
      </c>
      <c r="B215" s="10">
        <f>SUM(B203:B214)</f>
        <v>176</v>
      </c>
      <c r="C215" s="10">
        <f>SUM(C203:C214)</f>
        <v>-996</v>
      </c>
      <c r="D215" s="11">
        <f>SUM(D203:D214)</f>
        <v>1172</v>
      </c>
    </row>
    <row r="216" spans="1:4" ht="15" customHeight="1" x14ac:dyDescent="0.2">
      <c r="A216" s="3" t="s">
        <v>60</v>
      </c>
      <c r="B216" s="17">
        <f t="shared" ref="B216:B227" si="23">C216+D216</f>
        <v>-397</v>
      </c>
      <c r="C216" s="17">
        <v>-369</v>
      </c>
      <c r="D216" s="24">
        <v>-28</v>
      </c>
    </row>
    <row r="217" spans="1:4" ht="15" customHeight="1" x14ac:dyDescent="0.2">
      <c r="A217" s="6" t="s">
        <v>7</v>
      </c>
      <c r="B217" s="19">
        <f t="shared" si="23"/>
        <v>-411</v>
      </c>
      <c r="C217" s="19">
        <v>-428</v>
      </c>
      <c r="D217" s="22">
        <v>17</v>
      </c>
    </row>
    <row r="218" spans="1:4" ht="15" customHeight="1" x14ac:dyDescent="0.2">
      <c r="A218" s="6" t="s">
        <v>8</v>
      </c>
      <c r="B218" s="19">
        <f t="shared" si="23"/>
        <v>-211</v>
      </c>
      <c r="C218" s="19">
        <v>-157</v>
      </c>
      <c r="D218" s="22">
        <v>-54</v>
      </c>
    </row>
    <row r="219" spans="1:4" ht="15" customHeight="1" x14ac:dyDescent="0.2">
      <c r="A219" s="6" t="s">
        <v>9</v>
      </c>
      <c r="B219" s="19">
        <f t="shared" si="23"/>
        <v>226</v>
      </c>
      <c r="C219" s="19">
        <v>230</v>
      </c>
      <c r="D219" s="22">
        <v>-4</v>
      </c>
    </row>
    <row r="220" spans="1:4" ht="14.25" customHeight="1" x14ac:dyDescent="0.2">
      <c r="A220" s="6" t="s">
        <v>10</v>
      </c>
      <c r="B220" s="19">
        <f t="shared" si="23"/>
        <v>-55</v>
      </c>
      <c r="C220" s="19">
        <v>-191</v>
      </c>
      <c r="D220" s="22">
        <v>136</v>
      </c>
    </row>
    <row r="221" spans="1:4" ht="15" customHeight="1" x14ac:dyDescent="0.2">
      <c r="A221" s="6" t="s">
        <v>11</v>
      </c>
      <c r="B221" s="19">
        <f t="shared" si="23"/>
        <v>240</v>
      </c>
      <c r="C221" s="19">
        <v>189</v>
      </c>
      <c r="D221" s="22">
        <v>51</v>
      </c>
    </row>
    <row r="222" spans="1:4" ht="18" customHeight="1" x14ac:dyDescent="0.2">
      <c r="A222" s="6" t="s">
        <v>12</v>
      </c>
      <c r="B222" s="19">
        <f t="shared" si="23"/>
        <v>517</v>
      </c>
      <c r="C222" s="19">
        <v>371</v>
      </c>
      <c r="D222" s="22">
        <v>146</v>
      </c>
    </row>
    <row r="223" spans="1:4" ht="15" customHeight="1" x14ac:dyDescent="0.2">
      <c r="A223" s="6" t="s">
        <v>13</v>
      </c>
      <c r="B223" s="19">
        <f t="shared" si="23"/>
        <v>-102</v>
      </c>
      <c r="C223" s="19">
        <v>-172</v>
      </c>
      <c r="D223" s="22">
        <v>70</v>
      </c>
    </row>
    <row r="224" spans="1:4" ht="15" customHeight="1" x14ac:dyDescent="0.2">
      <c r="A224" s="6" t="s">
        <v>14</v>
      </c>
      <c r="B224" s="19">
        <f t="shared" si="23"/>
        <v>446</v>
      </c>
      <c r="C224" s="19">
        <v>285</v>
      </c>
      <c r="D224" s="22">
        <v>161</v>
      </c>
    </row>
    <row r="225" spans="1:4" ht="15" customHeight="1" x14ac:dyDescent="0.2">
      <c r="A225" s="6" t="s">
        <v>15</v>
      </c>
      <c r="B225" s="19">
        <f t="shared" si="23"/>
        <v>341</v>
      </c>
      <c r="C225" s="19">
        <v>207</v>
      </c>
      <c r="D225" s="22">
        <v>134</v>
      </c>
    </row>
    <row r="226" spans="1:4" ht="15" customHeight="1" x14ac:dyDescent="0.2">
      <c r="A226" s="6" t="s">
        <v>16</v>
      </c>
      <c r="B226" s="19">
        <f t="shared" si="23"/>
        <v>-616</v>
      </c>
      <c r="C226" s="19">
        <v>-304</v>
      </c>
      <c r="D226" s="22">
        <v>-312</v>
      </c>
    </row>
    <row r="227" spans="1:4" ht="15" customHeight="1" x14ac:dyDescent="0.2">
      <c r="A227" s="6" t="s">
        <v>17</v>
      </c>
      <c r="B227" s="19">
        <f t="shared" si="23"/>
        <v>-986</v>
      </c>
      <c r="C227" s="19">
        <v>-711</v>
      </c>
      <c r="D227" s="22">
        <v>-275</v>
      </c>
    </row>
    <row r="228" spans="1:4" ht="15" customHeight="1" x14ac:dyDescent="0.2">
      <c r="A228" s="9" t="s">
        <v>65</v>
      </c>
      <c r="B228" s="11">
        <f>SUM(B216:B227)</f>
        <v>-1008</v>
      </c>
      <c r="C228" s="10">
        <f>SUM(C216:C227)</f>
        <v>-1050</v>
      </c>
      <c r="D228" s="23">
        <f>SUM(D216:D227)</f>
        <v>42</v>
      </c>
    </row>
    <row r="229" spans="1:4" ht="15" customHeight="1" x14ac:dyDescent="0.2">
      <c r="A229" s="3" t="s">
        <v>64</v>
      </c>
      <c r="B229" s="19">
        <f t="shared" ref="B229:B239" si="24">C229+D229</f>
        <v>-807</v>
      </c>
      <c r="C229" s="17">
        <v>-777</v>
      </c>
      <c r="D229" s="22">
        <v>-30</v>
      </c>
    </row>
    <row r="230" spans="1:4" ht="15" customHeight="1" x14ac:dyDescent="0.2">
      <c r="A230" s="6" t="s">
        <v>7</v>
      </c>
      <c r="B230" s="19">
        <f t="shared" si="24"/>
        <v>25</v>
      </c>
      <c r="C230" s="19">
        <v>41</v>
      </c>
      <c r="D230" s="22">
        <v>-16</v>
      </c>
    </row>
    <row r="231" spans="1:4" ht="15" customHeight="1" x14ac:dyDescent="0.2">
      <c r="A231" s="6" t="s">
        <v>8</v>
      </c>
      <c r="B231" s="19">
        <f t="shared" si="24"/>
        <v>58</v>
      </c>
      <c r="C231" s="19">
        <v>-317</v>
      </c>
      <c r="D231" s="22">
        <v>375</v>
      </c>
    </row>
    <row r="232" spans="1:4" ht="15" customHeight="1" x14ac:dyDescent="0.2">
      <c r="A232" s="6" t="s">
        <v>9</v>
      </c>
      <c r="B232" s="19">
        <f t="shared" si="24"/>
        <v>560</v>
      </c>
      <c r="C232" s="19">
        <v>377</v>
      </c>
      <c r="D232" s="22">
        <v>183</v>
      </c>
    </row>
    <row r="233" spans="1:4" ht="15" customHeight="1" x14ac:dyDescent="0.2">
      <c r="A233" s="6" t="s">
        <v>10</v>
      </c>
      <c r="B233" s="19">
        <f t="shared" si="24"/>
        <v>486</v>
      </c>
      <c r="C233" s="19">
        <v>371</v>
      </c>
      <c r="D233" s="22">
        <v>115</v>
      </c>
    </row>
    <row r="234" spans="1:4" ht="15" customHeight="1" x14ac:dyDescent="0.2">
      <c r="A234" s="6" t="s">
        <v>11</v>
      </c>
      <c r="B234" s="19">
        <f t="shared" si="24"/>
        <v>448</v>
      </c>
      <c r="C234" s="19">
        <v>247</v>
      </c>
      <c r="D234" s="22">
        <v>201</v>
      </c>
    </row>
    <row r="235" spans="1:4" ht="15" customHeight="1" x14ac:dyDescent="0.2">
      <c r="A235" s="6" t="s">
        <v>12</v>
      </c>
      <c r="B235" s="19">
        <f t="shared" si="24"/>
        <v>314</v>
      </c>
      <c r="C235" s="19">
        <v>201</v>
      </c>
      <c r="D235" s="22">
        <v>113</v>
      </c>
    </row>
    <row r="236" spans="1:4" ht="15" customHeight="1" x14ac:dyDescent="0.2">
      <c r="A236" s="6" t="s">
        <v>13</v>
      </c>
      <c r="B236" s="19">
        <f t="shared" si="24"/>
        <v>369</v>
      </c>
      <c r="C236" s="19">
        <v>260</v>
      </c>
      <c r="D236" s="22">
        <v>109</v>
      </c>
    </row>
    <row r="237" spans="1:4" ht="15" customHeight="1" x14ac:dyDescent="0.2">
      <c r="A237" s="6" t="s">
        <v>14</v>
      </c>
      <c r="B237" s="19">
        <f t="shared" si="24"/>
        <v>485</v>
      </c>
      <c r="C237" s="19">
        <v>492</v>
      </c>
      <c r="D237" s="22">
        <v>-7</v>
      </c>
    </row>
    <row r="238" spans="1:4" ht="15" customHeight="1" x14ac:dyDescent="0.2">
      <c r="A238" s="6" t="s">
        <v>15</v>
      </c>
      <c r="B238" s="19">
        <f t="shared" si="24"/>
        <v>-460</v>
      </c>
      <c r="C238" s="19">
        <v>-367</v>
      </c>
      <c r="D238" s="22">
        <v>-93</v>
      </c>
    </row>
    <row r="239" spans="1:4" ht="15" customHeight="1" x14ac:dyDescent="0.2">
      <c r="A239" s="6" t="s">
        <v>16</v>
      </c>
      <c r="B239" s="19">
        <f t="shared" si="24"/>
        <v>-566</v>
      </c>
      <c r="C239" s="19">
        <v>-613</v>
      </c>
      <c r="D239" s="22">
        <v>47</v>
      </c>
    </row>
    <row r="240" spans="1:4" ht="15" customHeight="1" x14ac:dyDescent="0.2">
      <c r="A240" s="6" t="s">
        <v>59</v>
      </c>
      <c r="B240" s="19">
        <v>-559</v>
      </c>
      <c r="C240" s="19">
        <v>-559</v>
      </c>
      <c r="D240" s="22" t="s">
        <v>56</v>
      </c>
    </row>
    <row r="241" spans="1:4" ht="15" customHeight="1" x14ac:dyDescent="0.2">
      <c r="A241" s="9" t="s">
        <v>66</v>
      </c>
      <c r="B241" s="10">
        <f>SUM(B229:B240)</f>
        <v>353</v>
      </c>
      <c r="C241" s="10">
        <f>SUM(C229:C240)</f>
        <v>-644</v>
      </c>
      <c r="D241" s="23">
        <f>SUM(D229:D240)</f>
        <v>997</v>
      </c>
    </row>
    <row r="242" spans="1:4" x14ac:dyDescent="0.2">
      <c r="A242" s="25" t="s">
        <v>62</v>
      </c>
    </row>
    <row r="243" spans="1:4" x14ac:dyDescent="0.2">
      <c r="A243" s="13" t="s">
        <v>36</v>
      </c>
    </row>
    <row r="244" spans="1:4" ht="22.5" customHeight="1" x14ac:dyDescent="0.2">
      <c r="A244" s="36" t="s">
        <v>67</v>
      </c>
      <c r="B244" s="36"/>
      <c r="C244" s="36"/>
      <c r="D244" s="36"/>
    </row>
    <row r="245" spans="1:4" x14ac:dyDescent="0.2">
      <c r="A245" s="14" t="s">
        <v>37</v>
      </c>
    </row>
    <row r="246" spans="1:4" x14ac:dyDescent="0.2">
      <c r="A246" s="26"/>
      <c r="B246" s="27"/>
      <c r="C246" s="27"/>
      <c r="D246" s="27"/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7"/>
  <sheetViews>
    <sheetView showGridLines="0" zoomScaleNormal="100" workbookViewId="0">
      <pane ySplit="7" topLeftCell="A238" activePane="bottomLeft" state="frozen"/>
      <selection activeCell="A233" sqref="A233:D233"/>
      <selection pane="bottomLeft" activeCell="C248" sqref="C248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50</v>
      </c>
      <c r="B1" s="28"/>
      <c r="C1" s="28"/>
      <c r="D1" s="28"/>
    </row>
    <row r="2" spans="1:4" ht="15" x14ac:dyDescent="0.2">
      <c r="A2" s="29" t="s">
        <v>63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8" t="s">
        <v>39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2" t="s">
        <v>1</v>
      </c>
      <c r="B6" s="30" t="s">
        <v>2</v>
      </c>
      <c r="C6" s="31"/>
      <c r="D6" s="34" t="s">
        <v>3</v>
      </c>
    </row>
    <row r="7" spans="1:4" ht="15" customHeight="1" x14ac:dyDescent="0.2">
      <c r="A7" s="33"/>
      <c r="B7" s="2" t="s">
        <v>4</v>
      </c>
      <c r="C7" s="2" t="s">
        <v>5</v>
      </c>
      <c r="D7" s="35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2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2646</v>
      </c>
      <c r="C60" s="4">
        <v>1386</v>
      </c>
      <c r="D60" s="5">
        <v>1260</v>
      </c>
    </row>
    <row r="61" spans="1:4" ht="15" customHeight="1" x14ac:dyDescent="0.2">
      <c r="A61" s="6" t="s">
        <v>7</v>
      </c>
      <c r="B61" s="7">
        <f t="shared" si="4"/>
        <v>2801</v>
      </c>
      <c r="C61" s="7">
        <v>1711</v>
      </c>
      <c r="D61" s="8">
        <v>1090</v>
      </c>
    </row>
    <row r="62" spans="1:4" ht="15" customHeight="1" x14ac:dyDescent="0.2">
      <c r="A62" s="6" t="s">
        <v>8</v>
      </c>
      <c r="B62" s="7">
        <f t="shared" si="4"/>
        <v>3644</v>
      </c>
      <c r="C62" s="7">
        <v>3009</v>
      </c>
      <c r="D62" s="8">
        <v>635</v>
      </c>
    </row>
    <row r="63" spans="1:4" ht="15" customHeight="1" x14ac:dyDescent="0.2">
      <c r="A63" s="6" t="s">
        <v>9</v>
      </c>
      <c r="B63" s="7">
        <f t="shared" si="4"/>
        <v>3954</v>
      </c>
      <c r="C63" s="7">
        <v>3036</v>
      </c>
      <c r="D63" s="8">
        <v>918</v>
      </c>
    </row>
    <row r="64" spans="1:4" ht="15" customHeight="1" x14ac:dyDescent="0.2">
      <c r="A64" s="6" t="s">
        <v>10</v>
      </c>
      <c r="B64" s="7">
        <f t="shared" si="4"/>
        <v>3496</v>
      </c>
      <c r="C64" s="7">
        <v>2479</v>
      </c>
      <c r="D64" s="8">
        <v>1017</v>
      </c>
    </row>
    <row r="65" spans="1:4" ht="15" customHeight="1" x14ac:dyDescent="0.2">
      <c r="A65" s="6" t="s">
        <v>11</v>
      </c>
      <c r="B65" s="7">
        <f t="shared" si="4"/>
        <v>905</v>
      </c>
      <c r="C65" s="7">
        <v>-66</v>
      </c>
      <c r="D65" s="8">
        <v>971</v>
      </c>
    </row>
    <row r="66" spans="1:4" ht="15" customHeight="1" x14ac:dyDescent="0.2">
      <c r="A66" s="6" t="s">
        <v>12</v>
      </c>
      <c r="B66" s="7">
        <f t="shared" si="4"/>
        <v>555</v>
      </c>
      <c r="C66" s="7">
        <v>-176</v>
      </c>
      <c r="D66" s="8">
        <v>731</v>
      </c>
    </row>
    <row r="67" spans="1:4" ht="15" customHeight="1" x14ac:dyDescent="0.2">
      <c r="A67" s="6" t="s">
        <v>13</v>
      </c>
      <c r="B67" s="7">
        <f t="shared" si="4"/>
        <v>3001</v>
      </c>
      <c r="C67" s="7">
        <v>2063</v>
      </c>
      <c r="D67" s="8">
        <v>938</v>
      </c>
    </row>
    <row r="68" spans="1:4" ht="15" customHeight="1" x14ac:dyDescent="0.2">
      <c r="A68" s="6" t="s">
        <v>14</v>
      </c>
      <c r="B68" s="7">
        <f t="shared" si="4"/>
        <v>4378</v>
      </c>
      <c r="C68" s="7">
        <v>2998</v>
      </c>
      <c r="D68" s="8">
        <v>1380</v>
      </c>
    </row>
    <row r="69" spans="1:4" ht="15" customHeight="1" x14ac:dyDescent="0.2">
      <c r="A69" s="6" t="s">
        <v>15</v>
      </c>
      <c r="B69" s="7">
        <f t="shared" si="4"/>
        <v>3445</v>
      </c>
      <c r="C69" s="7">
        <v>2141</v>
      </c>
      <c r="D69" s="8">
        <v>1304</v>
      </c>
    </row>
    <row r="70" spans="1:4" ht="15" customHeight="1" x14ac:dyDescent="0.2">
      <c r="A70" s="6" t="s">
        <v>16</v>
      </c>
      <c r="B70" s="7">
        <f t="shared" si="4"/>
        <v>2607</v>
      </c>
      <c r="C70" s="7">
        <v>1795</v>
      </c>
      <c r="D70" s="8">
        <v>812</v>
      </c>
    </row>
    <row r="71" spans="1:4" ht="15" customHeight="1" x14ac:dyDescent="0.2">
      <c r="A71" s="6" t="s">
        <v>17</v>
      </c>
      <c r="B71" s="7">
        <f t="shared" si="4"/>
        <v>-6834</v>
      </c>
      <c r="C71" s="7">
        <v>-7371</v>
      </c>
      <c r="D71" s="8">
        <v>537</v>
      </c>
    </row>
    <row r="72" spans="1:4" ht="15" customHeight="1" x14ac:dyDescent="0.2">
      <c r="A72" s="9" t="s">
        <v>26</v>
      </c>
      <c r="B72" s="10">
        <f>SUM(B60:B71)</f>
        <v>24598</v>
      </c>
      <c r="C72" s="10">
        <f t="shared" ref="C72" si="5">SUM(C60:C71)</f>
        <v>13005</v>
      </c>
      <c r="D72" s="11">
        <f>SUM(D60:D71)</f>
        <v>11593</v>
      </c>
    </row>
    <row r="73" spans="1:4" ht="15" customHeight="1" x14ac:dyDescent="0.2">
      <c r="A73" s="3" t="s">
        <v>27</v>
      </c>
      <c r="B73" s="7">
        <f t="shared" ref="B73:B84" si="6">C73+D73</f>
        <v>1948</v>
      </c>
      <c r="C73" s="4">
        <v>854</v>
      </c>
      <c r="D73" s="5">
        <v>1094</v>
      </c>
    </row>
    <row r="74" spans="1:4" ht="15" customHeight="1" x14ac:dyDescent="0.2">
      <c r="A74" s="6" t="s">
        <v>7</v>
      </c>
      <c r="B74" s="7">
        <f t="shared" si="6"/>
        <v>1448</v>
      </c>
      <c r="C74" s="7">
        <v>724</v>
      </c>
      <c r="D74" s="8">
        <v>724</v>
      </c>
    </row>
    <row r="75" spans="1:4" ht="15" customHeight="1" x14ac:dyDescent="0.2">
      <c r="A75" s="6" t="s">
        <v>8</v>
      </c>
      <c r="B75" s="7">
        <f t="shared" si="6"/>
        <v>3600</v>
      </c>
      <c r="C75" s="7">
        <v>2659</v>
      </c>
      <c r="D75" s="8">
        <v>941</v>
      </c>
    </row>
    <row r="76" spans="1:4" ht="15" customHeight="1" x14ac:dyDescent="0.2">
      <c r="A76" s="6" t="s">
        <v>9</v>
      </c>
      <c r="B76" s="7">
        <f t="shared" si="6"/>
        <v>4278</v>
      </c>
      <c r="C76" s="7">
        <v>3162</v>
      </c>
      <c r="D76" s="8">
        <v>1116</v>
      </c>
    </row>
    <row r="77" spans="1:4" ht="15" customHeight="1" x14ac:dyDescent="0.2">
      <c r="A77" s="6" t="s">
        <v>10</v>
      </c>
      <c r="B77" s="7">
        <f t="shared" si="6"/>
        <v>2993</v>
      </c>
      <c r="C77" s="7">
        <v>2109</v>
      </c>
      <c r="D77" s="8">
        <v>884</v>
      </c>
    </row>
    <row r="78" spans="1:4" ht="15" customHeight="1" x14ac:dyDescent="0.2">
      <c r="A78" s="6" t="s">
        <v>11</v>
      </c>
      <c r="B78" s="7">
        <f t="shared" si="6"/>
        <v>3266</v>
      </c>
      <c r="C78" s="7">
        <v>2342</v>
      </c>
      <c r="D78" s="8">
        <v>924</v>
      </c>
    </row>
    <row r="79" spans="1:4" ht="15" customHeight="1" x14ac:dyDescent="0.2">
      <c r="A79" s="6" t="s">
        <v>12</v>
      </c>
      <c r="B79" s="7">
        <f t="shared" si="6"/>
        <v>3401</v>
      </c>
      <c r="C79" s="7">
        <v>2274</v>
      </c>
      <c r="D79" s="8">
        <v>1127</v>
      </c>
    </row>
    <row r="80" spans="1:4" ht="15" customHeight="1" x14ac:dyDescent="0.2">
      <c r="A80" s="6" t="s">
        <v>13</v>
      </c>
      <c r="B80" s="7">
        <f t="shared" si="6"/>
        <v>4501</v>
      </c>
      <c r="C80" s="7">
        <v>3346</v>
      </c>
      <c r="D80" s="8">
        <v>1155</v>
      </c>
    </row>
    <row r="81" spans="1:4" ht="15" customHeight="1" x14ac:dyDescent="0.2">
      <c r="A81" s="6" t="s">
        <v>14</v>
      </c>
      <c r="B81" s="7">
        <f t="shared" si="6"/>
        <v>3941</v>
      </c>
      <c r="C81" s="7">
        <v>2828</v>
      </c>
      <c r="D81" s="8">
        <v>1113</v>
      </c>
    </row>
    <row r="82" spans="1:4" ht="15" customHeight="1" x14ac:dyDescent="0.2">
      <c r="A82" s="6" t="s">
        <v>15</v>
      </c>
      <c r="B82" s="7">
        <f t="shared" si="6"/>
        <v>5578</v>
      </c>
      <c r="C82" s="7">
        <v>4726</v>
      </c>
      <c r="D82" s="8">
        <v>852</v>
      </c>
    </row>
    <row r="83" spans="1:4" ht="15" customHeight="1" x14ac:dyDescent="0.2">
      <c r="A83" s="6" t="s">
        <v>16</v>
      </c>
      <c r="B83" s="7">
        <f t="shared" si="6"/>
        <v>3876</v>
      </c>
      <c r="C83" s="7">
        <v>3701</v>
      </c>
      <c r="D83" s="8">
        <v>175</v>
      </c>
    </row>
    <row r="84" spans="1:4" ht="15" customHeight="1" x14ac:dyDescent="0.2">
      <c r="A84" s="6" t="s">
        <v>17</v>
      </c>
      <c r="B84" s="7">
        <f t="shared" si="6"/>
        <v>-6045</v>
      </c>
      <c r="C84" s="7">
        <v>-6141</v>
      </c>
      <c r="D84" s="8">
        <v>96</v>
      </c>
    </row>
    <row r="85" spans="1:4" ht="15" customHeight="1" x14ac:dyDescent="0.2">
      <c r="A85" s="9" t="s">
        <v>28</v>
      </c>
      <c r="B85" s="10">
        <f>SUM(B73:B84)</f>
        <v>32785</v>
      </c>
      <c r="C85" s="10">
        <f t="shared" ref="C85" si="7">SUM(C73:C84)</f>
        <v>22584</v>
      </c>
      <c r="D85" s="11">
        <f>SUM(D73:D84)</f>
        <v>10201</v>
      </c>
    </row>
    <row r="86" spans="1:4" ht="15" customHeight="1" x14ac:dyDescent="0.2">
      <c r="A86" s="3" t="s">
        <v>29</v>
      </c>
      <c r="B86" s="7">
        <f t="shared" ref="B86:B97" si="8">C86+D86</f>
        <v>1597</v>
      </c>
      <c r="C86" s="4">
        <v>840</v>
      </c>
      <c r="D86" s="5">
        <v>757</v>
      </c>
    </row>
    <row r="87" spans="1:4" ht="15" customHeight="1" x14ac:dyDescent="0.2">
      <c r="A87" s="6" t="s">
        <v>7</v>
      </c>
      <c r="B87" s="7">
        <f t="shared" si="8"/>
        <v>1149</v>
      </c>
      <c r="C87" s="7">
        <v>497</v>
      </c>
      <c r="D87" s="8">
        <v>652</v>
      </c>
    </row>
    <row r="88" spans="1:4" ht="15" customHeight="1" x14ac:dyDescent="0.2">
      <c r="A88" s="6" t="s">
        <v>8</v>
      </c>
      <c r="B88" s="7">
        <f t="shared" si="8"/>
        <v>2724</v>
      </c>
      <c r="C88" s="7">
        <v>2054</v>
      </c>
      <c r="D88" s="8">
        <v>670</v>
      </c>
    </row>
    <row r="89" spans="1:4" ht="15" customHeight="1" x14ac:dyDescent="0.2">
      <c r="A89" s="6" t="s">
        <v>9</v>
      </c>
      <c r="B89" s="7">
        <f t="shared" si="8"/>
        <v>4417</v>
      </c>
      <c r="C89" s="7">
        <v>2781</v>
      </c>
      <c r="D89" s="8">
        <v>1636</v>
      </c>
    </row>
    <row r="90" spans="1:4" ht="15" customHeight="1" x14ac:dyDescent="0.2">
      <c r="A90" s="6" t="s">
        <v>10</v>
      </c>
      <c r="B90" s="7">
        <f t="shared" si="8"/>
        <v>2652</v>
      </c>
      <c r="C90" s="7">
        <v>2041</v>
      </c>
      <c r="D90" s="8">
        <v>611</v>
      </c>
    </row>
    <row r="91" spans="1:4" ht="15" customHeight="1" x14ac:dyDescent="0.2">
      <c r="A91" s="6" t="s">
        <v>11</v>
      </c>
      <c r="B91" s="7">
        <f t="shared" si="8"/>
        <v>7296</v>
      </c>
      <c r="C91" s="7">
        <v>6002</v>
      </c>
      <c r="D91" s="8">
        <v>1294</v>
      </c>
    </row>
    <row r="92" spans="1:4" ht="15" customHeight="1" x14ac:dyDescent="0.2">
      <c r="A92" s="6" t="s">
        <v>12</v>
      </c>
      <c r="B92" s="7">
        <f t="shared" si="8"/>
        <v>4639</v>
      </c>
      <c r="C92" s="7">
        <v>3529</v>
      </c>
      <c r="D92" s="8">
        <v>1110</v>
      </c>
    </row>
    <row r="93" spans="1:4" ht="15" customHeight="1" x14ac:dyDescent="0.2">
      <c r="A93" s="6" t="s">
        <v>13</v>
      </c>
      <c r="B93" s="7">
        <f t="shared" si="8"/>
        <v>6318</v>
      </c>
      <c r="C93" s="7">
        <v>4634</v>
      </c>
      <c r="D93" s="8">
        <v>1684</v>
      </c>
    </row>
    <row r="94" spans="1:4" ht="15" customHeight="1" x14ac:dyDescent="0.2">
      <c r="A94" s="6" t="s">
        <v>14</v>
      </c>
      <c r="B94" s="7">
        <f t="shared" si="8"/>
        <v>5470</v>
      </c>
      <c r="C94" s="7">
        <v>4077</v>
      </c>
      <c r="D94" s="8">
        <v>1393</v>
      </c>
    </row>
    <row r="95" spans="1:4" ht="15" customHeight="1" x14ac:dyDescent="0.2">
      <c r="A95" s="6" t="s">
        <v>15</v>
      </c>
      <c r="B95" s="7">
        <f t="shared" si="8"/>
        <v>302</v>
      </c>
      <c r="C95" s="7">
        <v>-453</v>
      </c>
      <c r="D95" s="8">
        <v>755</v>
      </c>
    </row>
    <row r="96" spans="1:4" ht="15" customHeight="1" x14ac:dyDescent="0.2">
      <c r="A96" s="6" t="s">
        <v>16</v>
      </c>
      <c r="B96" s="7">
        <f t="shared" si="8"/>
        <v>-3524</v>
      </c>
      <c r="C96" s="7">
        <v>-4196</v>
      </c>
      <c r="D96" s="8">
        <v>672</v>
      </c>
    </row>
    <row r="97" spans="1:4" ht="15" customHeight="1" x14ac:dyDescent="0.2">
      <c r="A97" s="6" t="s">
        <v>17</v>
      </c>
      <c r="B97" s="7">
        <f t="shared" si="8"/>
        <v>-14039</v>
      </c>
      <c r="C97" s="7">
        <v>-13070</v>
      </c>
      <c r="D97" s="8">
        <v>-969</v>
      </c>
    </row>
    <row r="98" spans="1:4" ht="15" customHeight="1" x14ac:dyDescent="0.2">
      <c r="A98" s="9" t="s">
        <v>30</v>
      </c>
      <c r="B98" s="10">
        <f>SUM(B86:B97)</f>
        <v>19001</v>
      </c>
      <c r="C98" s="10">
        <f t="shared" ref="C98" si="9">SUM(C86:C97)</f>
        <v>8736</v>
      </c>
      <c r="D98" s="11">
        <f>SUM(D86:D97)</f>
        <v>10265</v>
      </c>
    </row>
    <row r="99" spans="1:4" ht="15" customHeight="1" x14ac:dyDescent="0.2">
      <c r="A99" s="3" t="s">
        <v>31</v>
      </c>
      <c r="B99" s="7">
        <f t="shared" ref="B99:B110" si="10">C99+D99</f>
        <v>-5268</v>
      </c>
      <c r="C99" s="4">
        <v>-6302</v>
      </c>
      <c r="D99" s="5">
        <v>1034</v>
      </c>
    </row>
    <row r="100" spans="1:4" ht="15" customHeight="1" x14ac:dyDescent="0.2">
      <c r="A100" s="6" t="s">
        <v>7</v>
      </c>
      <c r="B100" s="7">
        <f t="shared" si="10"/>
        <v>-5217</v>
      </c>
      <c r="C100" s="7">
        <v>-6360</v>
      </c>
      <c r="D100" s="8">
        <v>1143</v>
      </c>
    </row>
    <row r="101" spans="1:4" ht="15" customHeight="1" x14ac:dyDescent="0.2">
      <c r="A101" s="6" t="s">
        <v>8</v>
      </c>
      <c r="B101" s="7">
        <f t="shared" si="10"/>
        <v>431</v>
      </c>
      <c r="C101" s="7">
        <v>-1280</v>
      </c>
      <c r="D101" s="8">
        <v>1711</v>
      </c>
    </row>
    <row r="102" spans="1:4" ht="15" customHeight="1" x14ac:dyDescent="0.2">
      <c r="A102" s="6" t="s">
        <v>9</v>
      </c>
      <c r="B102" s="7">
        <f t="shared" si="10"/>
        <v>-357</v>
      </c>
      <c r="C102" s="7">
        <v>-1069</v>
      </c>
      <c r="D102" s="8">
        <v>712</v>
      </c>
    </row>
    <row r="103" spans="1:4" ht="15" customHeight="1" x14ac:dyDescent="0.2">
      <c r="A103" s="6" t="s">
        <v>10</v>
      </c>
      <c r="B103" s="7">
        <f t="shared" si="10"/>
        <v>421</v>
      </c>
      <c r="C103" s="7">
        <v>-148</v>
      </c>
      <c r="D103" s="8">
        <v>569</v>
      </c>
    </row>
    <row r="104" spans="1:4" ht="15" customHeight="1" x14ac:dyDescent="0.2">
      <c r="A104" s="6" t="s">
        <v>11</v>
      </c>
      <c r="B104" s="7">
        <f t="shared" si="10"/>
        <v>1879</v>
      </c>
      <c r="C104" s="12">
        <v>984</v>
      </c>
      <c r="D104" s="8">
        <v>895</v>
      </c>
    </row>
    <row r="105" spans="1:4" ht="15" customHeight="1" x14ac:dyDescent="0.2">
      <c r="A105" s="6" t="s">
        <v>12</v>
      </c>
      <c r="B105" s="7">
        <f t="shared" si="10"/>
        <v>3766</v>
      </c>
      <c r="C105" s="7">
        <v>2794</v>
      </c>
      <c r="D105" s="8">
        <v>972</v>
      </c>
    </row>
    <row r="106" spans="1:4" ht="15" customHeight="1" x14ac:dyDescent="0.2">
      <c r="A106" s="6" t="s">
        <v>13</v>
      </c>
      <c r="B106" s="7">
        <f t="shared" si="10"/>
        <v>7768</v>
      </c>
      <c r="C106" s="7">
        <v>6549</v>
      </c>
      <c r="D106" s="8">
        <v>1219</v>
      </c>
    </row>
    <row r="107" spans="1:4" ht="15" customHeight="1" x14ac:dyDescent="0.2">
      <c r="A107" s="6" t="s">
        <v>14</v>
      </c>
      <c r="B107" s="7">
        <f t="shared" si="10"/>
        <v>6077</v>
      </c>
      <c r="C107" s="7">
        <v>4587</v>
      </c>
      <c r="D107" s="8">
        <v>1490</v>
      </c>
    </row>
    <row r="108" spans="1:4" ht="15" customHeight="1" x14ac:dyDescent="0.2">
      <c r="A108" s="6" t="s">
        <v>15</v>
      </c>
      <c r="B108" s="7">
        <f t="shared" si="10"/>
        <v>6056</v>
      </c>
      <c r="C108" s="7">
        <v>4698</v>
      </c>
      <c r="D108" s="8">
        <v>1358</v>
      </c>
    </row>
    <row r="109" spans="1:4" ht="15" customHeight="1" x14ac:dyDescent="0.2">
      <c r="A109" s="6" t="s">
        <v>16</v>
      </c>
      <c r="B109" s="7">
        <f t="shared" si="10"/>
        <v>3421</v>
      </c>
      <c r="C109" s="7">
        <v>2121</v>
      </c>
      <c r="D109" s="8">
        <v>1300</v>
      </c>
    </row>
    <row r="110" spans="1:4" ht="15" customHeight="1" x14ac:dyDescent="0.2">
      <c r="A110" s="6" t="s">
        <v>17</v>
      </c>
      <c r="B110" s="7">
        <f t="shared" si="10"/>
        <v>-8219</v>
      </c>
      <c r="C110" s="7">
        <v>-7982</v>
      </c>
      <c r="D110" s="8">
        <v>-237</v>
      </c>
    </row>
    <row r="111" spans="1:4" ht="15" customHeight="1" x14ac:dyDescent="0.2">
      <c r="A111" s="9" t="s">
        <v>32</v>
      </c>
      <c r="B111" s="10">
        <f>SUM(B99:B110)</f>
        <v>10758</v>
      </c>
      <c r="C111" s="10">
        <f t="shared" ref="C111" si="11">SUM(C99:C110)</f>
        <v>-1408</v>
      </c>
      <c r="D111" s="11">
        <f>SUM(D99:D110)</f>
        <v>12166</v>
      </c>
    </row>
    <row r="112" spans="1:4" ht="15" customHeight="1" x14ac:dyDescent="0.2">
      <c r="A112" s="3" t="s">
        <v>33</v>
      </c>
      <c r="B112" s="7">
        <f t="shared" ref="B112:B123" si="12">C112+D112</f>
        <v>3271</v>
      </c>
      <c r="C112" s="4">
        <v>1789</v>
      </c>
      <c r="D112" s="5">
        <v>1482</v>
      </c>
    </row>
    <row r="113" spans="1:4" ht="15" customHeight="1" x14ac:dyDescent="0.2">
      <c r="A113" s="6" t="s">
        <v>7</v>
      </c>
      <c r="B113" s="7">
        <f t="shared" si="12"/>
        <v>2737</v>
      </c>
      <c r="C113" s="7">
        <v>1870</v>
      </c>
      <c r="D113" s="8">
        <v>867</v>
      </c>
    </row>
    <row r="114" spans="1:4" ht="15" customHeight="1" x14ac:dyDescent="0.2">
      <c r="A114" s="6" t="s">
        <v>8</v>
      </c>
      <c r="B114" s="7">
        <f t="shared" si="12"/>
        <v>4459</v>
      </c>
      <c r="C114" s="7">
        <v>3061</v>
      </c>
      <c r="D114" s="8">
        <v>1398</v>
      </c>
    </row>
    <row r="115" spans="1:4" ht="15" customHeight="1" x14ac:dyDescent="0.2">
      <c r="A115" s="6" t="s">
        <v>9</v>
      </c>
      <c r="B115" s="7">
        <f t="shared" si="12"/>
        <v>2379</v>
      </c>
      <c r="C115" s="7">
        <v>1428</v>
      </c>
      <c r="D115" s="8">
        <v>951</v>
      </c>
    </row>
    <row r="116" spans="1:4" ht="15" customHeight="1" x14ac:dyDescent="0.2">
      <c r="A116" s="6" t="s">
        <v>10</v>
      </c>
      <c r="B116" s="7">
        <f t="shared" si="12"/>
        <v>4144</v>
      </c>
      <c r="C116" s="7">
        <v>2955</v>
      </c>
      <c r="D116" s="8">
        <v>1189</v>
      </c>
    </row>
    <row r="117" spans="1:4" ht="15" customHeight="1" x14ac:dyDescent="0.2">
      <c r="A117" s="6" t="s">
        <v>11</v>
      </c>
      <c r="B117" s="7">
        <f t="shared" si="12"/>
        <v>4612</v>
      </c>
      <c r="C117" s="7">
        <v>2441</v>
      </c>
      <c r="D117" s="8">
        <v>2171</v>
      </c>
    </row>
    <row r="118" spans="1:4" ht="15" customHeight="1" x14ac:dyDescent="0.2">
      <c r="A118" s="6" t="s">
        <v>12</v>
      </c>
      <c r="B118" s="7">
        <f t="shared" si="12"/>
        <v>3598</v>
      </c>
      <c r="C118" s="12">
        <v>2444</v>
      </c>
      <c r="D118" s="8">
        <v>1154</v>
      </c>
    </row>
    <row r="119" spans="1:4" ht="15" customHeight="1" x14ac:dyDescent="0.2">
      <c r="A119" s="6" t="s">
        <v>13</v>
      </c>
      <c r="B119" s="7">
        <f t="shared" si="12"/>
        <v>5615</v>
      </c>
      <c r="C119" s="7">
        <v>4239</v>
      </c>
      <c r="D119" s="8">
        <v>1376</v>
      </c>
    </row>
    <row r="120" spans="1:4" ht="15" customHeight="1" x14ac:dyDescent="0.2">
      <c r="A120" s="6" t="s">
        <v>14</v>
      </c>
      <c r="B120" s="7">
        <f t="shared" si="12"/>
        <v>4464</v>
      </c>
      <c r="C120" s="7">
        <v>2974</v>
      </c>
      <c r="D120" s="8">
        <v>1490</v>
      </c>
    </row>
    <row r="121" spans="1:4" ht="15" customHeight="1" x14ac:dyDescent="0.2">
      <c r="A121" s="6" t="s">
        <v>15</v>
      </c>
      <c r="B121" s="7">
        <f t="shared" si="12"/>
        <v>4012</v>
      </c>
      <c r="C121" s="7">
        <v>3389</v>
      </c>
      <c r="D121" s="8">
        <v>623</v>
      </c>
    </row>
    <row r="122" spans="1:4" ht="15" customHeight="1" x14ac:dyDescent="0.2">
      <c r="A122" s="6" t="s">
        <v>16</v>
      </c>
      <c r="B122" s="7">
        <f t="shared" si="12"/>
        <v>3246</v>
      </c>
      <c r="C122" s="7">
        <v>1410</v>
      </c>
      <c r="D122" s="8">
        <v>1836</v>
      </c>
    </row>
    <row r="123" spans="1:4" ht="15" customHeight="1" x14ac:dyDescent="0.2">
      <c r="A123" s="6" t="s">
        <v>17</v>
      </c>
      <c r="B123" s="7">
        <f t="shared" si="12"/>
        <v>-7352</v>
      </c>
      <c r="C123" s="7">
        <v>-7187</v>
      </c>
      <c r="D123" s="8">
        <v>-165</v>
      </c>
    </row>
    <row r="124" spans="1:4" ht="15" customHeight="1" x14ac:dyDescent="0.2">
      <c r="A124" s="9" t="s">
        <v>34</v>
      </c>
      <c r="B124" s="10">
        <f>SUM(B112:B123)</f>
        <v>35185</v>
      </c>
      <c r="C124" s="10">
        <f t="shared" ref="C124" si="13">SUM(C112:C123)</f>
        <v>20813</v>
      </c>
      <c r="D124" s="11">
        <f>SUM(D112:D123)</f>
        <v>14372</v>
      </c>
    </row>
    <row r="125" spans="1:4" ht="15" customHeight="1" x14ac:dyDescent="0.2">
      <c r="A125" s="3" t="s">
        <v>35</v>
      </c>
      <c r="B125" s="7">
        <f t="shared" ref="B125:B136" si="14">C125+D125</f>
        <v>5029</v>
      </c>
      <c r="C125" s="4">
        <v>3118</v>
      </c>
      <c r="D125" s="5">
        <v>1911</v>
      </c>
    </row>
    <row r="126" spans="1:4" ht="15" customHeight="1" x14ac:dyDescent="0.2">
      <c r="A126" s="6" t="s">
        <v>7</v>
      </c>
      <c r="B126" s="7">
        <f t="shared" si="14"/>
        <v>6630</v>
      </c>
      <c r="C126" s="7">
        <v>4718</v>
      </c>
      <c r="D126" s="8">
        <v>1912</v>
      </c>
    </row>
    <row r="127" spans="1:4" ht="15" customHeight="1" x14ac:dyDescent="0.2">
      <c r="A127" s="6" t="s">
        <v>8</v>
      </c>
      <c r="B127" s="7">
        <f t="shared" si="14"/>
        <v>5016</v>
      </c>
      <c r="C127" s="7">
        <v>3854</v>
      </c>
      <c r="D127" s="8">
        <v>1162</v>
      </c>
    </row>
    <row r="128" spans="1:4" ht="15" customHeight="1" x14ac:dyDescent="0.2">
      <c r="A128" s="6" t="s">
        <v>9</v>
      </c>
      <c r="B128" s="7">
        <f t="shared" si="14"/>
        <v>5754</v>
      </c>
      <c r="C128" s="7">
        <v>4346</v>
      </c>
      <c r="D128" s="8">
        <v>1408</v>
      </c>
    </row>
    <row r="129" spans="1:4" ht="15" customHeight="1" x14ac:dyDescent="0.2">
      <c r="A129" s="6" t="s">
        <v>10</v>
      </c>
      <c r="B129" s="7">
        <f t="shared" si="14"/>
        <v>4227</v>
      </c>
      <c r="C129" s="7">
        <v>2994</v>
      </c>
      <c r="D129" s="8">
        <v>1233</v>
      </c>
    </row>
    <row r="130" spans="1:4" ht="15" customHeight="1" x14ac:dyDescent="0.2">
      <c r="A130" s="6" t="s">
        <v>11</v>
      </c>
      <c r="B130" s="7">
        <f t="shared" si="14"/>
        <v>6595</v>
      </c>
      <c r="C130" s="7">
        <v>4873</v>
      </c>
      <c r="D130" s="8">
        <v>1722</v>
      </c>
    </row>
    <row r="131" spans="1:4" ht="15" customHeight="1" x14ac:dyDescent="0.2">
      <c r="A131" s="6" t="s">
        <v>12</v>
      </c>
      <c r="B131" s="7">
        <f t="shared" si="14"/>
        <v>5604</v>
      </c>
      <c r="C131" s="7">
        <v>4504</v>
      </c>
      <c r="D131" s="8">
        <v>1100</v>
      </c>
    </row>
    <row r="132" spans="1:4" ht="15" customHeight="1" x14ac:dyDescent="0.2">
      <c r="A132" s="6" t="s">
        <v>13</v>
      </c>
      <c r="B132" s="7">
        <f t="shared" si="14"/>
        <v>5277</v>
      </c>
      <c r="C132" s="7">
        <v>4182</v>
      </c>
      <c r="D132" s="8">
        <v>1095</v>
      </c>
    </row>
    <row r="133" spans="1:4" ht="15" customHeight="1" x14ac:dyDescent="0.2">
      <c r="A133" s="6" t="s">
        <v>14</v>
      </c>
      <c r="B133" s="7">
        <f t="shared" si="14"/>
        <v>4667</v>
      </c>
      <c r="C133" s="7">
        <v>3319</v>
      </c>
      <c r="D133" s="8">
        <v>1348</v>
      </c>
    </row>
    <row r="134" spans="1:4" ht="15" customHeight="1" x14ac:dyDescent="0.2">
      <c r="A134" s="6" t="s">
        <v>15</v>
      </c>
      <c r="B134" s="7">
        <f t="shared" si="14"/>
        <v>3331</v>
      </c>
      <c r="C134" s="7">
        <v>2627</v>
      </c>
      <c r="D134" s="8">
        <v>704</v>
      </c>
    </row>
    <row r="135" spans="1:4" ht="15" customHeight="1" x14ac:dyDescent="0.2">
      <c r="A135" s="6" t="s">
        <v>16</v>
      </c>
      <c r="B135" s="7">
        <f t="shared" si="14"/>
        <v>2035</v>
      </c>
      <c r="C135" s="7">
        <v>1303</v>
      </c>
      <c r="D135" s="8">
        <v>732</v>
      </c>
    </row>
    <row r="136" spans="1:4" ht="15" customHeight="1" x14ac:dyDescent="0.2">
      <c r="A136" s="6" t="s">
        <v>17</v>
      </c>
      <c r="B136" s="7">
        <f t="shared" si="14"/>
        <v>-5805</v>
      </c>
      <c r="C136" s="7">
        <v>-6147</v>
      </c>
      <c r="D136" s="8">
        <v>342</v>
      </c>
    </row>
    <row r="137" spans="1:4" ht="15" customHeight="1" x14ac:dyDescent="0.2">
      <c r="A137" s="9" t="s">
        <v>45</v>
      </c>
      <c r="B137" s="10">
        <f>SUM(B125:B136)</f>
        <v>48360</v>
      </c>
      <c r="C137" s="10">
        <f t="shared" ref="C137" si="15">SUM(C125:C136)</f>
        <v>33691</v>
      </c>
      <c r="D137" s="11">
        <f>SUM(D125:D136)</f>
        <v>14669</v>
      </c>
    </row>
    <row r="138" spans="1:4" ht="15" customHeight="1" x14ac:dyDescent="0.2">
      <c r="A138" s="3" t="s">
        <v>44</v>
      </c>
      <c r="B138" s="7">
        <f t="shared" ref="B138:B143" si="16">C138+D138</f>
        <v>91</v>
      </c>
      <c r="C138" s="4">
        <v>-1344</v>
      </c>
      <c r="D138" s="5">
        <v>1435</v>
      </c>
    </row>
    <row r="139" spans="1:4" ht="15" customHeight="1" x14ac:dyDescent="0.2">
      <c r="A139" s="6" t="s">
        <v>7</v>
      </c>
      <c r="B139" s="7">
        <f t="shared" si="16"/>
        <v>793</v>
      </c>
      <c r="C139" s="7">
        <v>-472</v>
      </c>
      <c r="D139" s="8">
        <v>1265</v>
      </c>
    </row>
    <row r="140" spans="1:4" ht="15" customHeight="1" x14ac:dyDescent="0.2">
      <c r="A140" s="6" t="s">
        <v>8</v>
      </c>
      <c r="B140" s="7">
        <f t="shared" si="16"/>
        <v>-47</v>
      </c>
      <c r="C140" s="7">
        <v>-761</v>
      </c>
      <c r="D140" s="8">
        <v>714</v>
      </c>
    </row>
    <row r="141" spans="1:4" ht="15" customHeight="1" x14ac:dyDescent="0.2">
      <c r="A141" s="6" t="s">
        <v>9</v>
      </c>
      <c r="B141" s="7">
        <f t="shared" si="16"/>
        <v>2257</v>
      </c>
      <c r="C141" s="7">
        <v>485</v>
      </c>
      <c r="D141" s="8">
        <v>1772</v>
      </c>
    </row>
    <row r="142" spans="1:4" ht="15" customHeight="1" x14ac:dyDescent="0.2">
      <c r="A142" s="6" t="s">
        <v>10</v>
      </c>
      <c r="B142" s="7">
        <f t="shared" si="16"/>
        <v>1027</v>
      </c>
      <c r="C142" s="7">
        <v>-782</v>
      </c>
      <c r="D142" s="8">
        <v>1809</v>
      </c>
    </row>
    <row r="143" spans="1:4" ht="15" customHeight="1" x14ac:dyDescent="0.2">
      <c r="A143" s="6" t="s">
        <v>11</v>
      </c>
      <c r="B143" s="7">
        <f t="shared" si="16"/>
        <v>2979</v>
      </c>
      <c r="C143" s="7">
        <v>1604</v>
      </c>
      <c r="D143" s="8">
        <v>1375</v>
      </c>
    </row>
    <row r="144" spans="1:4" ht="15" customHeight="1" x14ac:dyDescent="0.2">
      <c r="A144" s="6" t="s">
        <v>12</v>
      </c>
      <c r="B144" s="7">
        <f t="shared" ref="B144:B157" si="17">C144+D144</f>
        <v>3509</v>
      </c>
      <c r="C144" s="7">
        <v>1883</v>
      </c>
      <c r="D144" s="8">
        <v>1626</v>
      </c>
    </row>
    <row r="145" spans="1:4" ht="15" customHeight="1" x14ac:dyDescent="0.2">
      <c r="A145" s="6" t="s">
        <v>13</v>
      </c>
      <c r="B145" s="7">
        <f t="shared" si="17"/>
        <v>3123</v>
      </c>
      <c r="C145" s="7">
        <v>1247</v>
      </c>
      <c r="D145" s="8">
        <v>1876</v>
      </c>
    </row>
    <row r="146" spans="1:4" ht="15" customHeight="1" x14ac:dyDescent="0.2">
      <c r="A146" s="6" t="s">
        <v>14</v>
      </c>
      <c r="B146" s="7">
        <f t="shared" si="17"/>
        <v>3264</v>
      </c>
      <c r="C146" s="7">
        <v>1762</v>
      </c>
      <c r="D146" s="8">
        <v>1502</v>
      </c>
    </row>
    <row r="147" spans="1:4" ht="15" customHeight="1" x14ac:dyDescent="0.2">
      <c r="A147" s="6" t="s">
        <v>15</v>
      </c>
      <c r="B147" s="7">
        <f t="shared" si="17"/>
        <v>3157</v>
      </c>
      <c r="C147" s="7">
        <v>1549</v>
      </c>
      <c r="D147" s="8">
        <v>1608</v>
      </c>
    </row>
    <row r="148" spans="1:4" ht="15" customHeight="1" x14ac:dyDescent="0.2">
      <c r="A148" s="6" t="s">
        <v>16</v>
      </c>
      <c r="B148" s="7">
        <f t="shared" si="17"/>
        <v>-210</v>
      </c>
      <c r="C148" s="7">
        <v>-1270</v>
      </c>
      <c r="D148" s="8">
        <v>1060</v>
      </c>
    </row>
    <row r="149" spans="1:4" ht="15" customHeight="1" x14ac:dyDescent="0.2">
      <c r="A149" s="6" t="s">
        <v>17</v>
      </c>
      <c r="B149" s="7">
        <f t="shared" si="17"/>
        <v>-7855</v>
      </c>
      <c r="C149" s="7">
        <v>-7629</v>
      </c>
      <c r="D149" s="8">
        <v>-226</v>
      </c>
    </row>
    <row r="150" spans="1:4" ht="15" customHeight="1" x14ac:dyDescent="0.2">
      <c r="A150" s="9" t="s">
        <v>47</v>
      </c>
      <c r="B150" s="10">
        <f>SUM(B138:B149)</f>
        <v>12088</v>
      </c>
      <c r="C150" s="10">
        <f t="shared" ref="C150" si="18">SUM(C138:C149)</f>
        <v>-3728</v>
      </c>
      <c r="D150" s="11">
        <f>SUM(D138:D149)</f>
        <v>15816</v>
      </c>
    </row>
    <row r="151" spans="1:4" ht="15" customHeight="1" x14ac:dyDescent="0.2">
      <c r="A151" s="3" t="s">
        <v>46</v>
      </c>
      <c r="B151" s="7">
        <f t="shared" si="17"/>
        <v>1323</v>
      </c>
      <c r="C151" s="4">
        <v>14</v>
      </c>
      <c r="D151" s="5">
        <v>1309</v>
      </c>
    </row>
    <row r="152" spans="1:4" ht="15" customHeight="1" x14ac:dyDescent="0.2">
      <c r="A152" s="6" t="s">
        <v>7</v>
      </c>
      <c r="B152" s="7">
        <f t="shared" si="17"/>
        <v>1508</v>
      </c>
      <c r="C152" s="7">
        <v>28</v>
      </c>
      <c r="D152" s="8">
        <v>1480</v>
      </c>
    </row>
    <row r="153" spans="1:4" ht="15" customHeight="1" x14ac:dyDescent="0.2">
      <c r="A153" s="6" t="s">
        <v>8</v>
      </c>
      <c r="B153" s="7">
        <f t="shared" si="17"/>
        <v>3219</v>
      </c>
      <c r="C153" s="7">
        <v>1321</v>
      </c>
      <c r="D153" s="8">
        <v>1898</v>
      </c>
    </row>
    <row r="154" spans="1:4" ht="15" customHeight="1" x14ac:dyDescent="0.2">
      <c r="A154" s="6" t="s">
        <v>9</v>
      </c>
      <c r="B154" s="7">
        <f t="shared" si="17"/>
        <v>1426</v>
      </c>
      <c r="C154" s="7">
        <v>-50</v>
      </c>
      <c r="D154" s="8">
        <v>1476</v>
      </c>
    </row>
    <row r="155" spans="1:4" ht="15" customHeight="1" x14ac:dyDescent="0.2">
      <c r="A155" s="6" t="s">
        <v>10</v>
      </c>
      <c r="B155" s="7">
        <f t="shared" si="17"/>
        <v>1430</v>
      </c>
      <c r="C155" s="7">
        <v>54</v>
      </c>
      <c r="D155" s="8">
        <v>1376</v>
      </c>
    </row>
    <row r="156" spans="1:4" ht="15" customHeight="1" x14ac:dyDescent="0.2">
      <c r="A156" s="6" t="s">
        <v>11</v>
      </c>
      <c r="B156" s="7">
        <f t="shared" si="17"/>
        <v>3953</v>
      </c>
      <c r="C156" s="7">
        <v>2334</v>
      </c>
      <c r="D156" s="8">
        <v>1619</v>
      </c>
    </row>
    <row r="157" spans="1:4" ht="15" customHeight="1" x14ac:dyDescent="0.2">
      <c r="A157" s="6" t="s">
        <v>12</v>
      </c>
      <c r="B157" s="7">
        <f t="shared" si="17"/>
        <v>4200</v>
      </c>
      <c r="C157" s="7">
        <v>3335</v>
      </c>
      <c r="D157" s="8">
        <v>865</v>
      </c>
    </row>
    <row r="158" spans="1:4" ht="15" customHeight="1" x14ac:dyDescent="0.2">
      <c r="A158" s="6" t="s">
        <v>13</v>
      </c>
      <c r="B158" s="7">
        <f>C158+D158</f>
        <v>3575</v>
      </c>
      <c r="C158" s="7">
        <v>2099</v>
      </c>
      <c r="D158" s="8">
        <v>1476</v>
      </c>
    </row>
    <row r="159" spans="1:4" ht="15" customHeight="1" x14ac:dyDescent="0.2">
      <c r="A159" s="6" t="s">
        <v>14</v>
      </c>
      <c r="B159" s="7">
        <f>C159+D159</f>
        <v>4270</v>
      </c>
      <c r="C159" s="7">
        <v>2612</v>
      </c>
      <c r="D159" s="8">
        <v>1658</v>
      </c>
    </row>
    <row r="160" spans="1:4" ht="15" customHeight="1" x14ac:dyDescent="0.2">
      <c r="A160" s="6" t="s">
        <v>15</v>
      </c>
      <c r="B160" s="7">
        <f>C160+D160</f>
        <v>5490</v>
      </c>
      <c r="C160" s="7">
        <v>4440</v>
      </c>
      <c r="D160" s="8">
        <v>1050</v>
      </c>
    </row>
    <row r="161" spans="1:4" ht="15" customHeight="1" x14ac:dyDescent="0.2">
      <c r="A161" s="6" t="s">
        <v>16</v>
      </c>
      <c r="B161" s="7">
        <f>C161+D161</f>
        <v>2340</v>
      </c>
      <c r="C161" s="7">
        <v>2089</v>
      </c>
      <c r="D161" s="8">
        <v>251</v>
      </c>
    </row>
    <row r="162" spans="1:4" ht="15" customHeight="1" x14ac:dyDescent="0.2">
      <c r="A162" s="6" t="s">
        <v>17</v>
      </c>
      <c r="B162" s="7">
        <f>C162+D162</f>
        <v>-6578</v>
      </c>
      <c r="C162" s="7">
        <v>-5612</v>
      </c>
      <c r="D162" s="8">
        <v>-966</v>
      </c>
    </row>
    <row r="163" spans="1:4" ht="15" customHeight="1" x14ac:dyDescent="0.2">
      <c r="A163" s="9" t="s">
        <v>49</v>
      </c>
      <c r="B163" s="10">
        <f>SUM(B151:B162)</f>
        <v>26156</v>
      </c>
      <c r="C163" s="10">
        <f t="shared" ref="C163" si="19">SUM(C151:C162)</f>
        <v>12664</v>
      </c>
      <c r="D163" s="11">
        <f>SUM(D151:D162)</f>
        <v>13492</v>
      </c>
    </row>
    <row r="164" spans="1:4" ht="15" customHeight="1" x14ac:dyDescent="0.2">
      <c r="A164" s="3" t="s">
        <v>48</v>
      </c>
      <c r="B164" s="7">
        <f t="shared" ref="B164:B175" si="20">C164+D164</f>
        <v>-1814</v>
      </c>
      <c r="C164" s="4">
        <v>-2658</v>
      </c>
      <c r="D164" s="5">
        <v>844</v>
      </c>
    </row>
    <row r="165" spans="1:4" ht="15" customHeight="1" x14ac:dyDescent="0.2">
      <c r="A165" s="6" t="s">
        <v>7</v>
      </c>
      <c r="B165" s="7">
        <f t="shared" si="20"/>
        <v>574</v>
      </c>
      <c r="C165" s="7">
        <v>75</v>
      </c>
      <c r="D165" s="8">
        <v>499</v>
      </c>
    </row>
    <row r="166" spans="1:4" ht="15" customHeight="1" x14ac:dyDescent="0.2">
      <c r="A166" s="6" t="s">
        <v>8</v>
      </c>
      <c r="B166" s="7">
        <f t="shared" si="20"/>
        <v>402</v>
      </c>
      <c r="C166" s="7">
        <v>-472</v>
      </c>
      <c r="D166" s="8">
        <v>874</v>
      </c>
    </row>
    <row r="167" spans="1:4" ht="15" customHeight="1" x14ac:dyDescent="0.2">
      <c r="A167" s="6" t="s">
        <v>9</v>
      </c>
      <c r="B167" s="7">
        <f t="shared" si="20"/>
        <v>-978</v>
      </c>
      <c r="C167" s="7">
        <v>-1644</v>
      </c>
      <c r="D167" s="8">
        <v>666</v>
      </c>
    </row>
    <row r="168" spans="1:4" ht="15" customHeight="1" x14ac:dyDescent="0.2">
      <c r="A168" s="6" t="s">
        <v>10</v>
      </c>
      <c r="B168" s="7">
        <f t="shared" si="20"/>
        <v>-1963</v>
      </c>
      <c r="C168" s="7">
        <v>-2604</v>
      </c>
      <c r="D168" s="8">
        <v>641</v>
      </c>
    </row>
    <row r="169" spans="1:4" ht="15" customHeight="1" x14ac:dyDescent="0.2">
      <c r="A169" s="6" t="s">
        <v>11</v>
      </c>
      <c r="B169" s="7">
        <f t="shared" si="20"/>
        <v>-490</v>
      </c>
      <c r="C169" s="7">
        <v>-712</v>
      </c>
      <c r="D169" s="8">
        <v>222</v>
      </c>
    </row>
    <row r="170" spans="1:4" ht="15" customHeight="1" x14ac:dyDescent="0.2">
      <c r="A170" s="6" t="s">
        <v>12</v>
      </c>
      <c r="B170" s="7">
        <f t="shared" si="20"/>
        <v>2060</v>
      </c>
      <c r="C170" s="7">
        <v>20</v>
      </c>
      <c r="D170" s="8">
        <v>2040</v>
      </c>
    </row>
    <row r="171" spans="1:4" ht="15" customHeight="1" x14ac:dyDescent="0.2">
      <c r="A171" s="6" t="s">
        <v>13</v>
      </c>
      <c r="B171" s="7">
        <f t="shared" si="20"/>
        <v>2016</v>
      </c>
      <c r="C171" s="7">
        <v>192</v>
      </c>
      <c r="D171" s="8">
        <v>1824</v>
      </c>
    </row>
    <row r="172" spans="1:4" ht="15" customHeight="1" x14ac:dyDescent="0.2">
      <c r="A172" s="6" t="s">
        <v>14</v>
      </c>
      <c r="B172" s="7">
        <f t="shared" si="20"/>
        <v>1325</v>
      </c>
      <c r="C172" s="7">
        <v>671</v>
      </c>
      <c r="D172" s="8">
        <v>654</v>
      </c>
    </row>
    <row r="173" spans="1:4" ht="15" customHeight="1" x14ac:dyDescent="0.2">
      <c r="A173" s="6" t="s">
        <v>15</v>
      </c>
      <c r="B173" s="7">
        <f t="shared" si="20"/>
        <v>514</v>
      </c>
      <c r="C173" s="7">
        <v>-862</v>
      </c>
      <c r="D173" s="8">
        <v>1376</v>
      </c>
    </row>
    <row r="174" spans="1:4" ht="15" customHeight="1" x14ac:dyDescent="0.2">
      <c r="A174" s="6" t="s">
        <v>16</v>
      </c>
      <c r="B174" s="7">
        <f t="shared" si="20"/>
        <v>91</v>
      </c>
      <c r="C174" s="7">
        <v>446</v>
      </c>
      <c r="D174" s="8">
        <v>-355</v>
      </c>
    </row>
    <row r="175" spans="1:4" ht="15" customHeight="1" x14ac:dyDescent="0.2">
      <c r="A175" s="6" t="s">
        <v>17</v>
      </c>
      <c r="B175" s="7">
        <f t="shared" si="20"/>
        <v>-5566</v>
      </c>
      <c r="C175" s="7">
        <v>-5122</v>
      </c>
      <c r="D175" s="8">
        <v>-444</v>
      </c>
    </row>
    <row r="176" spans="1:4" ht="15" customHeight="1" x14ac:dyDescent="0.2">
      <c r="A176" s="9" t="s">
        <v>52</v>
      </c>
      <c r="B176" s="10">
        <f>SUM(B164:B175)</f>
        <v>-3829</v>
      </c>
      <c r="C176" s="10">
        <f>SUM(C164:C175)</f>
        <v>-12670</v>
      </c>
      <c r="D176" s="11">
        <f>SUM(D164:D175)</f>
        <v>8841</v>
      </c>
    </row>
    <row r="177" spans="1:4" ht="15" customHeight="1" x14ac:dyDescent="0.2">
      <c r="A177" s="3" t="s">
        <v>51</v>
      </c>
      <c r="B177" s="17">
        <f t="shared" ref="B177:B188" si="21">C177+D177</f>
        <v>-1625</v>
      </c>
      <c r="C177" s="17">
        <v>-2128</v>
      </c>
      <c r="D177" s="18">
        <v>503</v>
      </c>
    </row>
    <row r="178" spans="1:4" ht="15" customHeight="1" x14ac:dyDescent="0.2">
      <c r="A178" s="6" t="s">
        <v>7</v>
      </c>
      <c r="B178" s="19">
        <f t="shared" si="21"/>
        <v>-1571</v>
      </c>
      <c r="C178" s="19">
        <v>-2017</v>
      </c>
      <c r="D178" s="20">
        <v>446</v>
      </c>
    </row>
    <row r="179" spans="1:4" ht="15" customHeight="1" x14ac:dyDescent="0.2">
      <c r="A179" s="6" t="s">
        <v>8</v>
      </c>
      <c r="B179" s="19">
        <f t="shared" si="21"/>
        <v>-1040</v>
      </c>
      <c r="C179" s="19">
        <v>-1632</v>
      </c>
      <c r="D179" s="20">
        <v>592</v>
      </c>
    </row>
    <row r="180" spans="1:4" ht="15" customHeight="1" x14ac:dyDescent="0.2">
      <c r="A180" s="6" t="s">
        <v>9</v>
      </c>
      <c r="B180" s="19">
        <f t="shared" si="21"/>
        <v>-3249</v>
      </c>
      <c r="C180" s="19">
        <v>-3899</v>
      </c>
      <c r="D180" s="20">
        <v>650</v>
      </c>
    </row>
    <row r="181" spans="1:4" ht="15" customHeight="1" x14ac:dyDescent="0.2">
      <c r="A181" s="6" t="s">
        <v>10</v>
      </c>
      <c r="B181" s="19">
        <f t="shared" si="21"/>
        <v>-3880</v>
      </c>
      <c r="C181" s="19">
        <v>-4758</v>
      </c>
      <c r="D181" s="20">
        <v>878</v>
      </c>
    </row>
    <row r="182" spans="1:4" ht="15" customHeight="1" x14ac:dyDescent="0.2">
      <c r="A182" s="6" t="s">
        <v>11</v>
      </c>
      <c r="B182" s="19">
        <f t="shared" si="21"/>
        <v>-3771</v>
      </c>
      <c r="C182" s="19">
        <v>-3859</v>
      </c>
      <c r="D182" s="20">
        <v>88</v>
      </c>
    </row>
    <row r="183" spans="1:4" ht="15" customHeight="1" x14ac:dyDescent="0.2">
      <c r="A183" s="6" t="s">
        <v>12</v>
      </c>
      <c r="B183" s="19">
        <f t="shared" si="21"/>
        <v>-2367</v>
      </c>
      <c r="C183" s="19">
        <v>-2722</v>
      </c>
      <c r="D183" s="20">
        <v>355</v>
      </c>
    </row>
    <row r="184" spans="1:4" ht="15" customHeight="1" x14ac:dyDescent="0.2">
      <c r="A184" s="6" t="s">
        <v>13</v>
      </c>
      <c r="B184" s="19">
        <f t="shared" si="21"/>
        <v>-972</v>
      </c>
      <c r="C184" s="19">
        <v>-1633</v>
      </c>
      <c r="D184" s="20">
        <v>661</v>
      </c>
    </row>
    <row r="185" spans="1:4" ht="15" customHeight="1" x14ac:dyDescent="0.2">
      <c r="A185" s="6" t="s">
        <v>14</v>
      </c>
      <c r="B185" s="19">
        <f t="shared" si="21"/>
        <v>-892</v>
      </c>
      <c r="C185" s="19">
        <v>-1610</v>
      </c>
      <c r="D185" s="20">
        <v>718</v>
      </c>
    </row>
    <row r="186" spans="1:4" ht="15" customHeight="1" x14ac:dyDescent="0.2">
      <c r="A186" s="6" t="s">
        <v>15</v>
      </c>
      <c r="B186" s="19">
        <f t="shared" si="21"/>
        <v>-3619</v>
      </c>
      <c r="C186" s="19">
        <v>-3769</v>
      </c>
      <c r="D186" s="20">
        <v>150</v>
      </c>
    </row>
    <row r="187" spans="1:4" ht="15" customHeight="1" x14ac:dyDescent="0.2">
      <c r="A187" s="6" t="s">
        <v>16</v>
      </c>
      <c r="B187" s="19">
        <f t="shared" si="21"/>
        <v>-4304</v>
      </c>
      <c r="C187" s="19">
        <v>-3249</v>
      </c>
      <c r="D187" s="20">
        <v>-1055</v>
      </c>
    </row>
    <row r="188" spans="1:4" ht="15" customHeight="1" x14ac:dyDescent="0.2">
      <c r="A188" s="6" t="s">
        <v>17</v>
      </c>
      <c r="B188" s="19">
        <f t="shared" si="21"/>
        <v>-9006</v>
      </c>
      <c r="C188" s="19">
        <v>-8636</v>
      </c>
      <c r="D188" s="20">
        <v>-370</v>
      </c>
    </row>
    <row r="189" spans="1:4" ht="15" customHeight="1" x14ac:dyDescent="0.2">
      <c r="A189" s="9" t="s">
        <v>55</v>
      </c>
      <c r="B189" s="10">
        <f>SUM(B177:B188)</f>
        <v>-36296</v>
      </c>
      <c r="C189" s="10">
        <f>SUM(C177:C188)</f>
        <v>-39912</v>
      </c>
      <c r="D189" s="11">
        <f>SUM(D177:D188)</f>
        <v>3616</v>
      </c>
    </row>
    <row r="190" spans="1:4" ht="15" customHeight="1" x14ac:dyDescent="0.2">
      <c r="A190" s="3" t="s">
        <v>54</v>
      </c>
      <c r="B190" s="17">
        <f t="shared" ref="B190:B201" si="22">C190+D190</f>
        <v>-5008</v>
      </c>
      <c r="C190" s="17">
        <v>-4657</v>
      </c>
      <c r="D190" s="18">
        <v>-351</v>
      </c>
    </row>
    <row r="191" spans="1:4" ht="15" customHeight="1" x14ac:dyDescent="0.2">
      <c r="A191" s="6" t="s">
        <v>7</v>
      </c>
      <c r="B191" s="19">
        <f t="shared" si="22"/>
        <v>-2380</v>
      </c>
      <c r="C191" s="19">
        <v>-2690</v>
      </c>
      <c r="D191" s="20">
        <v>310</v>
      </c>
    </row>
    <row r="192" spans="1:4" ht="15" customHeight="1" x14ac:dyDescent="0.2">
      <c r="A192" s="6" t="s">
        <v>8</v>
      </c>
      <c r="B192" s="19">
        <f t="shared" si="22"/>
        <v>-3675</v>
      </c>
      <c r="C192" s="19">
        <v>-3591</v>
      </c>
      <c r="D192" s="20">
        <v>-84</v>
      </c>
    </row>
    <row r="193" spans="1:4" ht="15" customHeight="1" x14ac:dyDescent="0.2">
      <c r="A193" s="6" t="s">
        <v>9</v>
      </c>
      <c r="B193" s="19">
        <f t="shared" si="22"/>
        <v>-1775</v>
      </c>
      <c r="C193" s="19">
        <v>-2045</v>
      </c>
      <c r="D193" s="20">
        <v>270</v>
      </c>
    </row>
    <row r="194" spans="1:4" ht="15" customHeight="1" x14ac:dyDescent="0.2">
      <c r="A194" s="6" t="s">
        <v>10</v>
      </c>
      <c r="B194" s="19">
        <f t="shared" si="22"/>
        <v>-761</v>
      </c>
      <c r="C194" s="19">
        <v>-924</v>
      </c>
      <c r="D194" s="20">
        <v>163</v>
      </c>
    </row>
    <row r="195" spans="1:4" ht="15" customHeight="1" x14ac:dyDescent="0.2">
      <c r="A195" s="6" t="s">
        <v>11</v>
      </c>
      <c r="B195" s="19">
        <f t="shared" si="22"/>
        <v>-1028</v>
      </c>
      <c r="C195" s="19">
        <v>-1231</v>
      </c>
      <c r="D195" s="20">
        <v>203</v>
      </c>
    </row>
    <row r="196" spans="1:4" ht="15" customHeight="1" x14ac:dyDescent="0.2">
      <c r="A196" s="6" t="s">
        <v>12</v>
      </c>
      <c r="B196" s="19">
        <f t="shared" si="22"/>
        <v>-239</v>
      </c>
      <c r="C196" s="19">
        <v>-672</v>
      </c>
      <c r="D196" s="20">
        <v>433</v>
      </c>
    </row>
    <row r="197" spans="1:4" ht="15" customHeight="1" x14ac:dyDescent="0.2">
      <c r="A197" s="6" t="s">
        <v>13</v>
      </c>
      <c r="B197" s="19">
        <f t="shared" si="22"/>
        <v>1676</v>
      </c>
      <c r="C197" s="19">
        <v>983</v>
      </c>
      <c r="D197" s="20">
        <v>693</v>
      </c>
    </row>
    <row r="198" spans="1:4" ht="15" customHeight="1" x14ac:dyDescent="0.2">
      <c r="A198" s="6" t="s">
        <v>14</v>
      </c>
      <c r="B198" s="19">
        <f t="shared" si="22"/>
        <v>904</v>
      </c>
      <c r="C198" s="19">
        <v>495</v>
      </c>
      <c r="D198" s="20">
        <v>409</v>
      </c>
    </row>
    <row r="199" spans="1:4" ht="15" customHeight="1" x14ac:dyDescent="0.2">
      <c r="A199" s="6" t="s">
        <v>15</v>
      </c>
      <c r="B199" s="19">
        <f t="shared" si="22"/>
        <v>-596</v>
      </c>
      <c r="C199" s="19">
        <v>509</v>
      </c>
      <c r="D199" s="20">
        <v>-1105</v>
      </c>
    </row>
    <row r="200" spans="1:4" ht="15" customHeight="1" x14ac:dyDescent="0.2">
      <c r="A200" s="6" t="s">
        <v>16</v>
      </c>
      <c r="B200" s="19">
        <f t="shared" si="22"/>
        <v>-209</v>
      </c>
      <c r="C200" s="19">
        <v>-1079</v>
      </c>
      <c r="D200" s="20">
        <v>870</v>
      </c>
    </row>
    <row r="201" spans="1:4" ht="15" customHeight="1" x14ac:dyDescent="0.2">
      <c r="A201" s="6" t="s">
        <v>17</v>
      </c>
      <c r="B201" s="19">
        <f t="shared" si="22"/>
        <v>-4265</v>
      </c>
      <c r="C201" s="19">
        <v>-5032</v>
      </c>
      <c r="D201" s="20">
        <v>767</v>
      </c>
    </row>
    <row r="202" spans="1:4" ht="15" customHeight="1" x14ac:dyDescent="0.2">
      <c r="A202" s="9" t="s">
        <v>57</v>
      </c>
      <c r="B202" s="10">
        <f>SUM(B190:B201)</f>
        <v>-17356</v>
      </c>
      <c r="C202" s="10">
        <f>SUM(C190:C201)</f>
        <v>-19934</v>
      </c>
      <c r="D202" s="11">
        <f>SUM(D190:D201)</f>
        <v>2578</v>
      </c>
    </row>
    <row r="203" spans="1:4" ht="15" customHeight="1" x14ac:dyDescent="0.2">
      <c r="A203" s="3" t="s">
        <v>58</v>
      </c>
      <c r="B203" s="17">
        <f t="shared" ref="B203:B214" si="23">C203+D203</f>
        <v>-687</v>
      </c>
      <c r="C203" s="17">
        <v>-1426</v>
      </c>
      <c r="D203" s="18">
        <v>739</v>
      </c>
    </row>
    <row r="204" spans="1:4" ht="15" customHeight="1" x14ac:dyDescent="0.2">
      <c r="A204" s="6" t="s">
        <v>7</v>
      </c>
      <c r="B204" s="19">
        <f t="shared" si="23"/>
        <v>-1617</v>
      </c>
      <c r="C204" s="19">
        <v>-1774</v>
      </c>
      <c r="D204" s="20">
        <v>157</v>
      </c>
    </row>
    <row r="205" spans="1:4" ht="15" customHeight="1" x14ac:dyDescent="0.2">
      <c r="A205" s="6" t="s">
        <v>8</v>
      </c>
      <c r="B205" s="19">
        <f t="shared" si="23"/>
        <v>-1431</v>
      </c>
      <c r="C205" s="19">
        <v>-1700</v>
      </c>
      <c r="D205" s="20">
        <v>269</v>
      </c>
    </row>
    <row r="206" spans="1:4" ht="15" customHeight="1" x14ac:dyDescent="0.2">
      <c r="A206" s="6" t="s">
        <v>9</v>
      </c>
      <c r="B206" s="19">
        <f t="shared" si="23"/>
        <v>-69</v>
      </c>
      <c r="C206" s="19">
        <v>-260</v>
      </c>
      <c r="D206" s="20">
        <v>191</v>
      </c>
    </row>
    <row r="207" spans="1:4" ht="15" customHeight="1" x14ac:dyDescent="0.2">
      <c r="A207" s="6" t="s">
        <v>10</v>
      </c>
      <c r="B207" s="19">
        <f t="shared" si="23"/>
        <v>-398</v>
      </c>
      <c r="C207" s="19">
        <v>-225</v>
      </c>
      <c r="D207" s="20">
        <v>-173</v>
      </c>
    </row>
    <row r="208" spans="1:4" ht="15" customHeight="1" x14ac:dyDescent="0.2">
      <c r="A208" s="6" t="s">
        <v>11</v>
      </c>
      <c r="B208" s="19">
        <f t="shared" si="23"/>
        <v>-573</v>
      </c>
      <c r="C208" s="19">
        <v>-101</v>
      </c>
      <c r="D208" s="20">
        <v>-472</v>
      </c>
    </row>
    <row r="209" spans="1:4" ht="15" customHeight="1" x14ac:dyDescent="0.2">
      <c r="A209" s="6" t="s">
        <v>12</v>
      </c>
      <c r="B209" s="19">
        <f t="shared" si="23"/>
        <v>3060</v>
      </c>
      <c r="C209" s="19">
        <v>1888</v>
      </c>
      <c r="D209" s="20">
        <v>1172</v>
      </c>
    </row>
    <row r="210" spans="1:4" ht="15" customHeight="1" x14ac:dyDescent="0.2">
      <c r="A210" s="6" t="s">
        <v>13</v>
      </c>
      <c r="B210" s="19">
        <f t="shared" si="23"/>
        <v>1329</v>
      </c>
      <c r="C210" s="19">
        <v>1357</v>
      </c>
      <c r="D210" s="20">
        <v>-28</v>
      </c>
    </row>
    <row r="211" spans="1:4" ht="15" customHeight="1" x14ac:dyDescent="0.2">
      <c r="A211" s="6" t="s">
        <v>14</v>
      </c>
      <c r="B211" s="19">
        <f t="shared" si="23"/>
        <v>414</v>
      </c>
      <c r="C211" s="19">
        <v>296</v>
      </c>
      <c r="D211" s="20">
        <v>118</v>
      </c>
    </row>
    <row r="212" spans="1:4" ht="15" customHeight="1" x14ac:dyDescent="0.2">
      <c r="A212" s="6" t="s">
        <v>15</v>
      </c>
      <c r="B212" s="19">
        <f t="shared" si="23"/>
        <v>3031</v>
      </c>
      <c r="C212" s="19">
        <v>2605</v>
      </c>
      <c r="D212" s="20">
        <v>426</v>
      </c>
    </row>
    <row r="213" spans="1:4" ht="15" customHeight="1" x14ac:dyDescent="0.2">
      <c r="A213" s="6" t="s">
        <v>16</v>
      </c>
      <c r="B213" s="19">
        <f t="shared" si="23"/>
        <v>1047</v>
      </c>
      <c r="C213" s="19">
        <v>395</v>
      </c>
      <c r="D213" s="20">
        <v>652</v>
      </c>
    </row>
    <row r="214" spans="1:4" ht="15" customHeight="1" x14ac:dyDescent="0.2">
      <c r="A214" s="6" t="s">
        <v>17</v>
      </c>
      <c r="B214" s="19">
        <f t="shared" si="23"/>
        <v>-1930</v>
      </c>
      <c r="C214" s="19">
        <v>-2002</v>
      </c>
      <c r="D214" s="20">
        <v>72</v>
      </c>
    </row>
    <row r="215" spans="1:4" ht="15" customHeight="1" x14ac:dyDescent="0.2">
      <c r="A215" s="9" t="s">
        <v>61</v>
      </c>
      <c r="B215" s="10">
        <f>SUM(B203:B214)</f>
        <v>2176</v>
      </c>
      <c r="C215" s="10">
        <f>SUM(C203:C214)</f>
        <v>-947</v>
      </c>
      <c r="D215" s="11">
        <f>SUM(D203:D214)</f>
        <v>3123</v>
      </c>
    </row>
    <row r="216" spans="1:4" ht="15" customHeight="1" x14ac:dyDescent="0.2">
      <c r="A216" s="3" t="s">
        <v>60</v>
      </c>
      <c r="B216" s="17">
        <f t="shared" ref="B216:B227" si="24">C216+D216</f>
        <v>-1275</v>
      </c>
      <c r="C216" s="17">
        <v>-772</v>
      </c>
      <c r="D216" s="24">
        <v>-503</v>
      </c>
    </row>
    <row r="217" spans="1:4" ht="15" customHeight="1" x14ac:dyDescent="0.2">
      <c r="A217" s="6" t="s">
        <v>7</v>
      </c>
      <c r="B217" s="19">
        <f t="shared" si="24"/>
        <v>585</v>
      </c>
      <c r="C217" s="19">
        <v>55</v>
      </c>
      <c r="D217" s="22">
        <v>530</v>
      </c>
    </row>
    <row r="218" spans="1:4" ht="15" customHeight="1" x14ac:dyDescent="0.2">
      <c r="A218" s="6" t="s">
        <v>8</v>
      </c>
      <c r="B218" s="19">
        <f t="shared" si="24"/>
        <v>465</v>
      </c>
      <c r="C218" s="19">
        <v>548</v>
      </c>
      <c r="D218" s="22">
        <v>-83</v>
      </c>
    </row>
    <row r="219" spans="1:4" ht="15" customHeight="1" x14ac:dyDescent="0.2">
      <c r="A219" s="6" t="s">
        <v>9</v>
      </c>
      <c r="B219" s="19">
        <f t="shared" si="24"/>
        <v>37</v>
      </c>
      <c r="C219" s="19">
        <v>-233</v>
      </c>
      <c r="D219" s="22">
        <v>270</v>
      </c>
    </row>
    <row r="220" spans="1:4" ht="15" customHeight="1" x14ac:dyDescent="0.2">
      <c r="A220" s="6" t="s">
        <v>10</v>
      </c>
      <c r="B220" s="19">
        <f t="shared" si="24"/>
        <v>-782</v>
      </c>
      <c r="C220" s="19">
        <v>-1211</v>
      </c>
      <c r="D220" s="22">
        <v>429</v>
      </c>
    </row>
    <row r="221" spans="1:4" ht="15" customHeight="1" x14ac:dyDescent="0.2">
      <c r="A221" s="6" t="s">
        <v>11</v>
      </c>
      <c r="B221" s="19">
        <f t="shared" si="24"/>
        <v>926</v>
      </c>
      <c r="C221" s="19">
        <v>629</v>
      </c>
      <c r="D221" s="22">
        <v>297</v>
      </c>
    </row>
    <row r="222" spans="1:4" ht="15" customHeight="1" x14ac:dyDescent="0.2">
      <c r="A222" s="6" t="s">
        <v>12</v>
      </c>
      <c r="B222" s="19">
        <f t="shared" si="24"/>
        <v>2181</v>
      </c>
      <c r="C222" s="19">
        <v>1283</v>
      </c>
      <c r="D222" s="22">
        <v>898</v>
      </c>
    </row>
    <row r="223" spans="1:4" ht="15" customHeight="1" x14ac:dyDescent="0.2">
      <c r="A223" s="6" t="s">
        <v>13</v>
      </c>
      <c r="B223" s="19">
        <f t="shared" si="24"/>
        <v>1912</v>
      </c>
      <c r="C223" s="19">
        <v>1792</v>
      </c>
      <c r="D223" s="22">
        <v>120</v>
      </c>
    </row>
    <row r="224" spans="1:4" ht="15" customHeight="1" x14ac:dyDescent="0.2">
      <c r="A224" s="6" t="s">
        <v>14</v>
      </c>
      <c r="B224" s="19">
        <f t="shared" si="24"/>
        <v>2274</v>
      </c>
      <c r="C224" s="19">
        <v>1814</v>
      </c>
      <c r="D224" s="22">
        <v>460</v>
      </c>
    </row>
    <row r="225" spans="1:4" ht="15" customHeight="1" x14ac:dyDescent="0.2">
      <c r="A225" s="6" t="s">
        <v>15</v>
      </c>
      <c r="B225" s="19">
        <f t="shared" si="24"/>
        <v>1461</v>
      </c>
      <c r="C225" s="19">
        <v>1184</v>
      </c>
      <c r="D225" s="22">
        <v>277</v>
      </c>
    </row>
    <row r="226" spans="1:4" ht="15" customHeight="1" x14ac:dyDescent="0.2">
      <c r="A226" s="6" t="s">
        <v>16</v>
      </c>
      <c r="B226" s="19">
        <f t="shared" si="24"/>
        <v>252</v>
      </c>
      <c r="C226" s="19">
        <v>288</v>
      </c>
      <c r="D226" s="22">
        <v>-36</v>
      </c>
    </row>
    <row r="227" spans="1:4" ht="15" customHeight="1" x14ac:dyDescent="0.2">
      <c r="A227" s="6" t="s">
        <v>17</v>
      </c>
      <c r="B227" s="19">
        <f t="shared" si="24"/>
        <v>-1913</v>
      </c>
      <c r="C227" s="19">
        <v>-1602</v>
      </c>
      <c r="D227" s="22">
        <v>-311</v>
      </c>
    </row>
    <row r="228" spans="1:4" ht="15" customHeight="1" x14ac:dyDescent="0.2">
      <c r="A228" s="9" t="s">
        <v>65</v>
      </c>
      <c r="B228" s="11">
        <f>SUM(B216:B227)</f>
        <v>6123</v>
      </c>
      <c r="C228" s="10">
        <f>SUM(C216:C227)</f>
        <v>3775</v>
      </c>
      <c r="D228" s="23">
        <f>SUM(D216:D227)</f>
        <v>2348</v>
      </c>
    </row>
    <row r="229" spans="1:4" ht="15" customHeight="1" x14ac:dyDescent="0.2">
      <c r="A229" s="3" t="s">
        <v>64</v>
      </c>
      <c r="B229" s="19">
        <f t="shared" ref="B229:B239" si="25">C229+D229</f>
        <v>-478</v>
      </c>
      <c r="C229" s="17">
        <v>-711</v>
      </c>
      <c r="D229" s="22">
        <v>233</v>
      </c>
    </row>
    <row r="230" spans="1:4" ht="15" customHeight="1" x14ac:dyDescent="0.2">
      <c r="A230" s="6" t="s">
        <v>7</v>
      </c>
      <c r="B230" s="19">
        <f t="shared" si="25"/>
        <v>1753</v>
      </c>
      <c r="C230" s="19">
        <v>1425</v>
      </c>
      <c r="D230" s="22">
        <v>328</v>
      </c>
    </row>
    <row r="231" spans="1:4" ht="15" customHeight="1" x14ac:dyDescent="0.2">
      <c r="A231" s="6" t="s">
        <v>8</v>
      </c>
      <c r="B231" s="19">
        <f t="shared" si="25"/>
        <v>259</v>
      </c>
      <c r="C231" s="19">
        <v>157</v>
      </c>
      <c r="D231" s="22">
        <v>102</v>
      </c>
    </row>
    <row r="232" spans="1:4" ht="15" customHeight="1" x14ac:dyDescent="0.2">
      <c r="A232" s="6" t="s">
        <v>9</v>
      </c>
      <c r="B232" s="19">
        <f t="shared" si="25"/>
        <v>1603</v>
      </c>
      <c r="C232" s="19">
        <v>1643</v>
      </c>
      <c r="D232" s="22">
        <v>-40</v>
      </c>
    </row>
    <row r="233" spans="1:4" ht="15" customHeight="1" x14ac:dyDescent="0.2">
      <c r="A233" s="6" t="s">
        <v>10</v>
      </c>
      <c r="B233" s="19">
        <f t="shared" si="25"/>
        <v>1002</v>
      </c>
      <c r="C233" s="19">
        <v>1062</v>
      </c>
      <c r="D233" s="22">
        <v>-60</v>
      </c>
    </row>
    <row r="234" spans="1:4" ht="15" customHeight="1" x14ac:dyDescent="0.2">
      <c r="A234" s="6" t="s">
        <v>11</v>
      </c>
      <c r="B234" s="19">
        <f t="shared" si="25"/>
        <v>2282</v>
      </c>
      <c r="C234" s="19">
        <v>1683</v>
      </c>
      <c r="D234" s="22">
        <v>599</v>
      </c>
    </row>
    <row r="235" spans="1:4" ht="15" customHeight="1" x14ac:dyDescent="0.2">
      <c r="A235" s="6" t="s">
        <v>12</v>
      </c>
      <c r="B235" s="19">
        <f t="shared" si="25"/>
        <v>2479</v>
      </c>
      <c r="C235" s="19">
        <v>2128</v>
      </c>
      <c r="D235" s="22">
        <v>351</v>
      </c>
    </row>
    <row r="236" spans="1:4" ht="15" customHeight="1" x14ac:dyDescent="0.2">
      <c r="A236" s="6" t="s">
        <v>13</v>
      </c>
      <c r="B236" s="19">
        <f t="shared" si="25"/>
        <v>1755</v>
      </c>
      <c r="C236" s="19">
        <v>1905</v>
      </c>
      <c r="D236" s="22">
        <v>-150</v>
      </c>
    </row>
    <row r="237" spans="1:4" ht="15" customHeight="1" x14ac:dyDescent="0.2">
      <c r="A237" s="6" t="s">
        <v>14</v>
      </c>
      <c r="B237" s="19">
        <f t="shared" si="25"/>
        <v>1811</v>
      </c>
      <c r="C237" s="19">
        <v>1666</v>
      </c>
      <c r="D237" s="22">
        <v>145</v>
      </c>
    </row>
    <row r="238" spans="1:4" ht="15" customHeight="1" x14ac:dyDescent="0.2">
      <c r="A238" s="6" t="s">
        <v>15</v>
      </c>
      <c r="B238" s="19">
        <f t="shared" si="25"/>
        <v>718</v>
      </c>
      <c r="C238" s="19">
        <v>651</v>
      </c>
      <c r="D238" s="22">
        <v>67</v>
      </c>
    </row>
    <row r="239" spans="1:4" ht="15" customHeight="1" x14ac:dyDescent="0.2">
      <c r="A239" s="6" t="s">
        <v>16</v>
      </c>
      <c r="B239" s="19">
        <f t="shared" si="25"/>
        <v>1902</v>
      </c>
      <c r="C239" s="19">
        <v>1589</v>
      </c>
      <c r="D239" s="22">
        <v>313</v>
      </c>
    </row>
    <row r="240" spans="1:4" ht="15" customHeight="1" x14ac:dyDescent="0.2">
      <c r="A240" s="6" t="s">
        <v>59</v>
      </c>
      <c r="B240" s="19">
        <v>-3957</v>
      </c>
      <c r="C240" s="19">
        <v>-3957</v>
      </c>
      <c r="D240" s="22" t="s">
        <v>56</v>
      </c>
    </row>
    <row r="241" spans="1:4" ht="15" customHeight="1" x14ac:dyDescent="0.2">
      <c r="A241" s="9" t="s">
        <v>66</v>
      </c>
      <c r="B241" s="10">
        <f>SUM(B229:B240)</f>
        <v>11129</v>
      </c>
      <c r="C241" s="10">
        <f>SUM(C229:C240)</f>
        <v>9241</v>
      </c>
      <c r="D241" s="23">
        <f>SUM(D229:D240)</f>
        <v>1888</v>
      </c>
    </row>
    <row r="242" spans="1:4" x14ac:dyDescent="0.2">
      <c r="A242" s="25" t="s">
        <v>62</v>
      </c>
    </row>
    <row r="243" spans="1:4" x14ac:dyDescent="0.2">
      <c r="A243" s="13" t="s">
        <v>36</v>
      </c>
    </row>
    <row r="244" spans="1:4" ht="22.5" customHeight="1" x14ac:dyDescent="0.2">
      <c r="A244" s="36" t="s">
        <v>67</v>
      </c>
      <c r="B244" s="36"/>
      <c r="C244" s="36"/>
      <c r="D244" s="36"/>
    </row>
    <row r="245" spans="1:4" x14ac:dyDescent="0.2">
      <c r="A245" s="14" t="s">
        <v>37</v>
      </c>
    </row>
    <row r="246" spans="1:4" x14ac:dyDescent="0.2">
      <c r="A246" s="26"/>
      <c r="B246" s="27"/>
      <c r="C246" s="27"/>
      <c r="D246" s="27"/>
    </row>
    <row r="247" spans="1:4" ht="9" customHeight="1" x14ac:dyDescent="0.2"/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ignoredErrors>
    <ignoredError sqref="B178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zoomScaleNormal="100" workbookViewId="0">
      <pane ySplit="7" topLeftCell="A236" activePane="bottomLeft" state="frozen"/>
      <selection activeCell="A233" sqref="A233:D233"/>
      <selection pane="bottomLeft" activeCell="C245" sqref="C245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50</v>
      </c>
      <c r="B1" s="28"/>
      <c r="C1" s="28"/>
      <c r="D1" s="28"/>
    </row>
    <row r="2" spans="1:4" ht="15" x14ac:dyDescent="0.2">
      <c r="A2" s="29" t="s">
        <v>63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8" t="s">
        <v>40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2" t="s">
        <v>1</v>
      </c>
      <c r="B6" s="30" t="s">
        <v>2</v>
      </c>
      <c r="C6" s="31"/>
      <c r="D6" s="34" t="s">
        <v>3</v>
      </c>
    </row>
    <row r="7" spans="1:4" ht="15" customHeight="1" x14ac:dyDescent="0.2">
      <c r="A7" s="33"/>
      <c r="B7" s="2" t="s">
        <v>4</v>
      </c>
      <c r="C7" s="2" t="s">
        <v>5</v>
      </c>
      <c r="D7" s="35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2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416</v>
      </c>
      <c r="C60" s="4">
        <v>161</v>
      </c>
      <c r="D60" s="5">
        <v>255</v>
      </c>
    </row>
    <row r="61" spans="1:4" ht="15" customHeight="1" x14ac:dyDescent="0.2">
      <c r="A61" s="6" t="s">
        <v>7</v>
      </c>
      <c r="B61" s="7">
        <f t="shared" si="4"/>
        <v>386</v>
      </c>
      <c r="C61" s="7">
        <v>204</v>
      </c>
      <c r="D61" s="8">
        <v>182</v>
      </c>
    </row>
    <row r="62" spans="1:4" ht="15" customHeight="1" x14ac:dyDescent="0.2">
      <c r="A62" s="6" t="s">
        <v>8</v>
      </c>
      <c r="B62" s="7">
        <f t="shared" si="4"/>
        <v>242</v>
      </c>
      <c r="C62" s="7">
        <v>156</v>
      </c>
      <c r="D62" s="8">
        <v>86</v>
      </c>
    </row>
    <row r="63" spans="1:4" ht="15" customHeight="1" x14ac:dyDescent="0.2">
      <c r="A63" s="6" t="s">
        <v>9</v>
      </c>
      <c r="B63" s="7">
        <f t="shared" si="4"/>
        <v>268</v>
      </c>
      <c r="C63" s="7">
        <v>43</v>
      </c>
      <c r="D63" s="8">
        <v>225</v>
      </c>
    </row>
    <row r="64" spans="1:4" ht="15" customHeight="1" x14ac:dyDescent="0.2">
      <c r="A64" s="6" t="s">
        <v>10</v>
      </c>
      <c r="B64" s="7">
        <f t="shared" si="4"/>
        <v>153</v>
      </c>
      <c r="C64" s="7">
        <v>66</v>
      </c>
      <c r="D64" s="8">
        <v>87</v>
      </c>
    </row>
    <row r="65" spans="1:4" ht="15" customHeight="1" x14ac:dyDescent="0.2">
      <c r="A65" s="6" t="s">
        <v>11</v>
      </c>
      <c r="B65" s="7">
        <f t="shared" si="4"/>
        <v>80</v>
      </c>
      <c r="C65" s="7">
        <v>-18</v>
      </c>
      <c r="D65" s="8">
        <v>98</v>
      </c>
    </row>
    <row r="66" spans="1:4" ht="15" customHeight="1" x14ac:dyDescent="0.2">
      <c r="A66" s="6" t="s">
        <v>12</v>
      </c>
      <c r="B66" s="7">
        <f t="shared" si="4"/>
        <v>399</v>
      </c>
      <c r="C66" s="7">
        <v>-15</v>
      </c>
      <c r="D66" s="8">
        <v>414</v>
      </c>
    </row>
    <row r="67" spans="1:4" ht="15" customHeight="1" x14ac:dyDescent="0.2">
      <c r="A67" s="6" t="s">
        <v>13</v>
      </c>
      <c r="B67" s="7">
        <f t="shared" si="4"/>
        <v>801</v>
      </c>
      <c r="C67" s="7">
        <v>50</v>
      </c>
      <c r="D67" s="8">
        <v>751</v>
      </c>
    </row>
    <row r="68" spans="1:4" ht="15" customHeight="1" x14ac:dyDescent="0.2">
      <c r="A68" s="6" t="s">
        <v>14</v>
      </c>
      <c r="B68" s="7">
        <f t="shared" si="4"/>
        <v>623</v>
      </c>
      <c r="C68" s="7">
        <v>173</v>
      </c>
      <c r="D68" s="8">
        <v>450</v>
      </c>
    </row>
    <row r="69" spans="1:4" ht="15" customHeight="1" x14ac:dyDescent="0.2">
      <c r="A69" s="6" t="s">
        <v>15</v>
      </c>
      <c r="B69" s="7">
        <f t="shared" si="4"/>
        <v>235</v>
      </c>
      <c r="C69" s="7">
        <v>-33</v>
      </c>
      <c r="D69" s="8">
        <v>268</v>
      </c>
    </row>
    <row r="70" spans="1:4" ht="15" customHeight="1" x14ac:dyDescent="0.2">
      <c r="A70" s="6" t="s">
        <v>16</v>
      </c>
      <c r="B70" s="7">
        <f t="shared" si="4"/>
        <v>180</v>
      </c>
      <c r="C70" s="7">
        <v>44</v>
      </c>
      <c r="D70" s="8">
        <v>136</v>
      </c>
    </row>
    <row r="71" spans="1:4" ht="15" customHeight="1" x14ac:dyDescent="0.2">
      <c r="A71" s="6" t="s">
        <v>17</v>
      </c>
      <c r="B71" s="7">
        <f t="shared" si="4"/>
        <v>-190</v>
      </c>
      <c r="C71" s="7">
        <v>-163</v>
      </c>
      <c r="D71" s="8">
        <v>-27</v>
      </c>
    </row>
    <row r="72" spans="1:4" ht="15" customHeight="1" x14ac:dyDescent="0.2">
      <c r="A72" s="9" t="s">
        <v>26</v>
      </c>
      <c r="B72" s="10">
        <f>SUM(B60:B71)</f>
        <v>3593</v>
      </c>
      <c r="C72" s="10">
        <f t="shared" ref="C72" si="5">SUM(C60:C71)</f>
        <v>668</v>
      </c>
      <c r="D72" s="11">
        <f>SUM(D60:D71)</f>
        <v>2925</v>
      </c>
    </row>
    <row r="73" spans="1:4" ht="15" customHeight="1" x14ac:dyDescent="0.2">
      <c r="A73" s="3" t="s">
        <v>27</v>
      </c>
      <c r="B73" s="7">
        <f t="shared" ref="B73:B84" si="6">C73+D73</f>
        <v>209</v>
      </c>
      <c r="C73" s="4">
        <v>102</v>
      </c>
      <c r="D73" s="5">
        <v>107</v>
      </c>
    </row>
    <row r="74" spans="1:4" ht="15" customHeight="1" x14ac:dyDescent="0.2">
      <c r="A74" s="6" t="s">
        <v>7</v>
      </c>
      <c r="B74" s="7">
        <f t="shared" si="6"/>
        <v>288</v>
      </c>
      <c r="C74" s="7">
        <v>128</v>
      </c>
      <c r="D74" s="8">
        <v>160</v>
      </c>
    </row>
    <row r="75" spans="1:4" ht="15" customHeight="1" x14ac:dyDescent="0.2">
      <c r="A75" s="6" t="s">
        <v>8</v>
      </c>
      <c r="B75" s="7">
        <f t="shared" si="6"/>
        <v>238</v>
      </c>
      <c r="C75" s="7">
        <v>83</v>
      </c>
      <c r="D75" s="8">
        <v>155</v>
      </c>
    </row>
    <row r="76" spans="1:4" ht="15" customHeight="1" x14ac:dyDescent="0.2">
      <c r="A76" s="6" t="s">
        <v>9</v>
      </c>
      <c r="B76" s="7">
        <f t="shared" si="6"/>
        <v>232</v>
      </c>
      <c r="C76" s="7">
        <v>69</v>
      </c>
      <c r="D76" s="8">
        <v>163</v>
      </c>
    </row>
    <row r="77" spans="1:4" ht="15" customHeight="1" x14ac:dyDescent="0.2">
      <c r="A77" s="6" t="s">
        <v>10</v>
      </c>
      <c r="B77" s="7">
        <f t="shared" si="6"/>
        <v>531</v>
      </c>
      <c r="C77" s="7">
        <v>405</v>
      </c>
      <c r="D77" s="8">
        <v>126</v>
      </c>
    </row>
    <row r="78" spans="1:4" ht="15" customHeight="1" x14ac:dyDescent="0.2">
      <c r="A78" s="6" t="s">
        <v>11</v>
      </c>
      <c r="B78" s="7">
        <f t="shared" si="6"/>
        <v>144</v>
      </c>
      <c r="C78" s="7">
        <v>-89</v>
      </c>
      <c r="D78" s="8">
        <v>233</v>
      </c>
    </row>
    <row r="79" spans="1:4" ht="15" customHeight="1" x14ac:dyDescent="0.2">
      <c r="A79" s="6" t="s">
        <v>12</v>
      </c>
      <c r="B79" s="7">
        <f t="shared" si="6"/>
        <v>174</v>
      </c>
      <c r="C79" s="7">
        <v>79</v>
      </c>
      <c r="D79" s="8">
        <v>95</v>
      </c>
    </row>
    <row r="80" spans="1:4" ht="15" customHeight="1" x14ac:dyDescent="0.2">
      <c r="A80" s="6" t="s">
        <v>13</v>
      </c>
      <c r="B80" s="7">
        <f t="shared" si="6"/>
        <v>188</v>
      </c>
      <c r="C80" s="7">
        <v>61</v>
      </c>
      <c r="D80" s="8">
        <v>127</v>
      </c>
    </row>
    <row r="81" spans="1:4" ht="15" customHeight="1" x14ac:dyDescent="0.2">
      <c r="A81" s="6" t="s">
        <v>14</v>
      </c>
      <c r="B81" s="7">
        <f t="shared" si="6"/>
        <v>367</v>
      </c>
      <c r="C81" s="7">
        <v>252</v>
      </c>
      <c r="D81" s="8">
        <v>115</v>
      </c>
    </row>
    <row r="82" spans="1:4" ht="15" customHeight="1" x14ac:dyDescent="0.2">
      <c r="A82" s="6" t="s">
        <v>15</v>
      </c>
      <c r="B82" s="7">
        <f t="shared" si="6"/>
        <v>268</v>
      </c>
      <c r="C82" s="7">
        <v>141</v>
      </c>
      <c r="D82" s="8">
        <v>127</v>
      </c>
    </row>
    <row r="83" spans="1:4" ht="15" customHeight="1" x14ac:dyDescent="0.2">
      <c r="A83" s="6" t="s">
        <v>16</v>
      </c>
      <c r="B83" s="7">
        <f t="shared" si="6"/>
        <v>363</v>
      </c>
      <c r="C83" s="7">
        <v>171</v>
      </c>
      <c r="D83" s="8">
        <v>192</v>
      </c>
    </row>
    <row r="84" spans="1:4" ht="15" customHeight="1" x14ac:dyDescent="0.2">
      <c r="A84" s="6" t="s">
        <v>17</v>
      </c>
      <c r="B84" s="7">
        <f t="shared" si="6"/>
        <v>-16</v>
      </c>
      <c r="C84" s="7">
        <v>-60</v>
      </c>
      <c r="D84" s="8">
        <v>44</v>
      </c>
    </row>
    <row r="85" spans="1:4" ht="15" customHeight="1" x14ac:dyDescent="0.2">
      <c r="A85" s="9" t="s">
        <v>28</v>
      </c>
      <c r="B85" s="10">
        <f>SUM(B73:B84)</f>
        <v>2986</v>
      </c>
      <c r="C85" s="10">
        <f t="shared" ref="C85" si="7">SUM(C73:C84)</f>
        <v>1342</v>
      </c>
      <c r="D85" s="11">
        <f>SUM(D73:D84)</f>
        <v>1644</v>
      </c>
    </row>
    <row r="86" spans="1:4" ht="15" customHeight="1" x14ac:dyDescent="0.2">
      <c r="A86" s="3" t="s">
        <v>29</v>
      </c>
      <c r="B86" s="7">
        <f t="shared" ref="B86:B97" si="8">C86+D86</f>
        <v>460</v>
      </c>
      <c r="C86" s="4">
        <v>285</v>
      </c>
      <c r="D86" s="5">
        <v>175</v>
      </c>
    </row>
    <row r="87" spans="1:4" ht="15" customHeight="1" x14ac:dyDescent="0.2">
      <c r="A87" s="6" t="s">
        <v>7</v>
      </c>
      <c r="B87" s="7">
        <f t="shared" si="8"/>
        <v>193</v>
      </c>
      <c r="C87" s="7">
        <v>102</v>
      </c>
      <c r="D87" s="8">
        <v>91</v>
      </c>
    </row>
    <row r="88" spans="1:4" ht="15" customHeight="1" x14ac:dyDescent="0.2">
      <c r="A88" s="6" t="s">
        <v>8</v>
      </c>
      <c r="B88" s="7">
        <f t="shared" si="8"/>
        <v>370</v>
      </c>
      <c r="C88" s="7">
        <v>311</v>
      </c>
      <c r="D88" s="8">
        <v>59</v>
      </c>
    </row>
    <row r="89" spans="1:4" ht="15" customHeight="1" x14ac:dyDescent="0.2">
      <c r="A89" s="6" t="s">
        <v>9</v>
      </c>
      <c r="B89" s="7">
        <f t="shared" si="8"/>
        <v>538</v>
      </c>
      <c r="C89" s="7">
        <v>363</v>
      </c>
      <c r="D89" s="8">
        <v>175</v>
      </c>
    </row>
    <row r="90" spans="1:4" ht="15" customHeight="1" x14ac:dyDescent="0.2">
      <c r="A90" s="6" t="s">
        <v>10</v>
      </c>
      <c r="B90" s="7">
        <f t="shared" si="8"/>
        <v>-263</v>
      </c>
      <c r="C90" s="7">
        <v>-299</v>
      </c>
      <c r="D90" s="8">
        <v>36</v>
      </c>
    </row>
    <row r="91" spans="1:4" ht="15" customHeight="1" x14ac:dyDescent="0.2">
      <c r="A91" s="6" t="s">
        <v>11</v>
      </c>
      <c r="B91" s="7">
        <f t="shared" si="8"/>
        <v>19</v>
      </c>
      <c r="C91" s="7">
        <v>-202</v>
      </c>
      <c r="D91" s="8">
        <v>221</v>
      </c>
    </row>
    <row r="92" spans="1:4" ht="15" customHeight="1" x14ac:dyDescent="0.2">
      <c r="A92" s="6" t="s">
        <v>12</v>
      </c>
      <c r="B92" s="7">
        <f t="shared" si="8"/>
        <v>286</v>
      </c>
      <c r="C92" s="7">
        <v>-192</v>
      </c>
      <c r="D92" s="8">
        <v>478</v>
      </c>
    </row>
    <row r="93" spans="1:4" ht="15" customHeight="1" x14ac:dyDescent="0.2">
      <c r="A93" s="6" t="s">
        <v>13</v>
      </c>
      <c r="B93" s="7">
        <f t="shared" si="8"/>
        <v>108</v>
      </c>
      <c r="C93" s="7">
        <v>-72</v>
      </c>
      <c r="D93" s="8">
        <v>180</v>
      </c>
    </row>
    <row r="94" spans="1:4" ht="15" customHeight="1" x14ac:dyDescent="0.2">
      <c r="A94" s="6" t="s">
        <v>14</v>
      </c>
      <c r="B94" s="7">
        <f t="shared" si="8"/>
        <v>334</v>
      </c>
      <c r="C94" s="7">
        <v>46</v>
      </c>
      <c r="D94" s="8">
        <v>288</v>
      </c>
    </row>
    <row r="95" spans="1:4" ht="15" customHeight="1" x14ac:dyDescent="0.2">
      <c r="A95" s="6" t="s">
        <v>15</v>
      </c>
      <c r="B95" s="7">
        <f t="shared" si="8"/>
        <v>358</v>
      </c>
      <c r="C95" s="7">
        <v>266</v>
      </c>
      <c r="D95" s="8">
        <v>92</v>
      </c>
    </row>
    <row r="96" spans="1:4" ht="15" customHeight="1" x14ac:dyDescent="0.2">
      <c r="A96" s="6" t="s">
        <v>16</v>
      </c>
      <c r="B96" s="7">
        <f t="shared" si="8"/>
        <v>326</v>
      </c>
      <c r="C96" s="7">
        <v>270</v>
      </c>
      <c r="D96" s="8">
        <v>56</v>
      </c>
    </row>
    <row r="97" spans="1:4" ht="15" customHeight="1" x14ac:dyDescent="0.2">
      <c r="A97" s="6" t="s">
        <v>17</v>
      </c>
      <c r="B97" s="7">
        <f t="shared" si="8"/>
        <v>-552</v>
      </c>
      <c r="C97" s="7">
        <v>-304</v>
      </c>
      <c r="D97" s="8">
        <v>-248</v>
      </c>
    </row>
    <row r="98" spans="1:4" ht="15" customHeight="1" x14ac:dyDescent="0.2">
      <c r="A98" s="9" t="s">
        <v>30</v>
      </c>
      <c r="B98" s="10">
        <f>SUM(B86:B97)</f>
        <v>2177</v>
      </c>
      <c r="C98" s="10">
        <f t="shared" ref="C98" si="9">SUM(C86:C97)</f>
        <v>574</v>
      </c>
      <c r="D98" s="11">
        <f>SUM(D86:D97)</f>
        <v>1603</v>
      </c>
    </row>
    <row r="99" spans="1:4" ht="15" customHeight="1" x14ac:dyDescent="0.2">
      <c r="A99" s="3" t="s">
        <v>31</v>
      </c>
      <c r="B99" s="7">
        <f t="shared" ref="B99:B110" si="10">C99+D99</f>
        <v>341</v>
      </c>
      <c r="C99" s="4">
        <v>106</v>
      </c>
      <c r="D99" s="5">
        <v>235</v>
      </c>
    </row>
    <row r="100" spans="1:4" ht="15" customHeight="1" x14ac:dyDescent="0.2">
      <c r="A100" s="6" t="s">
        <v>7</v>
      </c>
      <c r="B100" s="7">
        <f t="shared" si="10"/>
        <v>104</v>
      </c>
      <c r="C100" s="7">
        <v>37</v>
      </c>
      <c r="D100" s="8">
        <v>67</v>
      </c>
    </row>
    <row r="101" spans="1:4" ht="15" customHeight="1" x14ac:dyDescent="0.2">
      <c r="A101" s="6" t="s">
        <v>8</v>
      </c>
      <c r="B101" s="7">
        <f t="shared" si="10"/>
        <v>239</v>
      </c>
      <c r="C101" s="7">
        <v>72</v>
      </c>
      <c r="D101" s="8">
        <v>167</v>
      </c>
    </row>
    <row r="102" spans="1:4" ht="15" customHeight="1" x14ac:dyDescent="0.2">
      <c r="A102" s="6" t="s">
        <v>9</v>
      </c>
      <c r="B102" s="7">
        <f t="shared" si="10"/>
        <v>120</v>
      </c>
      <c r="C102" s="7">
        <v>81</v>
      </c>
      <c r="D102" s="8">
        <v>39</v>
      </c>
    </row>
    <row r="103" spans="1:4" ht="15" customHeight="1" x14ac:dyDescent="0.2">
      <c r="A103" s="6" t="s">
        <v>10</v>
      </c>
      <c r="B103" s="7">
        <f t="shared" si="10"/>
        <v>-268</v>
      </c>
      <c r="C103" s="7">
        <v>49</v>
      </c>
      <c r="D103" s="8">
        <v>-317</v>
      </c>
    </row>
    <row r="104" spans="1:4" ht="15" customHeight="1" x14ac:dyDescent="0.2">
      <c r="A104" s="6" t="s">
        <v>11</v>
      </c>
      <c r="B104" s="7">
        <f t="shared" si="10"/>
        <v>115</v>
      </c>
      <c r="C104" s="12">
        <v>-7</v>
      </c>
      <c r="D104" s="8">
        <v>122</v>
      </c>
    </row>
    <row r="105" spans="1:4" ht="15" customHeight="1" x14ac:dyDescent="0.2">
      <c r="A105" s="6" t="s">
        <v>12</v>
      </c>
      <c r="B105" s="7">
        <f t="shared" si="10"/>
        <v>34</v>
      </c>
      <c r="C105" s="7">
        <v>-61</v>
      </c>
      <c r="D105" s="8">
        <v>95</v>
      </c>
    </row>
    <row r="106" spans="1:4" ht="15" customHeight="1" x14ac:dyDescent="0.2">
      <c r="A106" s="6" t="s">
        <v>13</v>
      </c>
      <c r="B106" s="7">
        <f t="shared" si="10"/>
        <v>197</v>
      </c>
      <c r="C106" s="7">
        <v>144</v>
      </c>
      <c r="D106" s="8">
        <v>53</v>
      </c>
    </row>
    <row r="107" spans="1:4" ht="15" customHeight="1" x14ac:dyDescent="0.2">
      <c r="A107" s="6" t="s">
        <v>14</v>
      </c>
      <c r="B107" s="7">
        <f t="shared" si="10"/>
        <v>592</v>
      </c>
      <c r="C107" s="7">
        <v>463</v>
      </c>
      <c r="D107" s="8">
        <v>129</v>
      </c>
    </row>
    <row r="108" spans="1:4" ht="15" customHeight="1" x14ac:dyDescent="0.2">
      <c r="A108" s="6" t="s">
        <v>15</v>
      </c>
      <c r="B108" s="7">
        <f t="shared" si="10"/>
        <v>549</v>
      </c>
      <c r="C108" s="7">
        <v>374</v>
      </c>
      <c r="D108" s="8">
        <v>175</v>
      </c>
    </row>
    <row r="109" spans="1:4" ht="15" customHeight="1" x14ac:dyDescent="0.2">
      <c r="A109" s="6" t="s">
        <v>16</v>
      </c>
      <c r="B109" s="7">
        <f t="shared" si="10"/>
        <v>532</v>
      </c>
      <c r="C109" s="7">
        <v>211</v>
      </c>
      <c r="D109" s="8">
        <v>321</v>
      </c>
    </row>
    <row r="110" spans="1:4" ht="15" customHeight="1" x14ac:dyDescent="0.2">
      <c r="A110" s="6" t="s">
        <v>17</v>
      </c>
      <c r="B110" s="7">
        <f t="shared" si="10"/>
        <v>-234</v>
      </c>
      <c r="C110" s="7">
        <v>-280</v>
      </c>
      <c r="D110" s="8">
        <v>46</v>
      </c>
    </row>
    <row r="111" spans="1:4" ht="15" customHeight="1" x14ac:dyDescent="0.2">
      <c r="A111" s="9" t="s">
        <v>32</v>
      </c>
      <c r="B111" s="10">
        <f>SUM(B99:B110)</f>
        <v>2321</v>
      </c>
      <c r="C111" s="10">
        <f t="shared" ref="C111" si="11">SUM(C99:C110)</f>
        <v>1189</v>
      </c>
      <c r="D111" s="11">
        <f>SUM(D99:D110)</f>
        <v>1132</v>
      </c>
    </row>
    <row r="112" spans="1:4" ht="15" customHeight="1" x14ac:dyDescent="0.2">
      <c r="A112" s="3" t="s">
        <v>33</v>
      </c>
      <c r="B112" s="7">
        <f t="shared" ref="B112:B123" si="12">C112+D112</f>
        <v>706</v>
      </c>
      <c r="C112" s="4">
        <v>466</v>
      </c>
      <c r="D112" s="5">
        <v>240</v>
      </c>
    </row>
    <row r="113" spans="1:4" ht="15" customHeight="1" x14ac:dyDescent="0.2">
      <c r="A113" s="6" t="s">
        <v>7</v>
      </c>
      <c r="B113" s="7">
        <f t="shared" si="12"/>
        <v>519</v>
      </c>
      <c r="C113" s="12">
        <v>340</v>
      </c>
      <c r="D113" s="8">
        <v>179</v>
      </c>
    </row>
    <row r="114" spans="1:4" ht="15" customHeight="1" x14ac:dyDescent="0.2">
      <c r="A114" s="6" t="s">
        <v>8</v>
      </c>
      <c r="B114" s="7">
        <f t="shared" si="12"/>
        <v>404</v>
      </c>
      <c r="C114" s="7">
        <v>189</v>
      </c>
      <c r="D114" s="8">
        <v>215</v>
      </c>
    </row>
    <row r="115" spans="1:4" ht="15" customHeight="1" x14ac:dyDescent="0.2">
      <c r="A115" s="6" t="s">
        <v>9</v>
      </c>
      <c r="B115" s="7">
        <f t="shared" si="12"/>
        <v>393</v>
      </c>
      <c r="C115" s="7">
        <v>173</v>
      </c>
      <c r="D115" s="8">
        <v>220</v>
      </c>
    </row>
    <row r="116" spans="1:4" ht="15" customHeight="1" x14ac:dyDescent="0.2">
      <c r="A116" s="6" t="s">
        <v>10</v>
      </c>
      <c r="B116" s="7">
        <f t="shared" si="12"/>
        <v>-59</v>
      </c>
      <c r="C116" s="7">
        <v>-117</v>
      </c>
      <c r="D116" s="8">
        <v>58</v>
      </c>
    </row>
    <row r="117" spans="1:4" ht="15" customHeight="1" x14ac:dyDescent="0.2">
      <c r="A117" s="6" t="s">
        <v>11</v>
      </c>
      <c r="B117" s="7">
        <f t="shared" si="12"/>
        <v>241</v>
      </c>
      <c r="C117" s="7">
        <v>178</v>
      </c>
      <c r="D117" s="8">
        <v>63</v>
      </c>
    </row>
    <row r="118" spans="1:4" ht="15" customHeight="1" x14ac:dyDescent="0.2">
      <c r="A118" s="6" t="s">
        <v>12</v>
      </c>
      <c r="B118" s="7">
        <f t="shared" si="12"/>
        <v>50</v>
      </c>
      <c r="C118" s="7">
        <v>-120</v>
      </c>
      <c r="D118" s="8">
        <v>170</v>
      </c>
    </row>
    <row r="119" spans="1:4" ht="15" customHeight="1" x14ac:dyDescent="0.2">
      <c r="A119" s="6" t="s">
        <v>13</v>
      </c>
      <c r="B119" s="7">
        <f t="shared" si="12"/>
        <v>743</v>
      </c>
      <c r="C119" s="7">
        <v>427</v>
      </c>
      <c r="D119" s="8">
        <v>316</v>
      </c>
    </row>
    <row r="120" spans="1:4" ht="15" customHeight="1" x14ac:dyDescent="0.2">
      <c r="A120" s="6" t="s">
        <v>14</v>
      </c>
      <c r="B120" s="7">
        <f t="shared" si="12"/>
        <v>834</v>
      </c>
      <c r="C120" s="7">
        <v>600</v>
      </c>
      <c r="D120" s="8">
        <v>234</v>
      </c>
    </row>
    <row r="121" spans="1:4" ht="15" customHeight="1" x14ac:dyDescent="0.2">
      <c r="A121" s="6" t="s">
        <v>15</v>
      </c>
      <c r="B121" s="7">
        <f t="shared" si="12"/>
        <v>724</v>
      </c>
      <c r="C121" s="7">
        <v>248</v>
      </c>
      <c r="D121" s="8">
        <v>476</v>
      </c>
    </row>
    <row r="122" spans="1:4" ht="15" customHeight="1" x14ac:dyDescent="0.2">
      <c r="A122" s="6" t="s">
        <v>16</v>
      </c>
      <c r="B122" s="7">
        <f t="shared" si="12"/>
        <v>592</v>
      </c>
      <c r="C122" s="7">
        <v>277</v>
      </c>
      <c r="D122" s="8">
        <v>315</v>
      </c>
    </row>
    <row r="123" spans="1:4" ht="15" customHeight="1" x14ac:dyDescent="0.2">
      <c r="A123" s="6" t="s">
        <v>17</v>
      </c>
      <c r="B123" s="7">
        <f t="shared" si="12"/>
        <v>-188</v>
      </c>
      <c r="C123" s="7">
        <v>-158</v>
      </c>
      <c r="D123" s="8">
        <v>-30</v>
      </c>
    </row>
    <row r="124" spans="1:4" ht="15" customHeight="1" x14ac:dyDescent="0.2">
      <c r="A124" s="9" t="s">
        <v>34</v>
      </c>
      <c r="B124" s="10">
        <f>SUM(B112:B123)</f>
        <v>4959</v>
      </c>
      <c r="C124" s="10">
        <f t="shared" ref="C124" si="13">SUM(C112:C123)</f>
        <v>2503</v>
      </c>
      <c r="D124" s="11">
        <f>SUM(D112:D123)</f>
        <v>2456</v>
      </c>
    </row>
    <row r="125" spans="1:4" ht="15" customHeight="1" x14ac:dyDescent="0.2">
      <c r="A125" s="3" t="s">
        <v>35</v>
      </c>
      <c r="B125" s="7">
        <f t="shared" ref="B125:B136" si="14">C125+D125</f>
        <v>503</v>
      </c>
      <c r="C125" s="4">
        <v>209</v>
      </c>
      <c r="D125" s="5">
        <v>294</v>
      </c>
    </row>
    <row r="126" spans="1:4" ht="15" customHeight="1" x14ac:dyDescent="0.2">
      <c r="A126" s="6" t="s">
        <v>7</v>
      </c>
      <c r="B126" s="7">
        <f t="shared" si="14"/>
        <v>360</v>
      </c>
      <c r="C126" s="7">
        <v>127</v>
      </c>
      <c r="D126" s="8">
        <v>233</v>
      </c>
    </row>
    <row r="127" spans="1:4" ht="15" customHeight="1" x14ac:dyDescent="0.2">
      <c r="A127" s="6" t="s">
        <v>8</v>
      </c>
      <c r="B127" s="7">
        <f t="shared" si="14"/>
        <v>94</v>
      </c>
      <c r="C127" s="7">
        <v>-123</v>
      </c>
      <c r="D127" s="8">
        <v>217</v>
      </c>
    </row>
    <row r="128" spans="1:4" ht="15" customHeight="1" x14ac:dyDescent="0.2">
      <c r="A128" s="6" t="s">
        <v>9</v>
      </c>
      <c r="B128" s="7">
        <f t="shared" si="14"/>
        <v>-102</v>
      </c>
      <c r="C128" s="7">
        <v>-128</v>
      </c>
      <c r="D128" s="8">
        <v>26</v>
      </c>
    </row>
    <row r="129" spans="1:4" ht="15" customHeight="1" x14ac:dyDescent="0.2">
      <c r="A129" s="6" t="s">
        <v>10</v>
      </c>
      <c r="B129" s="7">
        <f t="shared" si="14"/>
        <v>-588</v>
      </c>
      <c r="C129" s="7">
        <v>-679</v>
      </c>
      <c r="D129" s="8">
        <v>91</v>
      </c>
    </row>
    <row r="130" spans="1:4" ht="15" customHeight="1" x14ac:dyDescent="0.2">
      <c r="A130" s="6" t="s">
        <v>11</v>
      </c>
      <c r="B130" s="7">
        <f t="shared" si="14"/>
        <v>30</v>
      </c>
      <c r="C130" s="7">
        <v>-22</v>
      </c>
      <c r="D130" s="8">
        <v>52</v>
      </c>
    </row>
    <row r="131" spans="1:4" ht="15" customHeight="1" x14ac:dyDescent="0.2">
      <c r="A131" s="6" t="s">
        <v>12</v>
      </c>
      <c r="B131" s="7">
        <f t="shared" si="14"/>
        <v>303</v>
      </c>
      <c r="C131" s="7">
        <v>148</v>
      </c>
      <c r="D131" s="8">
        <v>155</v>
      </c>
    </row>
    <row r="132" spans="1:4" ht="15" customHeight="1" x14ac:dyDescent="0.2">
      <c r="A132" s="6" t="s">
        <v>13</v>
      </c>
      <c r="B132" s="7">
        <f t="shared" si="14"/>
        <v>738</v>
      </c>
      <c r="C132" s="7">
        <v>415</v>
      </c>
      <c r="D132" s="8">
        <v>323</v>
      </c>
    </row>
    <row r="133" spans="1:4" ht="15" customHeight="1" x14ac:dyDescent="0.2">
      <c r="A133" s="6" t="s">
        <v>14</v>
      </c>
      <c r="B133" s="7">
        <f t="shared" si="14"/>
        <v>932</v>
      </c>
      <c r="C133" s="7">
        <v>748</v>
      </c>
      <c r="D133" s="8">
        <v>184</v>
      </c>
    </row>
    <row r="134" spans="1:4" ht="15" customHeight="1" x14ac:dyDescent="0.2">
      <c r="A134" s="6" t="s">
        <v>15</v>
      </c>
      <c r="B134" s="7">
        <f t="shared" si="14"/>
        <v>329</v>
      </c>
      <c r="C134" s="7">
        <v>183</v>
      </c>
      <c r="D134" s="8">
        <v>146</v>
      </c>
    </row>
    <row r="135" spans="1:4" ht="15" customHeight="1" x14ac:dyDescent="0.2">
      <c r="A135" s="6" t="s">
        <v>16</v>
      </c>
      <c r="B135" s="7">
        <f t="shared" si="14"/>
        <v>914</v>
      </c>
      <c r="C135" s="7">
        <v>451</v>
      </c>
      <c r="D135" s="8">
        <v>463</v>
      </c>
    </row>
    <row r="136" spans="1:4" ht="15" customHeight="1" x14ac:dyDescent="0.2">
      <c r="A136" s="6" t="s">
        <v>17</v>
      </c>
      <c r="B136" s="7">
        <f t="shared" si="14"/>
        <v>-266</v>
      </c>
      <c r="C136" s="7">
        <v>-240</v>
      </c>
      <c r="D136" s="8">
        <v>-26</v>
      </c>
    </row>
    <row r="137" spans="1:4" ht="15" customHeight="1" x14ac:dyDescent="0.2">
      <c r="A137" s="9" t="s">
        <v>45</v>
      </c>
      <c r="B137" s="10">
        <f>SUM(B125:B136)</f>
        <v>3247</v>
      </c>
      <c r="C137" s="10">
        <f t="shared" ref="C137" si="15">SUM(C125:C136)</f>
        <v>1089</v>
      </c>
      <c r="D137" s="11">
        <f>SUM(D125:D136)</f>
        <v>2158</v>
      </c>
    </row>
    <row r="138" spans="1:4" ht="15" customHeight="1" x14ac:dyDescent="0.2">
      <c r="A138" s="3" t="s">
        <v>44</v>
      </c>
      <c r="B138" s="7">
        <f>C138+D138</f>
        <v>-87</v>
      </c>
      <c r="C138" s="4">
        <v>-344</v>
      </c>
      <c r="D138" s="5">
        <v>257</v>
      </c>
    </row>
    <row r="139" spans="1:4" ht="15" customHeight="1" x14ac:dyDescent="0.2">
      <c r="A139" s="6" t="s">
        <v>7</v>
      </c>
      <c r="B139" s="7">
        <f>C139+D139</f>
        <v>506</v>
      </c>
      <c r="C139" s="7">
        <v>183</v>
      </c>
      <c r="D139" s="8">
        <v>323</v>
      </c>
    </row>
    <row r="140" spans="1:4" ht="15" customHeight="1" x14ac:dyDescent="0.2">
      <c r="A140" s="6" t="s">
        <v>8</v>
      </c>
      <c r="B140" s="7">
        <f>C140+D140</f>
        <v>910</v>
      </c>
      <c r="C140" s="7">
        <v>326</v>
      </c>
      <c r="D140" s="8">
        <v>584</v>
      </c>
    </row>
    <row r="141" spans="1:4" ht="15" customHeight="1" x14ac:dyDescent="0.2">
      <c r="A141" s="6" t="s">
        <v>9</v>
      </c>
      <c r="B141" s="7">
        <f>C141+D141</f>
        <v>70</v>
      </c>
      <c r="C141" s="7">
        <v>-108</v>
      </c>
      <c r="D141" s="8">
        <v>178</v>
      </c>
    </row>
    <row r="142" spans="1:4" ht="15" customHeight="1" x14ac:dyDescent="0.2">
      <c r="A142" s="6" t="s">
        <v>10</v>
      </c>
      <c r="B142" s="7">
        <f>C142+D142</f>
        <v>-5</v>
      </c>
      <c r="C142" s="7">
        <v>-460</v>
      </c>
      <c r="D142" s="8">
        <v>455</v>
      </c>
    </row>
    <row r="143" spans="1:4" ht="15" customHeight="1" x14ac:dyDescent="0.2">
      <c r="A143" s="6" t="s">
        <v>11</v>
      </c>
      <c r="B143" s="7">
        <f t="shared" ref="B143:B160" si="16">C143+D143</f>
        <v>196</v>
      </c>
      <c r="C143" s="7">
        <v>174</v>
      </c>
      <c r="D143" s="8">
        <v>22</v>
      </c>
    </row>
    <row r="144" spans="1:4" ht="15" customHeight="1" x14ac:dyDescent="0.2">
      <c r="A144" s="6" t="s">
        <v>12</v>
      </c>
      <c r="B144" s="7">
        <f t="shared" si="16"/>
        <v>409</v>
      </c>
      <c r="C144" s="7">
        <v>760</v>
      </c>
      <c r="D144" s="8">
        <v>-351</v>
      </c>
    </row>
    <row r="145" spans="1:4" ht="15" customHeight="1" x14ac:dyDescent="0.2">
      <c r="A145" s="6" t="s">
        <v>13</v>
      </c>
      <c r="B145" s="7">
        <f t="shared" si="16"/>
        <v>524</v>
      </c>
      <c r="C145" s="7">
        <v>381</v>
      </c>
      <c r="D145" s="8">
        <v>143</v>
      </c>
    </row>
    <row r="146" spans="1:4" ht="15" customHeight="1" x14ac:dyDescent="0.2">
      <c r="A146" s="6" t="s">
        <v>14</v>
      </c>
      <c r="B146" s="7">
        <f t="shared" si="16"/>
        <v>1041</v>
      </c>
      <c r="C146" s="7">
        <v>544</v>
      </c>
      <c r="D146" s="8">
        <v>497</v>
      </c>
    </row>
    <row r="147" spans="1:4" ht="15" customHeight="1" x14ac:dyDescent="0.2">
      <c r="A147" s="6" t="s">
        <v>15</v>
      </c>
      <c r="B147" s="7">
        <f t="shared" si="16"/>
        <v>644</v>
      </c>
      <c r="C147" s="7">
        <v>404</v>
      </c>
      <c r="D147" s="8">
        <v>240</v>
      </c>
    </row>
    <row r="148" spans="1:4" ht="15" customHeight="1" x14ac:dyDescent="0.2">
      <c r="A148" s="6" t="s">
        <v>16</v>
      </c>
      <c r="B148" s="7">
        <f t="shared" si="16"/>
        <v>198</v>
      </c>
      <c r="C148" s="7">
        <v>211</v>
      </c>
      <c r="D148" s="8">
        <v>-13</v>
      </c>
    </row>
    <row r="149" spans="1:4" ht="15" customHeight="1" x14ac:dyDescent="0.2">
      <c r="A149" s="6" t="s">
        <v>17</v>
      </c>
      <c r="B149" s="7">
        <f t="shared" si="16"/>
        <v>-607</v>
      </c>
      <c r="C149" s="7">
        <v>-443</v>
      </c>
      <c r="D149" s="8">
        <v>-164</v>
      </c>
    </row>
    <row r="150" spans="1:4" ht="15" customHeight="1" x14ac:dyDescent="0.2">
      <c r="A150" s="9" t="s">
        <v>47</v>
      </c>
      <c r="B150" s="10">
        <f>SUM(B138:B149)</f>
        <v>3799</v>
      </c>
      <c r="C150" s="10">
        <f t="shared" ref="C150" si="17">SUM(C138:C149)</f>
        <v>1628</v>
      </c>
      <c r="D150" s="11">
        <f>SUM(D138:D149)</f>
        <v>2171</v>
      </c>
    </row>
    <row r="151" spans="1:4" ht="15" customHeight="1" x14ac:dyDescent="0.2">
      <c r="A151" s="3" t="s">
        <v>46</v>
      </c>
      <c r="B151" s="7">
        <f t="shared" si="16"/>
        <v>-780</v>
      </c>
      <c r="C151" s="4">
        <v>-1051</v>
      </c>
      <c r="D151" s="5">
        <v>271</v>
      </c>
    </row>
    <row r="152" spans="1:4" ht="15" customHeight="1" x14ac:dyDescent="0.2">
      <c r="A152" s="6" t="s">
        <v>7</v>
      </c>
      <c r="B152" s="7">
        <f t="shared" si="16"/>
        <v>641</v>
      </c>
      <c r="C152" s="7">
        <v>368</v>
      </c>
      <c r="D152" s="8">
        <v>273</v>
      </c>
    </row>
    <row r="153" spans="1:4" ht="15" customHeight="1" x14ac:dyDescent="0.2">
      <c r="A153" s="6" t="s">
        <v>8</v>
      </c>
      <c r="B153" s="7">
        <f t="shared" si="16"/>
        <v>-813</v>
      </c>
      <c r="C153" s="7">
        <v>-1036</v>
      </c>
      <c r="D153" s="8">
        <v>223</v>
      </c>
    </row>
    <row r="154" spans="1:4" ht="15" customHeight="1" x14ac:dyDescent="0.2">
      <c r="A154" s="6" t="s">
        <v>9</v>
      </c>
      <c r="B154" s="7">
        <f t="shared" si="16"/>
        <v>335</v>
      </c>
      <c r="C154" s="7">
        <v>-9</v>
      </c>
      <c r="D154" s="8">
        <v>344</v>
      </c>
    </row>
    <row r="155" spans="1:4" ht="15" customHeight="1" x14ac:dyDescent="0.2">
      <c r="A155" s="6" t="s">
        <v>10</v>
      </c>
      <c r="B155" s="7">
        <f t="shared" si="16"/>
        <v>125</v>
      </c>
      <c r="C155" s="7">
        <v>-213</v>
      </c>
      <c r="D155" s="8">
        <v>338</v>
      </c>
    </row>
    <row r="156" spans="1:4" ht="15" customHeight="1" x14ac:dyDescent="0.2">
      <c r="A156" s="6" t="s">
        <v>11</v>
      </c>
      <c r="B156" s="7">
        <f t="shared" si="16"/>
        <v>-218</v>
      </c>
      <c r="C156" s="7">
        <v>-407</v>
      </c>
      <c r="D156" s="8">
        <v>189</v>
      </c>
    </row>
    <row r="157" spans="1:4" ht="15" customHeight="1" x14ac:dyDescent="0.2">
      <c r="A157" s="6" t="s">
        <v>12</v>
      </c>
      <c r="B157" s="7">
        <f t="shared" si="16"/>
        <v>73</v>
      </c>
      <c r="C157" s="7">
        <v>65</v>
      </c>
      <c r="D157" s="8">
        <v>8</v>
      </c>
    </row>
    <row r="158" spans="1:4" ht="15" customHeight="1" x14ac:dyDescent="0.2">
      <c r="A158" s="6" t="s">
        <v>13</v>
      </c>
      <c r="B158" s="7">
        <f t="shared" si="16"/>
        <v>691</v>
      </c>
      <c r="C158" s="7">
        <v>337</v>
      </c>
      <c r="D158" s="8">
        <v>354</v>
      </c>
    </row>
    <row r="159" spans="1:4" ht="15" customHeight="1" x14ac:dyDescent="0.2">
      <c r="A159" s="6" t="s">
        <v>14</v>
      </c>
      <c r="B159" s="7">
        <f t="shared" si="16"/>
        <v>671</v>
      </c>
      <c r="C159" s="7">
        <v>495</v>
      </c>
      <c r="D159" s="8">
        <v>176</v>
      </c>
    </row>
    <row r="160" spans="1:4" ht="15" customHeight="1" x14ac:dyDescent="0.2">
      <c r="A160" s="6" t="s">
        <v>15</v>
      </c>
      <c r="B160" s="7">
        <f t="shared" si="16"/>
        <v>-183</v>
      </c>
      <c r="C160" s="7">
        <v>-145</v>
      </c>
      <c r="D160" s="8">
        <v>-38</v>
      </c>
    </row>
    <row r="161" spans="1:4" ht="15" customHeight="1" x14ac:dyDescent="0.2">
      <c r="A161" s="6" t="s">
        <v>16</v>
      </c>
      <c r="B161" s="7">
        <f>C161+D161</f>
        <v>-238</v>
      </c>
      <c r="C161" s="7">
        <v>-48</v>
      </c>
      <c r="D161" s="8">
        <v>-190</v>
      </c>
    </row>
    <row r="162" spans="1:4" ht="15" customHeight="1" x14ac:dyDescent="0.2">
      <c r="A162" s="6" t="s">
        <v>17</v>
      </c>
      <c r="B162" s="7">
        <f>C162+D162</f>
        <v>-103</v>
      </c>
      <c r="C162" s="7">
        <v>-93</v>
      </c>
      <c r="D162" s="8">
        <v>-10</v>
      </c>
    </row>
    <row r="163" spans="1:4" ht="15" customHeight="1" x14ac:dyDescent="0.2">
      <c r="A163" s="9" t="s">
        <v>49</v>
      </c>
      <c r="B163" s="10">
        <f>SUM(B151:B162)</f>
        <v>201</v>
      </c>
      <c r="C163" s="10">
        <f t="shared" ref="C163" si="18">SUM(C151:C162)</f>
        <v>-1737</v>
      </c>
      <c r="D163" s="11">
        <f>SUM(D151:D162)</f>
        <v>1938</v>
      </c>
    </row>
    <row r="164" spans="1:4" ht="15" customHeight="1" x14ac:dyDescent="0.2">
      <c r="A164" s="3" t="s">
        <v>48</v>
      </c>
      <c r="B164" s="7">
        <f t="shared" ref="B164:B175" si="19">C164+D164</f>
        <v>53</v>
      </c>
      <c r="C164" s="4">
        <v>-64</v>
      </c>
      <c r="D164" s="5">
        <v>117</v>
      </c>
    </row>
    <row r="165" spans="1:4" ht="15" customHeight="1" x14ac:dyDescent="0.2">
      <c r="A165" s="6" t="s">
        <v>7</v>
      </c>
      <c r="B165" s="7">
        <f t="shared" si="19"/>
        <v>385</v>
      </c>
      <c r="C165" s="7">
        <v>264</v>
      </c>
      <c r="D165" s="8">
        <v>121</v>
      </c>
    </row>
    <row r="166" spans="1:4" ht="15" customHeight="1" x14ac:dyDescent="0.2">
      <c r="A166" s="6" t="s">
        <v>8</v>
      </c>
      <c r="B166" s="7">
        <f t="shared" si="19"/>
        <v>371</v>
      </c>
      <c r="C166" s="7">
        <v>253</v>
      </c>
      <c r="D166" s="8">
        <v>118</v>
      </c>
    </row>
    <row r="167" spans="1:4" ht="15" customHeight="1" x14ac:dyDescent="0.2">
      <c r="A167" s="6" t="s">
        <v>9</v>
      </c>
      <c r="B167" s="7">
        <f t="shared" si="19"/>
        <v>824</v>
      </c>
      <c r="C167" s="7">
        <v>395</v>
      </c>
      <c r="D167" s="8">
        <v>429</v>
      </c>
    </row>
    <row r="168" spans="1:4" ht="15" customHeight="1" x14ac:dyDescent="0.2">
      <c r="A168" s="6" t="s">
        <v>10</v>
      </c>
      <c r="B168" s="7">
        <f t="shared" si="19"/>
        <v>-3</v>
      </c>
      <c r="C168" s="7">
        <v>-51</v>
      </c>
      <c r="D168" s="8">
        <v>48</v>
      </c>
    </row>
    <row r="169" spans="1:4" ht="15" customHeight="1" x14ac:dyDescent="0.2">
      <c r="A169" s="6" t="s">
        <v>11</v>
      </c>
      <c r="B169" s="7">
        <f t="shared" si="19"/>
        <v>68</v>
      </c>
      <c r="C169" s="7">
        <v>40</v>
      </c>
      <c r="D169" s="8">
        <v>28</v>
      </c>
    </row>
    <row r="170" spans="1:4" ht="15" customHeight="1" x14ac:dyDescent="0.2">
      <c r="A170" s="6" t="s">
        <v>12</v>
      </c>
      <c r="B170" s="7">
        <f t="shared" si="19"/>
        <v>203</v>
      </c>
      <c r="C170" s="7">
        <v>-62</v>
      </c>
      <c r="D170" s="8">
        <v>265</v>
      </c>
    </row>
    <row r="171" spans="1:4" ht="15" customHeight="1" x14ac:dyDescent="0.2">
      <c r="A171" s="6" t="s">
        <v>13</v>
      </c>
      <c r="B171" s="7">
        <f t="shared" si="19"/>
        <v>550</v>
      </c>
      <c r="C171" s="7">
        <v>331</v>
      </c>
      <c r="D171" s="8">
        <v>219</v>
      </c>
    </row>
    <row r="172" spans="1:4" ht="15" customHeight="1" x14ac:dyDescent="0.2">
      <c r="A172" s="6" t="s">
        <v>14</v>
      </c>
      <c r="B172" s="7">
        <f t="shared" si="19"/>
        <v>997</v>
      </c>
      <c r="C172" s="7">
        <v>717</v>
      </c>
      <c r="D172" s="8">
        <v>280</v>
      </c>
    </row>
    <row r="173" spans="1:4" ht="15" customHeight="1" x14ac:dyDescent="0.2">
      <c r="A173" s="6" t="s">
        <v>15</v>
      </c>
      <c r="B173" s="7">
        <f t="shared" si="19"/>
        <v>-478</v>
      </c>
      <c r="C173" s="7">
        <v>-332</v>
      </c>
      <c r="D173" s="8">
        <v>-146</v>
      </c>
    </row>
    <row r="174" spans="1:4" ht="15" customHeight="1" x14ac:dyDescent="0.2">
      <c r="A174" s="6" t="s">
        <v>16</v>
      </c>
      <c r="B174" s="7">
        <f t="shared" si="19"/>
        <v>-344</v>
      </c>
      <c r="C174" s="7">
        <v>-156</v>
      </c>
      <c r="D174" s="8">
        <v>-188</v>
      </c>
    </row>
    <row r="175" spans="1:4" ht="15" customHeight="1" x14ac:dyDescent="0.2">
      <c r="A175" s="6" t="s">
        <v>17</v>
      </c>
      <c r="B175" s="7">
        <f t="shared" si="19"/>
        <v>-300</v>
      </c>
      <c r="C175" s="7">
        <v>-300</v>
      </c>
      <c r="D175" s="8">
        <v>0</v>
      </c>
    </row>
    <row r="176" spans="1:4" ht="15" customHeight="1" x14ac:dyDescent="0.2">
      <c r="A176" s="9" t="s">
        <v>52</v>
      </c>
      <c r="B176" s="10">
        <f>SUM(B164:B175)</f>
        <v>2326</v>
      </c>
      <c r="C176" s="10">
        <f>SUM(C164:C175)</f>
        <v>1035</v>
      </c>
      <c r="D176" s="11">
        <f>SUM(D164:D175)</f>
        <v>1291</v>
      </c>
    </row>
    <row r="177" spans="1:4" ht="15" customHeight="1" x14ac:dyDescent="0.2">
      <c r="A177" s="3" t="s">
        <v>51</v>
      </c>
      <c r="B177" s="17">
        <f t="shared" ref="B177:B188" si="20">C177+D177</f>
        <v>-72</v>
      </c>
      <c r="C177" s="17">
        <v>-151</v>
      </c>
      <c r="D177" s="18">
        <v>79</v>
      </c>
    </row>
    <row r="178" spans="1:4" ht="15" customHeight="1" x14ac:dyDescent="0.2">
      <c r="A178" s="6" t="s">
        <v>7</v>
      </c>
      <c r="B178" s="19">
        <f t="shared" si="20"/>
        <v>-190</v>
      </c>
      <c r="C178" s="19">
        <v>-30</v>
      </c>
      <c r="D178" s="20">
        <v>-160</v>
      </c>
    </row>
    <row r="179" spans="1:4" ht="15" customHeight="1" x14ac:dyDescent="0.2">
      <c r="A179" s="6" t="s">
        <v>8</v>
      </c>
      <c r="B179" s="19">
        <f t="shared" si="20"/>
        <v>7</v>
      </c>
      <c r="C179" s="19">
        <v>-149</v>
      </c>
      <c r="D179" s="20">
        <v>156</v>
      </c>
    </row>
    <row r="180" spans="1:4" ht="15" customHeight="1" x14ac:dyDescent="0.2">
      <c r="A180" s="6" t="s">
        <v>9</v>
      </c>
      <c r="B180" s="19">
        <f t="shared" si="20"/>
        <v>-73</v>
      </c>
      <c r="C180" s="19">
        <v>-209</v>
      </c>
      <c r="D180" s="20">
        <v>136</v>
      </c>
    </row>
    <row r="181" spans="1:4" ht="15" customHeight="1" x14ac:dyDescent="0.2">
      <c r="A181" s="6" t="s">
        <v>10</v>
      </c>
      <c r="B181" s="19">
        <f t="shared" si="20"/>
        <v>-205</v>
      </c>
      <c r="C181" s="19">
        <v>-217</v>
      </c>
      <c r="D181" s="20">
        <v>12</v>
      </c>
    </row>
    <row r="182" spans="1:4" ht="15" customHeight="1" x14ac:dyDescent="0.2">
      <c r="A182" s="6" t="s">
        <v>11</v>
      </c>
      <c r="B182" s="19">
        <f t="shared" si="20"/>
        <v>13</v>
      </c>
      <c r="C182" s="19">
        <v>-106</v>
      </c>
      <c r="D182" s="20">
        <v>119</v>
      </c>
    </row>
    <row r="183" spans="1:4" ht="15" customHeight="1" x14ac:dyDescent="0.2">
      <c r="A183" s="6" t="s">
        <v>12</v>
      </c>
      <c r="B183" s="19">
        <f t="shared" si="20"/>
        <v>27</v>
      </c>
      <c r="C183" s="19">
        <v>-153</v>
      </c>
      <c r="D183" s="20">
        <v>180</v>
      </c>
    </row>
    <row r="184" spans="1:4" ht="15" customHeight="1" x14ac:dyDescent="0.2">
      <c r="A184" s="6" t="s">
        <v>13</v>
      </c>
      <c r="B184" s="19">
        <f t="shared" si="20"/>
        <v>204</v>
      </c>
      <c r="C184" s="19">
        <v>117</v>
      </c>
      <c r="D184" s="20">
        <v>87</v>
      </c>
    </row>
    <row r="185" spans="1:4" ht="15" customHeight="1" x14ac:dyDescent="0.2">
      <c r="A185" s="6" t="s">
        <v>14</v>
      </c>
      <c r="B185" s="19">
        <f t="shared" si="20"/>
        <v>552</v>
      </c>
      <c r="C185" s="19">
        <v>350</v>
      </c>
      <c r="D185" s="20">
        <v>202</v>
      </c>
    </row>
    <row r="186" spans="1:4" ht="15" customHeight="1" x14ac:dyDescent="0.2">
      <c r="A186" s="6" t="s">
        <v>15</v>
      </c>
      <c r="B186" s="19">
        <f t="shared" si="20"/>
        <v>-168</v>
      </c>
      <c r="C186" s="19">
        <v>-195</v>
      </c>
      <c r="D186" s="20">
        <v>27</v>
      </c>
    </row>
    <row r="187" spans="1:4" ht="15" customHeight="1" x14ac:dyDescent="0.2">
      <c r="A187" s="6" t="s">
        <v>16</v>
      </c>
      <c r="B187" s="19">
        <f t="shared" si="20"/>
        <v>163</v>
      </c>
      <c r="C187" s="19">
        <v>87</v>
      </c>
      <c r="D187" s="20">
        <v>76</v>
      </c>
    </row>
    <row r="188" spans="1:4" ht="15" customHeight="1" x14ac:dyDescent="0.2">
      <c r="A188" s="6" t="s">
        <v>17</v>
      </c>
      <c r="B188" s="19">
        <f t="shared" si="20"/>
        <v>-382</v>
      </c>
      <c r="C188" s="19">
        <v>-406</v>
      </c>
      <c r="D188" s="20">
        <v>24</v>
      </c>
    </row>
    <row r="189" spans="1:4" ht="15" customHeight="1" x14ac:dyDescent="0.2">
      <c r="A189" s="9" t="s">
        <v>55</v>
      </c>
      <c r="B189" s="10">
        <f>SUM(B177:B188)</f>
        <v>-124</v>
      </c>
      <c r="C189" s="10">
        <f>SUM(C177:C188)</f>
        <v>-1062</v>
      </c>
      <c r="D189" s="11">
        <f>SUM(D177:D188)</f>
        <v>938</v>
      </c>
    </row>
    <row r="190" spans="1:4" ht="15" customHeight="1" x14ac:dyDescent="0.2">
      <c r="A190" s="3" t="s">
        <v>54</v>
      </c>
      <c r="B190" s="17">
        <f t="shared" ref="B190:B201" si="21">C190+D190</f>
        <v>79</v>
      </c>
      <c r="C190" s="17">
        <v>-84</v>
      </c>
      <c r="D190" s="18">
        <v>163</v>
      </c>
    </row>
    <row r="191" spans="1:4" ht="15" customHeight="1" x14ac:dyDescent="0.2">
      <c r="A191" s="6" t="s">
        <v>7</v>
      </c>
      <c r="B191" s="19">
        <f t="shared" si="21"/>
        <v>83</v>
      </c>
      <c r="C191" s="19">
        <v>-83</v>
      </c>
      <c r="D191" s="20">
        <v>166</v>
      </c>
    </row>
    <row r="192" spans="1:4" ht="15" customHeight="1" x14ac:dyDescent="0.2">
      <c r="A192" s="6" t="s">
        <v>8</v>
      </c>
      <c r="B192" s="19">
        <f t="shared" si="21"/>
        <v>399</v>
      </c>
      <c r="C192" s="19">
        <v>220</v>
      </c>
      <c r="D192" s="20">
        <v>179</v>
      </c>
    </row>
    <row r="193" spans="1:4" ht="15" customHeight="1" x14ac:dyDescent="0.2">
      <c r="A193" s="6" t="s">
        <v>9</v>
      </c>
      <c r="B193" s="19">
        <f t="shared" si="21"/>
        <v>9</v>
      </c>
      <c r="C193" s="19">
        <v>-64</v>
      </c>
      <c r="D193" s="20">
        <v>73</v>
      </c>
    </row>
    <row r="194" spans="1:4" ht="15" customHeight="1" x14ac:dyDescent="0.2">
      <c r="A194" s="6" t="s">
        <v>10</v>
      </c>
      <c r="B194" s="19">
        <f t="shared" si="21"/>
        <v>16</v>
      </c>
      <c r="C194" s="19">
        <v>-43</v>
      </c>
      <c r="D194" s="20">
        <v>59</v>
      </c>
    </row>
    <row r="195" spans="1:4" ht="15" customHeight="1" x14ac:dyDescent="0.2">
      <c r="A195" s="6" t="s">
        <v>11</v>
      </c>
      <c r="B195" s="19">
        <f t="shared" si="21"/>
        <v>-216</v>
      </c>
      <c r="C195" s="19">
        <v>-232</v>
      </c>
      <c r="D195" s="20">
        <v>16</v>
      </c>
    </row>
    <row r="196" spans="1:4" ht="18.75" customHeight="1" x14ac:dyDescent="0.2">
      <c r="A196" s="6" t="s">
        <v>12</v>
      </c>
      <c r="B196" s="19">
        <f t="shared" si="21"/>
        <v>-22</v>
      </c>
      <c r="C196" s="19">
        <v>-90</v>
      </c>
      <c r="D196" s="20">
        <v>68</v>
      </c>
    </row>
    <row r="197" spans="1:4" ht="15" customHeight="1" x14ac:dyDescent="0.2">
      <c r="A197" s="6" t="s">
        <v>13</v>
      </c>
      <c r="B197" s="19">
        <f t="shared" si="21"/>
        <v>153</v>
      </c>
      <c r="C197" s="19">
        <v>63</v>
      </c>
      <c r="D197" s="20">
        <v>90</v>
      </c>
    </row>
    <row r="198" spans="1:4" ht="15" customHeight="1" x14ac:dyDescent="0.2">
      <c r="A198" s="6" t="s">
        <v>14</v>
      </c>
      <c r="B198" s="19">
        <f t="shared" si="21"/>
        <v>448</v>
      </c>
      <c r="C198" s="19">
        <v>345</v>
      </c>
      <c r="D198" s="20">
        <v>103</v>
      </c>
    </row>
    <row r="199" spans="1:4" ht="15" customHeight="1" x14ac:dyDescent="0.2">
      <c r="A199" s="6" t="s">
        <v>15</v>
      </c>
      <c r="B199" s="19">
        <f t="shared" si="21"/>
        <v>-135</v>
      </c>
      <c r="C199" s="19">
        <v>-207</v>
      </c>
      <c r="D199" s="20">
        <v>72</v>
      </c>
    </row>
    <row r="200" spans="1:4" ht="15" customHeight="1" x14ac:dyDescent="0.2">
      <c r="A200" s="6" t="s">
        <v>16</v>
      </c>
      <c r="B200" s="19">
        <f t="shared" si="21"/>
        <v>-93</v>
      </c>
      <c r="C200" s="19">
        <v>-23</v>
      </c>
      <c r="D200" s="20">
        <v>-70</v>
      </c>
    </row>
    <row r="201" spans="1:4" ht="15" customHeight="1" x14ac:dyDescent="0.2">
      <c r="A201" s="6" t="s">
        <v>17</v>
      </c>
      <c r="B201" s="19">
        <f t="shared" si="21"/>
        <v>-453</v>
      </c>
      <c r="C201" s="19">
        <v>-490</v>
      </c>
      <c r="D201" s="20">
        <v>37</v>
      </c>
    </row>
    <row r="202" spans="1:4" ht="15" customHeight="1" x14ac:dyDescent="0.2">
      <c r="A202" s="9" t="s">
        <v>57</v>
      </c>
      <c r="B202" s="10">
        <f>SUM(B190:B201)</f>
        <v>268</v>
      </c>
      <c r="C202" s="10">
        <f>SUM(C190:C201)</f>
        <v>-688</v>
      </c>
      <c r="D202" s="11">
        <f>SUM(D190:D201)</f>
        <v>956</v>
      </c>
    </row>
    <row r="203" spans="1:4" ht="15" customHeight="1" x14ac:dyDescent="0.2">
      <c r="A203" s="3" t="s">
        <v>58</v>
      </c>
      <c r="B203" s="17">
        <f t="shared" ref="B203:B214" si="22">C203+D203</f>
        <v>279</v>
      </c>
      <c r="C203" s="17">
        <v>258</v>
      </c>
      <c r="D203" s="18">
        <v>21</v>
      </c>
    </row>
    <row r="204" spans="1:4" ht="15" customHeight="1" x14ac:dyDescent="0.2">
      <c r="A204" s="6" t="s">
        <v>7</v>
      </c>
      <c r="B204" s="19">
        <f t="shared" si="22"/>
        <v>282</v>
      </c>
      <c r="C204" s="19">
        <v>164</v>
      </c>
      <c r="D204" s="20">
        <v>118</v>
      </c>
    </row>
    <row r="205" spans="1:4" ht="15" customHeight="1" x14ac:dyDescent="0.2">
      <c r="A205" s="6" t="s">
        <v>8</v>
      </c>
      <c r="B205" s="19">
        <f t="shared" si="22"/>
        <v>-29</v>
      </c>
      <c r="C205" s="19">
        <v>-86</v>
      </c>
      <c r="D205" s="20">
        <v>57</v>
      </c>
    </row>
    <row r="206" spans="1:4" ht="15" customHeight="1" x14ac:dyDescent="0.2">
      <c r="A206" s="6" t="s">
        <v>9</v>
      </c>
      <c r="B206" s="19">
        <f t="shared" si="22"/>
        <v>255</v>
      </c>
      <c r="C206" s="19">
        <v>244</v>
      </c>
      <c r="D206" s="20">
        <v>11</v>
      </c>
    </row>
    <row r="207" spans="1:4" ht="15" customHeight="1" x14ac:dyDescent="0.2">
      <c r="A207" s="6" t="s">
        <v>10</v>
      </c>
      <c r="B207" s="19">
        <f t="shared" si="22"/>
        <v>436</v>
      </c>
      <c r="C207" s="19">
        <v>267</v>
      </c>
      <c r="D207" s="20">
        <v>169</v>
      </c>
    </row>
    <row r="208" spans="1:4" ht="15" customHeight="1" x14ac:dyDescent="0.2">
      <c r="A208" s="6" t="s">
        <v>11</v>
      </c>
      <c r="B208" s="19">
        <f t="shared" si="22"/>
        <v>41</v>
      </c>
      <c r="C208" s="19">
        <v>23</v>
      </c>
      <c r="D208" s="20">
        <v>18</v>
      </c>
    </row>
    <row r="209" spans="1:4" ht="15" customHeight="1" x14ac:dyDescent="0.2">
      <c r="A209" s="6" t="s">
        <v>12</v>
      </c>
      <c r="B209" s="19">
        <f t="shared" si="22"/>
        <v>59</v>
      </c>
      <c r="C209" s="19">
        <v>15</v>
      </c>
      <c r="D209" s="20">
        <v>44</v>
      </c>
    </row>
    <row r="210" spans="1:4" ht="15" customHeight="1" x14ac:dyDescent="0.2">
      <c r="A210" s="6" t="s">
        <v>13</v>
      </c>
      <c r="B210" s="19">
        <f t="shared" si="22"/>
        <v>549</v>
      </c>
      <c r="C210" s="19">
        <v>415</v>
      </c>
      <c r="D210" s="20">
        <v>134</v>
      </c>
    </row>
    <row r="211" spans="1:4" ht="15" customHeight="1" x14ac:dyDescent="0.2">
      <c r="A211" s="6" t="s">
        <v>14</v>
      </c>
      <c r="B211" s="19">
        <f t="shared" si="22"/>
        <v>657</v>
      </c>
      <c r="C211" s="19">
        <v>535</v>
      </c>
      <c r="D211" s="20">
        <v>122</v>
      </c>
    </row>
    <row r="212" spans="1:4" ht="15" customHeight="1" x14ac:dyDescent="0.2">
      <c r="A212" s="6" t="s">
        <v>15</v>
      </c>
      <c r="B212" s="19">
        <f t="shared" si="22"/>
        <v>13</v>
      </c>
      <c r="C212" s="19">
        <v>48</v>
      </c>
      <c r="D212" s="20">
        <v>-35</v>
      </c>
    </row>
    <row r="213" spans="1:4" ht="15" customHeight="1" x14ac:dyDescent="0.2">
      <c r="A213" s="6" t="s">
        <v>16</v>
      </c>
      <c r="B213" s="19">
        <f t="shared" si="22"/>
        <v>146</v>
      </c>
      <c r="C213" s="19">
        <v>143</v>
      </c>
      <c r="D213" s="20">
        <v>3</v>
      </c>
    </row>
    <row r="214" spans="1:4" ht="15" customHeight="1" x14ac:dyDescent="0.2">
      <c r="A214" s="6" t="s">
        <v>17</v>
      </c>
      <c r="B214" s="19">
        <f t="shared" si="22"/>
        <v>-26</v>
      </c>
      <c r="C214" s="19">
        <v>-229</v>
      </c>
      <c r="D214" s="20">
        <v>203</v>
      </c>
    </row>
    <row r="215" spans="1:4" ht="15" customHeight="1" x14ac:dyDescent="0.2">
      <c r="A215" s="9" t="s">
        <v>61</v>
      </c>
      <c r="B215" s="10">
        <f>SUM(B203:B214)</f>
        <v>2662</v>
      </c>
      <c r="C215" s="10">
        <f>SUM(C203:C214)</f>
        <v>1797</v>
      </c>
      <c r="D215" s="11">
        <f>SUM(D203:D214)</f>
        <v>865</v>
      </c>
    </row>
    <row r="216" spans="1:4" ht="15" customHeight="1" x14ac:dyDescent="0.2">
      <c r="A216" s="3" t="s">
        <v>60</v>
      </c>
      <c r="B216" s="17">
        <f t="shared" ref="B216:B227" si="23">C216+D216</f>
        <v>48</v>
      </c>
      <c r="C216" s="17">
        <v>92</v>
      </c>
      <c r="D216" s="24">
        <v>-44</v>
      </c>
    </row>
    <row r="217" spans="1:4" ht="15" customHeight="1" x14ac:dyDescent="0.2">
      <c r="A217" s="6" t="s">
        <v>7</v>
      </c>
      <c r="B217" s="19">
        <f t="shared" si="23"/>
        <v>-269</v>
      </c>
      <c r="C217" s="19">
        <v>-49</v>
      </c>
      <c r="D217" s="22">
        <v>-220</v>
      </c>
    </row>
    <row r="218" spans="1:4" ht="15" customHeight="1" x14ac:dyDescent="0.2">
      <c r="A218" s="6" t="s">
        <v>8</v>
      </c>
      <c r="B218" s="19">
        <f t="shared" si="23"/>
        <v>86</v>
      </c>
      <c r="C218" s="19">
        <v>-2</v>
      </c>
      <c r="D218" s="22">
        <v>88</v>
      </c>
    </row>
    <row r="219" spans="1:4" ht="15" customHeight="1" x14ac:dyDescent="0.2">
      <c r="A219" s="6" t="s">
        <v>9</v>
      </c>
      <c r="B219" s="19">
        <f t="shared" si="23"/>
        <v>2</v>
      </c>
      <c r="C219" s="19">
        <v>109</v>
      </c>
      <c r="D219" s="22">
        <v>-107</v>
      </c>
    </row>
    <row r="220" spans="1:4" ht="15" customHeight="1" x14ac:dyDescent="0.2">
      <c r="A220" s="6" t="s">
        <v>10</v>
      </c>
      <c r="B220" s="19">
        <f t="shared" si="23"/>
        <v>-530</v>
      </c>
      <c r="C220" s="19">
        <v>-358</v>
      </c>
      <c r="D220" s="22">
        <v>-172</v>
      </c>
    </row>
    <row r="221" spans="1:4" ht="15" customHeight="1" x14ac:dyDescent="0.2">
      <c r="A221" s="6" t="s">
        <v>11</v>
      </c>
      <c r="B221" s="19">
        <f t="shared" si="23"/>
        <v>-281</v>
      </c>
      <c r="C221" s="19">
        <v>-270</v>
      </c>
      <c r="D221" s="22">
        <v>-11</v>
      </c>
    </row>
    <row r="222" spans="1:4" ht="15" customHeight="1" x14ac:dyDescent="0.2">
      <c r="A222" s="6" t="s">
        <v>12</v>
      </c>
      <c r="B222" s="19">
        <f t="shared" si="23"/>
        <v>-196</v>
      </c>
      <c r="C222" s="19">
        <v>-115</v>
      </c>
      <c r="D222" s="22">
        <v>-81</v>
      </c>
    </row>
    <row r="223" spans="1:4" ht="15" customHeight="1" x14ac:dyDescent="0.2">
      <c r="A223" s="6" t="s">
        <v>13</v>
      </c>
      <c r="B223" s="19">
        <f t="shared" si="23"/>
        <v>-56</v>
      </c>
      <c r="C223" s="19">
        <v>135</v>
      </c>
      <c r="D223" s="22">
        <v>-191</v>
      </c>
    </row>
    <row r="224" spans="1:4" ht="15" customHeight="1" x14ac:dyDescent="0.2">
      <c r="A224" s="6" t="s">
        <v>14</v>
      </c>
      <c r="B224" s="19">
        <f t="shared" si="23"/>
        <v>701</v>
      </c>
      <c r="C224" s="19">
        <v>625</v>
      </c>
      <c r="D224" s="22">
        <v>76</v>
      </c>
    </row>
    <row r="225" spans="1:4" ht="15" customHeight="1" x14ac:dyDescent="0.2">
      <c r="A225" s="6" t="s">
        <v>15</v>
      </c>
      <c r="B225" s="19">
        <f t="shared" si="23"/>
        <v>160</v>
      </c>
      <c r="C225" s="19">
        <v>145</v>
      </c>
      <c r="D225" s="22">
        <v>15</v>
      </c>
    </row>
    <row r="226" spans="1:4" ht="15" customHeight="1" x14ac:dyDescent="0.2">
      <c r="A226" s="6" t="s">
        <v>16</v>
      </c>
      <c r="B226" s="19">
        <f t="shared" si="23"/>
        <v>272</v>
      </c>
      <c r="C226" s="19">
        <v>224</v>
      </c>
      <c r="D226" s="22">
        <v>48</v>
      </c>
    </row>
    <row r="227" spans="1:4" ht="15" customHeight="1" x14ac:dyDescent="0.2">
      <c r="A227" s="6" t="s">
        <v>17</v>
      </c>
      <c r="B227" s="19">
        <f t="shared" si="23"/>
        <v>-386</v>
      </c>
      <c r="C227" s="19">
        <v>-327</v>
      </c>
      <c r="D227" s="22">
        <v>-59</v>
      </c>
    </row>
    <row r="228" spans="1:4" ht="15" customHeight="1" x14ac:dyDescent="0.2">
      <c r="A228" s="9" t="s">
        <v>65</v>
      </c>
      <c r="B228" s="11">
        <f>SUM(B216:B227)</f>
        <v>-449</v>
      </c>
      <c r="C228" s="10">
        <f>SUM(C216:C227)</f>
        <v>209</v>
      </c>
      <c r="D228" s="23">
        <f>SUM(D216:D227)</f>
        <v>-658</v>
      </c>
    </row>
    <row r="229" spans="1:4" ht="15" customHeight="1" x14ac:dyDescent="0.2">
      <c r="A229" s="3" t="s">
        <v>64</v>
      </c>
      <c r="B229" s="19">
        <f t="shared" ref="B229:B239" si="24">C229+D229</f>
        <v>-146</v>
      </c>
      <c r="C229" s="17">
        <v>-300</v>
      </c>
      <c r="D229" s="22">
        <v>154</v>
      </c>
    </row>
    <row r="230" spans="1:4" ht="15" customHeight="1" x14ac:dyDescent="0.2">
      <c r="A230" s="6" t="s">
        <v>7</v>
      </c>
      <c r="B230" s="19">
        <f t="shared" si="24"/>
        <v>-112</v>
      </c>
      <c r="C230" s="19">
        <v>-246</v>
      </c>
      <c r="D230" s="22">
        <v>134</v>
      </c>
    </row>
    <row r="231" spans="1:4" ht="15" customHeight="1" x14ac:dyDescent="0.2">
      <c r="A231" s="6" t="s">
        <v>8</v>
      </c>
      <c r="B231" s="19">
        <f t="shared" si="24"/>
        <v>205</v>
      </c>
      <c r="C231" s="19">
        <v>76</v>
      </c>
      <c r="D231" s="22">
        <v>129</v>
      </c>
    </row>
    <row r="232" spans="1:4" ht="15" customHeight="1" x14ac:dyDescent="0.2">
      <c r="A232" s="6" t="s">
        <v>9</v>
      </c>
      <c r="B232" s="19">
        <f t="shared" si="24"/>
        <v>129</v>
      </c>
      <c r="C232" s="19">
        <v>152</v>
      </c>
      <c r="D232" s="22">
        <v>-23</v>
      </c>
    </row>
    <row r="233" spans="1:4" ht="15" customHeight="1" x14ac:dyDescent="0.2">
      <c r="A233" s="6" t="s">
        <v>10</v>
      </c>
      <c r="B233" s="19">
        <f t="shared" si="24"/>
        <v>9</v>
      </c>
      <c r="C233" s="19">
        <v>124</v>
      </c>
      <c r="D233" s="22">
        <v>-115</v>
      </c>
    </row>
    <row r="234" spans="1:4" ht="15" customHeight="1" x14ac:dyDescent="0.2">
      <c r="A234" s="6" t="s">
        <v>11</v>
      </c>
      <c r="B234" s="19">
        <f t="shared" si="24"/>
        <v>311</v>
      </c>
      <c r="C234" s="19">
        <v>194</v>
      </c>
      <c r="D234" s="22">
        <v>117</v>
      </c>
    </row>
    <row r="235" spans="1:4" ht="15" customHeight="1" x14ac:dyDescent="0.2">
      <c r="A235" s="6" t="s">
        <v>12</v>
      </c>
      <c r="B235" s="19">
        <f t="shared" si="24"/>
        <v>287</v>
      </c>
      <c r="C235" s="19">
        <v>253</v>
      </c>
      <c r="D235" s="22">
        <v>34</v>
      </c>
    </row>
    <row r="236" spans="1:4" ht="15" customHeight="1" x14ac:dyDescent="0.2">
      <c r="A236" s="6" t="s">
        <v>13</v>
      </c>
      <c r="B236" s="19">
        <f t="shared" si="24"/>
        <v>371</v>
      </c>
      <c r="C236" s="19">
        <v>276</v>
      </c>
      <c r="D236" s="22">
        <v>95</v>
      </c>
    </row>
    <row r="237" spans="1:4" ht="15" customHeight="1" x14ac:dyDescent="0.2">
      <c r="A237" s="6" t="s">
        <v>14</v>
      </c>
      <c r="B237" s="19">
        <f t="shared" si="24"/>
        <v>449</v>
      </c>
      <c r="C237" s="19">
        <v>605</v>
      </c>
      <c r="D237" s="22">
        <v>-156</v>
      </c>
    </row>
    <row r="238" spans="1:4" ht="15" customHeight="1" x14ac:dyDescent="0.2">
      <c r="A238" s="6" t="s">
        <v>15</v>
      </c>
      <c r="B238" s="19">
        <f t="shared" si="24"/>
        <v>282</v>
      </c>
      <c r="C238" s="19">
        <v>242</v>
      </c>
      <c r="D238" s="22">
        <v>40</v>
      </c>
    </row>
    <row r="239" spans="1:4" ht="15" customHeight="1" x14ac:dyDescent="0.2">
      <c r="A239" s="6" t="s">
        <v>16</v>
      </c>
      <c r="B239" s="19">
        <f t="shared" si="24"/>
        <v>647</v>
      </c>
      <c r="C239" s="19">
        <v>628</v>
      </c>
      <c r="D239" s="22">
        <v>19</v>
      </c>
    </row>
    <row r="240" spans="1:4" ht="15" customHeight="1" x14ac:dyDescent="0.2">
      <c r="A240" s="6" t="s">
        <v>59</v>
      </c>
      <c r="B240" s="19">
        <v>-171</v>
      </c>
      <c r="C240" s="19">
        <v>-171</v>
      </c>
      <c r="D240" s="22" t="s">
        <v>56</v>
      </c>
    </row>
    <row r="241" spans="1:4" ht="15" customHeight="1" x14ac:dyDescent="0.2">
      <c r="A241" s="9" t="s">
        <v>66</v>
      </c>
      <c r="B241" s="10">
        <f>SUM(B229:B240)</f>
        <v>2261</v>
      </c>
      <c r="C241" s="10">
        <f>SUM(C229:C240)</f>
        <v>1833</v>
      </c>
      <c r="D241" s="23">
        <f>SUM(D229:D240)</f>
        <v>428</v>
      </c>
    </row>
    <row r="242" spans="1:4" x14ac:dyDescent="0.2">
      <c r="A242" s="25" t="s">
        <v>62</v>
      </c>
    </row>
    <row r="243" spans="1:4" x14ac:dyDescent="0.2">
      <c r="A243" s="13" t="s">
        <v>36</v>
      </c>
    </row>
    <row r="244" spans="1:4" ht="22.5" customHeight="1" x14ac:dyDescent="0.2">
      <c r="A244" s="36" t="s">
        <v>67</v>
      </c>
      <c r="B244" s="36"/>
      <c r="C244" s="36"/>
      <c r="D244" s="36"/>
    </row>
    <row r="245" spans="1:4" x14ac:dyDescent="0.2">
      <c r="A245" s="14" t="s">
        <v>37</v>
      </c>
    </row>
    <row r="246" spans="1:4" x14ac:dyDescent="0.2">
      <c r="A246" s="26"/>
      <c r="B246" s="27"/>
      <c r="C246" s="27"/>
      <c r="D246" s="27"/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ignoredErrors>
    <ignoredError sqref="B178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zoomScaleNormal="100" workbookViewId="0">
      <pane ySplit="7" topLeftCell="A236" activePane="bottomLeft" state="frozen"/>
      <selection activeCell="A233" sqref="A233:D233"/>
      <selection pane="bottomLeft" activeCell="B248" sqref="B248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50</v>
      </c>
      <c r="B1" s="28"/>
      <c r="C1" s="28"/>
      <c r="D1" s="28"/>
    </row>
    <row r="2" spans="1:4" ht="15" x14ac:dyDescent="0.2">
      <c r="A2" s="29" t="s">
        <v>63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8" t="s">
        <v>41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2" t="s">
        <v>1</v>
      </c>
      <c r="B6" s="30" t="s">
        <v>2</v>
      </c>
      <c r="C6" s="31"/>
      <c r="D6" s="34" t="s">
        <v>3</v>
      </c>
    </row>
    <row r="7" spans="1:4" ht="15" customHeight="1" x14ac:dyDescent="0.2">
      <c r="A7" s="33"/>
      <c r="B7" s="2" t="s">
        <v>4</v>
      </c>
      <c r="C7" s="2" t="s">
        <v>5</v>
      </c>
      <c r="D7" s="35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5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5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5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1433</v>
      </c>
      <c r="C60" s="4">
        <v>-295</v>
      </c>
      <c r="D60" s="5">
        <v>1728</v>
      </c>
    </row>
    <row r="61" spans="1:4" ht="15" customHeight="1" x14ac:dyDescent="0.2">
      <c r="A61" s="6" t="s">
        <v>7</v>
      </c>
      <c r="B61" s="7">
        <f t="shared" si="4"/>
        <v>4145</v>
      </c>
      <c r="C61" s="7">
        <v>2378</v>
      </c>
      <c r="D61" s="8">
        <v>1767</v>
      </c>
    </row>
    <row r="62" spans="1:4" ht="15" customHeight="1" x14ac:dyDescent="0.2">
      <c r="A62" s="6" t="s">
        <v>8</v>
      </c>
      <c r="B62" s="7">
        <f t="shared" si="4"/>
        <v>-210</v>
      </c>
      <c r="C62" s="7">
        <v>-1447</v>
      </c>
      <c r="D62" s="8">
        <v>1237</v>
      </c>
    </row>
    <row r="63" spans="1:4" ht="15" customHeight="1" x14ac:dyDescent="0.2">
      <c r="A63" s="6" t="s">
        <v>9</v>
      </c>
      <c r="B63" s="7">
        <f t="shared" si="4"/>
        <v>3069</v>
      </c>
      <c r="C63" s="7">
        <v>1050</v>
      </c>
      <c r="D63" s="8">
        <v>2019</v>
      </c>
    </row>
    <row r="64" spans="1:4" ht="15" customHeight="1" x14ac:dyDescent="0.2">
      <c r="A64" s="6" t="s">
        <v>10</v>
      </c>
      <c r="B64" s="7">
        <f t="shared" si="4"/>
        <v>3803</v>
      </c>
      <c r="C64" s="7">
        <v>2128</v>
      </c>
      <c r="D64" s="8">
        <v>1675</v>
      </c>
    </row>
    <row r="65" spans="1:4" ht="15" customHeight="1" x14ac:dyDescent="0.2">
      <c r="A65" s="6" t="s">
        <v>11</v>
      </c>
      <c r="B65" s="7">
        <f t="shared" si="4"/>
        <v>4976</v>
      </c>
      <c r="C65" s="7">
        <v>3504</v>
      </c>
      <c r="D65" s="8">
        <v>1472</v>
      </c>
    </row>
    <row r="66" spans="1:4" ht="15" customHeight="1" x14ac:dyDescent="0.2">
      <c r="A66" s="6" t="s">
        <v>12</v>
      </c>
      <c r="B66" s="7">
        <f t="shared" si="4"/>
        <v>6540</v>
      </c>
      <c r="C66" s="7">
        <v>4871</v>
      </c>
      <c r="D66" s="8">
        <v>1669</v>
      </c>
    </row>
    <row r="67" spans="1:4" ht="15" customHeight="1" x14ac:dyDescent="0.2">
      <c r="A67" s="6" t="s">
        <v>13</v>
      </c>
      <c r="B67" s="7">
        <f t="shared" si="4"/>
        <v>10020</v>
      </c>
      <c r="C67" s="7">
        <v>7852</v>
      </c>
      <c r="D67" s="8">
        <v>2168</v>
      </c>
    </row>
    <row r="68" spans="1:4" ht="15" customHeight="1" x14ac:dyDescent="0.2">
      <c r="A68" s="6" t="s">
        <v>14</v>
      </c>
      <c r="B68" s="7">
        <f t="shared" si="4"/>
        <v>6423</v>
      </c>
      <c r="C68" s="7">
        <v>4455</v>
      </c>
      <c r="D68" s="8">
        <v>1968</v>
      </c>
    </row>
    <row r="69" spans="1:4" ht="15" customHeight="1" x14ac:dyDescent="0.2">
      <c r="A69" s="6" t="s">
        <v>15</v>
      </c>
      <c r="B69" s="7">
        <f t="shared" si="4"/>
        <v>3529</v>
      </c>
      <c r="C69" s="7">
        <v>1974</v>
      </c>
      <c r="D69" s="8">
        <v>1555</v>
      </c>
    </row>
    <row r="70" spans="1:4" ht="15" customHeight="1" x14ac:dyDescent="0.2">
      <c r="A70" s="6" t="s">
        <v>16</v>
      </c>
      <c r="B70" s="7">
        <f t="shared" si="4"/>
        <v>2204</v>
      </c>
      <c r="C70" s="7">
        <v>800</v>
      </c>
      <c r="D70" s="8">
        <v>1404</v>
      </c>
    </row>
    <row r="71" spans="1:4" ht="15" customHeight="1" x14ac:dyDescent="0.2">
      <c r="A71" s="6" t="s">
        <v>17</v>
      </c>
      <c r="B71" s="7">
        <f t="shared" si="4"/>
        <v>-6016</v>
      </c>
      <c r="C71" s="7">
        <v>-6464</v>
      </c>
      <c r="D71" s="8">
        <v>448</v>
      </c>
    </row>
    <row r="72" spans="1:4" ht="15" customHeight="1" x14ac:dyDescent="0.2">
      <c r="A72" s="9" t="s">
        <v>26</v>
      </c>
      <c r="B72" s="10">
        <f>SUM(B60:B71)</f>
        <v>39916</v>
      </c>
      <c r="C72" s="10">
        <f t="shared" ref="C72" si="5">SUM(C60:C71)</f>
        <v>20806</v>
      </c>
      <c r="D72" s="11">
        <f t="shared" ref="D72" si="6">SUM(D60:D71)</f>
        <v>19110</v>
      </c>
    </row>
    <row r="73" spans="1:4" ht="15" customHeight="1" x14ac:dyDescent="0.2">
      <c r="A73" s="3" t="s">
        <v>27</v>
      </c>
      <c r="B73" s="7">
        <f t="shared" ref="B73:B84" si="7">C73+D73</f>
        <v>-45</v>
      </c>
      <c r="C73" s="4">
        <v>-1940</v>
      </c>
      <c r="D73" s="5">
        <v>1895</v>
      </c>
    </row>
    <row r="74" spans="1:4" ht="15" customHeight="1" x14ac:dyDescent="0.2">
      <c r="A74" s="6" t="s">
        <v>7</v>
      </c>
      <c r="B74" s="7">
        <f t="shared" si="7"/>
        <v>3224</v>
      </c>
      <c r="C74" s="7">
        <v>1833</v>
      </c>
      <c r="D74" s="8">
        <v>1391</v>
      </c>
    </row>
    <row r="75" spans="1:4" ht="15" customHeight="1" x14ac:dyDescent="0.2">
      <c r="A75" s="6" t="s">
        <v>8</v>
      </c>
      <c r="B75" s="7">
        <f t="shared" si="7"/>
        <v>866</v>
      </c>
      <c r="C75" s="7">
        <v>-369</v>
      </c>
      <c r="D75" s="8">
        <v>1235</v>
      </c>
    </row>
    <row r="76" spans="1:4" ht="15" customHeight="1" x14ac:dyDescent="0.2">
      <c r="A76" s="6" t="s">
        <v>9</v>
      </c>
      <c r="B76" s="7">
        <f t="shared" si="7"/>
        <v>5454</v>
      </c>
      <c r="C76" s="7">
        <v>3482</v>
      </c>
      <c r="D76" s="8">
        <v>1972</v>
      </c>
    </row>
    <row r="77" spans="1:4" ht="15" customHeight="1" x14ac:dyDescent="0.2">
      <c r="A77" s="6" t="s">
        <v>10</v>
      </c>
      <c r="B77" s="7">
        <f t="shared" si="7"/>
        <v>3856</v>
      </c>
      <c r="C77" s="7">
        <v>2397</v>
      </c>
      <c r="D77" s="8">
        <v>1459</v>
      </c>
    </row>
    <row r="78" spans="1:4" ht="15" customHeight="1" x14ac:dyDescent="0.2">
      <c r="A78" s="6" t="s">
        <v>11</v>
      </c>
      <c r="B78" s="7">
        <f t="shared" si="7"/>
        <v>3946</v>
      </c>
      <c r="C78" s="7">
        <v>2910</v>
      </c>
      <c r="D78" s="8">
        <v>1036</v>
      </c>
    </row>
    <row r="79" spans="1:4" ht="15" customHeight="1" x14ac:dyDescent="0.2">
      <c r="A79" s="6" t="s">
        <v>12</v>
      </c>
      <c r="B79" s="7">
        <f t="shared" si="7"/>
        <v>8467</v>
      </c>
      <c r="C79" s="7">
        <v>6930</v>
      </c>
      <c r="D79" s="8">
        <v>1537</v>
      </c>
    </row>
    <row r="80" spans="1:4" ht="15" customHeight="1" x14ac:dyDescent="0.2">
      <c r="A80" s="6" t="s">
        <v>13</v>
      </c>
      <c r="B80" s="7">
        <f t="shared" si="7"/>
        <v>7727</v>
      </c>
      <c r="C80" s="7">
        <v>5720</v>
      </c>
      <c r="D80" s="8">
        <v>2007</v>
      </c>
    </row>
    <row r="81" spans="1:4" ht="15" customHeight="1" x14ac:dyDescent="0.2">
      <c r="A81" s="6" t="s">
        <v>14</v>
      </c>
      <c r="B81" s="7">
        <f t="shared" si="7"/>
        <v>6245</v>
      </c>
      <c r="C81" s="7">
        <v>4464</v>
      </c>
      <c r="D81" s="8">
        <v>1781</v>
      </c>
    </row>
    <row r="82" spans="1:4" ht="15" customHeight="1" x14ac:dyDescent="0.2">
      <c r="A82" s="6" t="s">
        <v>15</v>
      </c>
      <c r="B82" s="7">
        <f t="shared" si="7"/>
        <v>4312</v>
      </c>
      <c r="C82" s="7">
        <v>2711</v>
      </c>
      <c r="D82" s="8">
        <v>1601</v>
      </c>
    </row>
    <row r="83" spans="1:4" ht="15" customHeight="1" x14ac:dyDescent="0.2">
      <c r="A83" s="6" t="s">
        <v>16</v>
      </c>
      <c r="B83" s="7">
        <f t="shared" si="7"/>
        <v>4610</v>
      </c>
      <c r="C83" s="7">
        <v>3832</v>
      </c>
      <c r="D83" s="8">
        <v>778</v>
      </c>
    </row>
    <row r="84" spans="1:4" ht="15" customHeight="1" x14ac:dyDescent="0.2">
      <c r="A84" s="6" t="s">
        <v>17</v>
      </c>
      <c r="B84" s="7">
        <f t="shared" si="7"/>
        <v>-4064</v>
      </c>
      <c r="C84" s="7">
        <v>-3967</v>
      </c>
      <c r="D84" s="8">
        <v>-97</v>
      </c>
    </row>
    <row r="85" spans="1:4" ht="15" customHeight="1" x14ac:dyDescent="0.2">
      <c r="A85" s="9" t="s">
        <v>28</v>
      </c>
      <c r="B85" s="10">
        <f>SUM(B73:B84)</f>
        <v>44598</v>
      </c>
      <c r="C85" s="10">
        <f t="shared" ref="C85" si="8">SUM(C73:C84)</f>
        <v>28003</v>
      </c>
      <c r="D85" s="11">
        <f t="shared" ref="D85" si="9">SUM(D73:D84)</f>
        <v>16595</v>
      </c>
    </row>
    <row r="86" spans="1:4" ht="15" customHeight="1" x14ac:dyDescent="0.2">
      <c r="A86" s="3" t="s">
        <v>29</v>
      </c>
      <c r="B86" s="7">
        <f t="shared" ref="B86:B97" si="10">C86+D86</f>
        <v>1101</v>
      </c>
      <c r="C86" s="4">
        <v>-369</v>
      </c>
      <c r="D86" s="5">
        <v>1470</v>
      </c>
    </row>
    <row r="87" spans="1:4" ht="15" customHeight="1" x14ac:dyDescent="0.2">
      <c r="A87" s="6" t="s">
        <v>7</v>
      </c>
      <c r="B87" s="7">
        <f t="shared" si="10"/>
        <v>2022</v>
      </c>
      <c r="C87" s="7">
        <v>923</v>
      </c>
      <c r="D87" s="8">
        <v>1099</v>
      </c>
    </row>
    <row r="88" spans="1:4" ht="15" customHeight="1" x14ac:dyDescent="0.2">
      <c r="A88" s="6" t="s">
        <v>8</v>
      </c>
      <c r="B88" s="7">
        <f t="shared" si="10"/>
        <v>-159</v>
      </c>
      <c r="C88" s="7">
        <v>-1447</v>
      </c>
      <c r="D88" s="8">
        <v>1288</v>
      </c>
    </row>
    <row r="89" spans="1:4" ht="15" customHeight="1" x14ac:dyDescent="0.2">
      <c r="A89" s="6" t="s">
        <v>9</v>
      </c>
      <c r="B89" s="7">
        <f t="shared" si="10"/>
        <v>3429</v>
      </c>
      <c r="C89" s="7">
        <v>1969</v>
      </c>
      <c r="D89" s="8">
        <v>1460</v>
      </c>
    </row>
    <row r="90" spans="1:4" ht="15" customHeight="1" x14ac:dyDescent="0.2">
      <c r="A90" s="6" t="s">
        <v>10</v>
      </c>
      <c r="B90" s="7">
        <f t="shared" si="10"/>
        <v>3024</v>
      </c>
      <c r="C90" s="7">
        <v>2050</v>
      </c>
      <c r="D90" s="8">
        <v>974</v>
      </c>
    </row>
    <row r="91" spans="1:4" ht="15" customHeight="1" x14ac:dyDescent="0.2">
      <c r="A91" s="6" t="s">
        <v>11</v>
      </c>
      <c r="B91" s="7">
        <f t="shared" si="10"/>
        <v>6651</v>
      </c>
      <c r="C91" s="7">
        <v>5497</v>
      </c>
      <c r="D91" s="8">
        <v>1154</v>
      </c>
    </row>
    <row r="92" spans="1:4" ht="15" customHeight="1" x14ac:dyDescent="0.2">
      <c r="A92" s="6" t="s">
        <v>12</v>
      </c>
      <c r="B92" s="7">
        <f t="shared" si="10"/>
        <v>4772</v>
      </c>
      <c r="C92" s="7">
        <v>3711</v>
      </c>
      <c r="D92" s="8">
        <v>1061</v>
      </c>
    </row>
    <row r="93" spans="1:4" ht="15" customHeight="1" x14ac:dyDescent="0.2">
      <c r="A93" s="6" t="s">
        <v>13</v>
      </c>
      <c r="B93" s="7">
        <f t="shared" si="10"/>
        <v>7425</v>
      </c>
      <c r="C93" s="7">
        <v>5939</v>
      </c>
      <c r="D93" s="8">
        <v>1486</v>
      </c>
    </row>
    <row r="94" spans="1:4" ht="15" customHeight="1" x14ac:dyDescent="0.2">
      <c r="A94" s="6" t="s">
        <v>14</v>
      </c>
      <c r="B94" s="7">
        <f t="shared" si="10"/>
        <v>4664</v>
      </c>
      <c r="C94" s="7">
        <v>3544</v>
      </c>
      <c r="D94" s="8">
        <v>1120</v>
      </c>
    </row>
    <row r="95" spans="1:4" ht="15" customHeight="1" x14ac:dyDescent="0.2">
      <c r="A95" s="6" t="s">
        <v>15</v>
      </c>
      <c r="B95" s="7">
        <f t="shared" si="10"/>
        <v>1777</v>
      </c>
      <c r="C95" s="7">
        <v>183</v>
      </c>
      <c r="D95" s="8">
        <v>1594</v>
      </c>
    </row>
    <row r="96" spans="1:4" ht="15" customHeight="1" x14ac:dyDescent="0.2">
      <c r="A96" s="6" t="s">
        <v>16</v>
      </c>
      <c r="B96" s="7">
        <f t="shared" si="10"/>
        <v>-1099</v>
      </c>
      <c r="C96" s="7">
        <v>-1899</v>
      </c>
      <c r="D96" s="8">
        <v>800</v>
      </c>
    </row>
    <row r="97" spans="1:4" ht="15" customHeight="1" x14ac:dyDescent="0.2">
      <c r="A97" s="6" t="s">
        <v>17</v>
      </c>
      <c r="B97" s="7">
        <f t="shared" si="10"/>
        <v>-11746</v>
      </c>
      <c r="C97" s="7">
        <v>-11375</v>
      </c>
      <c r="D97" s="8">
        <v>-371</v>
      </c>
    </row>
    <row r="98" spans="1:4" ht="15" customHeight="1" x14ac:dyDescent="0.2">
      <c r="A98" s="9" t="s">
        <v>30</v>
      </c>
      <c r="B98" s="10">
        <f>SUM(B86:B97)</f>
        <v>21861</v>
      </c>
      <c r="C98" s="10">
        <f t="shared" ref="C98" si="11">SUM(C86:C97)</f>
        <v>8726</v>
      </c>
      <c r="D98" s="11">
        <f t="shared" ref="D98" si="12">SUM(D86:D97)</f>
        <v>13135</v>
      </c>
    </row>
    <row r="99" spans="1:4" ht="15" customHeight="1" x14ac:dyDescent="0.2">
      <c r="A99" s="3" t="s">
        <v>31</v>
      </c>
      <c r="B99" s="7">
        <f t="shared" ref="B99:B110" si="13">C99+D99</f>
        <v>-2540</v>
      </c>
      <c r="C99" s="4">
        <v>-3532</v>
      </c>
      <c r="D99" s="5">
        <v>992</v>
      </c>
    </row>
    <row r="100" spans="1:4" ht="15" customHeight="1" x14ac:dyDescent="0.2">
      <c r="A100" s="6" t="s">
        <v>7</v>
      </c>
      <c r="B100" s="7">
        <f t="shared" si="13"/>
        <v>-885</v>
      </c>
      <c r="C100" s="7">
        <v>-2484</v>
      </c>
      <c r="D100" s="8">
        <v>1599</v>
      </c>
    </row>
    <row r="101" spans="1:4" ht="15" customHeight="1" x14ac:dyDescent="0.2">
      <c r="A101" s="6" t="s">
        <v>8</v>
      </c>
      <c r="B101" s="7">
        <f t="shared" si="13"/>
        <v>-4356</v>
      </c>
      <c r="C101" s="7">
        <v>-5643</v>
      </c>
      <c r="D101" s="8">
        <v>1287</v>
      </c>
    </row>
    <row r="102" spans="1:4" ht="15" customHeight="1" x14ac:dyDescent="0.2">
      <c r="A102" s="6" t="s">
        <v>9</v>
      </c>
      <c r="B102" s="7">
        <f t="shared" si="13"/>
        <v>-1407</v>
      </c>
      <c r="C102" s="7">
        <v>-2143</v>
      </c>
      <c r="D102" s="8">
        <v>736</v>
      </c>
    </row>
    <row r="103" spans="1:4" ht="15" customHeight="1" x14ac:dyDescent="0.2">
      <c r="A103" s="6" t="s">
        <v>10</v>
      </c>
      <c r="B103" s="7">
        <f t="shared" si="13"/>
        <v>664</v>
      </c>
      <c r="C103" s="7">
        <v>-682</v>
      </c>
      <c r="D103" s="8">
        <v>1346</v>
      </c>
    </row>
    <row r="104" spans="1:4" ht="15" customHeight="1" x14ac:dyDescent="0.2">
      <c r="A104" s="6" t="s">
        <v>11</v>
      </c>
      <c r="B104" s="7">
        <f t="shared" si="13"/>
        <v>2329</v>
      </c>
      <c r="C104" s="7">
        <v>1057</v>
      </c>
      <c r="D104" s="8">
        <v>1272</v>
      </c>
    </row>
    <row r="105" spans="1:4" ht="15" customHeight="1" x14ac:dyDescent="0.2">
      <c r="A105" s="6" t="s">
        <v>12</v>
      </c>
      <c r="B105" s="7">
        <f t="shared" si="13"/>
        <v>5773</v>
      </c>
      <c r="C105" s="7">
        <v>4450</v>
      </c>
      <c r="D105" s="8">
        <v>1323</v>
      </c>
    </row>
    <row r="106" spans="1:4" ht="15" customHeight="1" x14ac:dyDescent="0.2">
      <c r="A106" s="6" t="s">
        <v>13</v>
      </c>
      <c r="B106" s="7">
        <f t="shared" si="13"/>
        <v>9302</v>
      </c>
      <c r="C106" s="7">
        <v>7204</v>
      </c>
      <c r="D106" s="8">
        <v>2098</v>
      </c>
    </row>
    <row r="107" spans="1:4" ht="15" customHeight="1" x14ac:dyDescent="0.2">
      <c r="A107" s="6" t="s">
        <v>14</v>
      </c>
      <c r="B107" s="7">
        <f t="shared" si="13"/>
        <v>6686</v>
      </c>
      <c r="C107" s="7">
        <v>4802</v>
      </c>
      <c r="D107" s="8">
        <v>1884</v>
      </c>
    </row>
    <row r="108" spans="1:4" ht="15" customHeight="1" x14ac:dyDescent="0.2">
      <c r="A108" s="6" t="s">
        <v>15</v>
      </c>
      <c r="B108" s="7">
        <f t="shared" si="13"/>
        <v>7581</v>
      </c>
      <c r="C108" s="7">
        <v>5628</v>
      </c>
      <c r="D108" s="8">
        <v>1953</v>
      </c>
    </row>
    <row r="109" spans="1:4" ht="15" customHeight="1" x14ac:dyDescent="0.2">
      <c r="A109" s="6" t="s">
        <v>16</v>
      </c>
      <c r="B109" s="7">
        <f t="shared" si="13"/>
        <v>4176</v>
      </c>
      <c r="C109" s="7">
        <v>3681</v>
      </c>
      <c r="D109" s="8">
        <v>495</v>
      </c>
    </row>
    <row r="110" spans="1:4" ht="15" customHeight="1" x14ac:dyDescent="0.2">
      <c r="A110" s="6" t="s">
        <v>17</v>
      </c>
      <c r="B110" s="7">
        <f t="shared" si="13"/>
        <v>-4419</v>
      </c>
      <c r="C110" s="7">
        <v>-4958</v>
      </c>
      <c r="D110" s="8">
        <v>539</v>
      </c>
    </row>
    <row r="111" spans="1:4" ht="15" customHeight="1" x14ac:dyDescent="0.2">
      <c r="A111" s="9" t="s">
        <v>32</v>
      </c>
      <c r="B111" s="10">
        <f>SUM(B99:B110)</f>
        <v>22904</v>
      </c>
      <c r="C111" s="10">
        <f t="shared" ref="C111" si="14">SUM(C99:C110)</f>
        <v>7380</v>
      </c>
      <c r="D111" s="11">
        <f t="shared" ref="D111" si="15">SUM(D99:D110)</f>
        <v>15524</v>
      </c>
    </row>
    <row r="112" spans="1:4" ht="15" customHeight="1" x14ac:dyDescent="0.2">
      <c r="A112" s="3" t="s">
        <v>33</v>
      </c>
      <c r="B112" s="7">
        <f t="shared" ref="B112:B123" si="16">C112+D112</f>
        <v>4129</v>
      </c>
      <c r="C112" s="4">
        <v>1680</v>
      </c>
      <c r="D112" s="5">
        <v>2449</v>
      </c>
    </row>
    <row r="113" spans="1:4" ht="15" customHeight="1" x14ac:dyDescent="0.2">
      <c r="A113" s="6" t="s">
        <v>7</v>
      </c>
      <c r="B113" s="7">
        <f t="shared" si="16"/>
        <v>6398</v>
      </c>
      <c r="C113" s="12">
        <v>4203</v>
      </c>
      <c r="D113" s="8">
        <v>2195</v>
      </c>
    </row>
    <row r="114" spans="1:4" ht="15" customHeight="1" x14ac:dyDescent="0.2">
      <c r="A114" s="6" t="s">
        <v>8</v>
      </c>
      <c r="B114" s="7">
        <f t="shared" si="16"/>
        <v>2207</v>
      </c>
      <c r="C114" s="7">
        <v>750</v>
      </c>
      <c r="D114" s="8">
        <v>1457</v>
      </c>
    </row>
    <row r="115" spans="1:4" ht="15" customHeight="1" x14ac:dyDescent="0.2">
      <c r="A115" s="6" t="s">
        <v>9</v>
      </c>
      <c r="B115" s="7">
        <f t="shared" si="16"/>
        <v>4776</v>
      </c>
      <c r="C115" s="16">
        <v>2994</v>
      </c>
      <c r="D115" s="8">
        <v>1782</v>
      </c>
    </row>
    <row r="116" spans="1:4" ht="15" customHeight="1" x14ac:dyDescent="0.2">
      <c r="A116" s="6" t="s">
        <v>10</v>
      </c>
      <c r="B116" s="7">
        <f t="shared" si="16"/>
        <v>6059</v>
      </c>
      <c r="C116" s="7">
        <v>4171</v>
      </c>
      <c r="D116" s="8">
        <v>1888</v>
      </c>
    </row>
    <row r="117" spans="1:4" ht="15" customHeight="1" x14ac:dyDescent="0.2">
      <c r="A117" s="6" t="s">
        <v>11</v>
      </c>
      <c r="B117" s="7">
        <f t="shared" si="16"/>
        <v>5695</v>
      </c>
      <c r="C117" s="7">
        <v>3393</v>
      </c>
      <c r="D117" s="8">
        <v>2302</v>
      </c>
    </row>
    <row r="118" spans="1:4" ht="15" customHeight="1" x14ac:dyDescent="0.2">
      <c r="A118" s="6" t="s">
        <v>12</v>
      </c>
      <c r="B118" s="7">
        <f t="shared" si="16"/>
        <v>8170</v>
      </c>
      <c r="C118" s="7">
        <v>6093</v>
      </c>
      <c r="D118" s="8">
        <v>2077</v>
      </c>
    </row>
    <row r="119" spans="1:4" ht="15" customHeight="1" x14ac:dyDescent="0.2">
      <c r="A119" s="6" t="s">
        <v>13</v>
      </c>
      <c r="B119" s="7">
        <f t="shared" si="16"/>
        <v>9064</v>
      </c>
      <c r="C119" s="7">
        <v>6391</v>
      </c>
      <c r="D119" s="8">
        <v>2673</v>
      </c>
    </row>
    <row r="120" spans="1:4" ht="15" customHeight="1" x14ac:dyDescent="0.2">
      <c r="A120" s="6" t="s">
        <v>14</v>
      </c>
      <c r="B120" s="7">
        <f t="shared" si="16"/>
        <v>7401</v>
      </c>
      <c r="C120" s="7">
        <v>4605</v>
      </c>
      <c r="D120" s="8">
        <v>2796</v>
      </c>
    </row>
    <row r="121" spans="1:4" ht="15" customHeight="1" x14ac:dyDescent="0.2">
      <c r="A121" s="6" t="s">
        <v>15</v>
      </c>
      <c r="B121" s="7">
        <f t="shared" si="16"/>
        <v>5599</v>
      </c>
      <c r="C121" s="7">
        <v>3315</v>
      </c>
      <c r="D121" s="8">
        <v>2284</v>
      </c>
    </row>
    <row r="122" spans="1:4" ht="15" customHeight="1" x14ac:dyDescent="0.2">
      <c r="A122" s="6" t="s">
        <v>16</v>
      </c>
      <c r="B122" s="7">
        <f t="shared" si="16"/>
        <v>5280</v>
      </c>
      <c r="C122" s="7">
        <v>3427</v>
      </c>
      <c r="D122" s="8">
        <v>1853</v>
      </c>
    </row>
    <row r="123" spans="1:4" ht="15" customHeight="1" x14ac:dyDescent="0.2">
      <c r="A123" s="6" t="s">
        <v>17</v>
      </c>
      <c r="B123" s="7">
        <f t="shared" si="16"/>
        <v>-4720</v>
      </c>
      <c r="C123" s="7">
        <v>-5628</v>
      </c>
      <c r="D123" s="8">
        <v>908</v>
      </c>
    </row>
    <row r="124" spans="1:4" ht="15" customHeight="1" x14ac:dyDescent="0.2">
      <c r="A124" s="9" t="s">
        <v>34</v>
      </c>
      <c r="B124" s="10">
        <f>SUM(B112:B123)</f>
        <v>60058</v>
      </c>
      <c r="C124" s="10">
        <f t="shared" ref="C124" si="17">SUM(C112:C123)</f>
        <v>35394</v>
      </c>
      <c r="D124" s="11">
        <f t="shared" ref="D124" si="18">SUM(D112:D123)</f>
        <v>24664</v>
      </c>
    </row>
    <row r="125" spans="1:4" ht="15" customHeight="1" x14ac:dyDescent="0.2">
      <c r="A125" s="3" t="s">
        <v>35</v>
      </c>
      <c r="B125" s="7">
        <f t="shared" ref="B125:B136" si="19">C125+D125</f>
        <v>2495</v>
      </c>
      <c r="C125" s="4">
        <v>855</v>
      </c>
      <c r="D125" s="5">
        <v>1640</v>
      </c>
    </row>
    <row r="126" spans="1:4" ht="15" customHeight="1" x14ac:dyDescent="0.2">
      <c r="A126" s="6" t="s">
        <v>7</v>
      </c>
      <c r="B126" s="7">
        <f t="shared" si="19"/>
        <v>6768</v>
      </c>
      <c r="C126" s="7">
        <v>4208</v>
      </c>
      <c r="D126" s="8">
        <v>2560</v>
      </c>
    </row>
    <row r="127" spans="1:4" ht="15" customHeight="1" x14ac:dyDescent="0.2">
      <c r="A127" s="6" t="s">
        <v>8</v>
      </c>
      <c r="B127" s="7">
        <f t="shared" si="19"/>
        <v>344</v>
      </c>
      <c r="C127" s="7">
        <v>-1457</v>
      </c>
      <c r="D127" s="8">
        <v>1801</v>
      </c>
    </row>
    <row r="128" spans="1:4" ht="15" customHeight="1" x14ac:dyDescent="0.2">
      <c r="A128" s="6" t="s">
        <v>9</v>
      </c>
      <c r="B128" s="7">
        <f t="shared" si="19"/>
        <v>5248</v>
      </c>
      <c r="C128" s="7">
        <v>3018</v>
      </c>
      <c r="D128" s="8">
        <v>2230</v>
      </c>
    </row>
    <row r="129" spans="1:4" ht="15" customHeight="1" x14ac:dyDescent="0.2">
      <c r="A129" s="6" t="s">
        <v>10</v>
      </c>
      <c r="B129" s="7">
        <f t="shared" si="19"/>
        <v>2453</v>
      </c>
      <c r="C129" s="7">
        <v>1158</v>
      </c>
      <c r="D129" s="8">
        <v>1295</v>
      </c>
    </row>
    <row r="130" spans="1:4" ht="15" customHeight="1" x14ac:dyDescent="0.2">
      <c r="A130" s="6" t="s">
        <v>11</v>
      </c>
      <c r="B130" s="7">
        <f t="shared" si="19"/>
        <v>6061</v>
      </c>
      <c r="C130" s="7">
        <v>4202</v>
      </c>
      <c r="D130" s="8">
        <v>1859</v>
      </c>
    </row>
    <row r="131" spans="1:4" ht="15" customHeight="1" x14ac:dyDescent="0.2">
      <c r="A131" s="6" t="s">
        <v>12</v>
      </c>
      <c r="B131" s="7">
        <f t="shared" si="19"/>
        <v>8968</v>
      </c>
      <c r="C131" s="7">
        <v>6770</v>
      </c>
      <c r="D131" s="8">
        <v>2198</v>
      </c>
    </row>
    <row r="132" spans="1:4" ht="15" customHeight="1" x14ac:dyDescent="0.2">
      <c r="A132" s="6" t="s">
        <v>13</v>
      </c>
      <c r="B132" s="7">
        <f t="shared" si="19"/>
        <v>8929</v>
      </c>
      <c r="C132" s="7">
        <v>6663</v>
      </c>
      <c r="D132" s="8">
        <v>2266</v>
      </c>
    </row>
    <row r="133" spans="1:4" ht="15" customHeight="1" x14ac:dyDescent="0.2">
      <c r="A133" s="6" t="s">
        <v>14</v>
      </c>
      <c r="B133" s="7">
        <f t="shared" si="19"/>
        <v>7775</v>
      </c>
      <c r="C133" s="7">
        <v>5875</v>
      </c>
      <c r="D133" s="8">
        <v>1900</v>
      </c>
    </row>
    <row r="134" spans="1:4" ht="15" customHeight="1" x14ac:dyDescent="0.2">
      <c r="A134" s="6" t="s">
        <v>15</v>
      </c>
      <c r="B134" s="7">
        <f t="shared" si="19"/>
        <v>8591</v>
      </c>
      <c r="C134" s="7">
        <v>5963</v>
      </c>
      <c r="D134" s="8">
        <v>2628</v>
      </c>
    </row>
    <row r="135" spans="1:4" ht="15" customHeight="1" x14ac:dyDescent="0.2">
      <c r="A135" s="6" t="s">
        <v>16</v>
      </c>
      <c r="B135" s="7">
        <f t="shared" si="19"/>
        <v>5703</v>
      </c>
      <c r="C135" s="7">
        <v>4226</v>
      </c>
      <c r="D135" s="8">
        <v>1477</v>
      </c>
    </row>
    <row r="136" spans="1:4" ht="15" customHeight="1" x14ac:dyDescent="0.2">
      <c r="A136" s="6" t="s">
        <v>17</v>
      </c>
      <c r="B136" s="7">
        <f t="shared" si="19"/>
        <v>-7118</v>
      </c>
      <c r="C136" s="7">
        <v>-7114</v>
      </c>
      <c r="D136" s="8">
        <v>-4</v>
      </c>
    </row>
    <row r="137" spans="1:4" ht="15" customHeight="1" x14ac:dyDescent="0.2">
      <c r="A137" s="9" t="s">
        <v>45</v>
      </c>
      <c r="B137" s="10">
        <f>SUM(B125:B136)</f>
        <v>56217</v>
      </c>
      <c r="C137" s="10">
        <f t="shared" ref="C137" si="20">SUM(C125:C136)</f>
        <v>34367</v>
      </c>
      <c r="D137" s="11">
        <f t="shared" ref="D137" si="21">SUM(D125:D136)</f>
        <v>21850</v>
      </c>
    </row>
    <row r="138" spans="1:4" ht="15" customHeight="1" x14ac:dyDescent="0.2">
      <c r="A138" s="3" t="s">
        <v>44</v>
      </c>
      <c r="B138" s="7">
        <f>C138+D138</f>
        <v>3023</v>
      </c>
      <c r="C138" s="4">
        <v>630</v>
      </c>
      <c r="D138" s="5">
        <v>2393</v>
      </c>
    </row>
    <row r="139" spans="1:4" ht="15" customHeight="1" x14ac:dyDescent="0.2">
      <c r="A139" s="6" t="s">
        <v>7</v>
      </c>
      <c r="B139" s="7">
        <f>C139+D139</f>
        <v>4005</v>
      </c>
      <c r="C139" s="7">
        <v>2137</v>
      </c>
      <c r="D139" s="8">
        <v>1868</v>
      </c>
    </row>
    <row r="140" spans="1:4" ht="15" customHeight="1" x14ac:dyDescent="0.2">
      <c r="A140" s="6" t="s">
        <v>8</v>
      </c>
      <c r="B140" s="7">
        <f>C140+D140</f>
        <v>2139</v>
      </c>
      <c r="C140" s="7">
        <v>-146</v>
      </c>
      <c r="D140" s="8">
        <v>2285</v>
      </c>
    </row>
    <row r="141" spans="1:4" ht="15" customHeight="1" x14ac:dyDescent="0.2">
      <c r="A141" s="6" t="s">
        <v>9</v>
      </c>
      <c r="B141" s="7">
        <f>C141+D141</f>
        <v>6160</v>
      </c>
      <c r="C141" s="7">
        <v>4662</v>
      </c>
      <c r="D141" s="8">
        <v>1498</v>
      </c>
    </row>
    <row r="142" spans="1:4" ht="15" customHeight="1" x14ac:dyDescent="0.2">
      <c r="A142" s="6" t="s">
        <v>10</v>
      </c>
      <c r="B142" s="7">
        <f>C142+D142</f>
        <v>4597</v>
      </c>
      <c r="C142" s="7">
        <v>2216</v>
      </c>
      <c r="D142" s="8">
        <v>2381</v>
      </c>
    </row>
    <row r="143" spans="1:4" ht="15" customHeight="1" x14ac:dyDescent="0.2">
      <c r="A143" s="6" t="s">
        <v>11</v>
      </c>
      <c r="B143" s="7">
        <f t="shared" ref="B143:B162" si="22">C143+D143</f>
        <v>8328</v>
      </c>
      <c r="C143" s="7">
        <v>6050</v>
      </c>
      <c r="D143" s="8">
        <v>2278</v>
      </c>
    </row>
    <row r="144" spans="1:4" ht="15" customHeight="1" x14ac:dyDescent="0.2">
      <c r="A144" s="6" t="s">
        <v>12</v>
      </c>
      <c r="B144" s="7">
        <f t="shared" si="22"/>
        <v>9490</v>
      </c>
      <c r="C144" s="7">
        <v>6759</v>
      </c>
      <c r="D144" s="8">
        <v>2731</v>
      </c>
    </row>
    <row r="145" spans="1:4" ht="15" customHeight="1" x14ac:dyDescent="0.2">
      <c r="A145" s="6" t="s">
        <v>13</v>
      </c>
      <c r="B145" s="7">
        <f t="shared" si="22"/>
        <v>4216</v>
      </c>
      <c r="C145" s="7">
        <v>2228</v>
      </c>
      <c r="D145" s="8">
        <v>1988</v>
      </c>
    </row>
    <row r="146" spans="1:4" ht="15" customHeight="1" x14ac:dyDescent="0.2">
      <c r="A146" s="6" t="s">
        <v>14</v>
      </c>
      <c r="B146" s="7">
        <f t="shared" si="22"/>
        <v>6157</v>
      </c>
      <c r="C146" s="7">
        <v>3493</v>
      </c>
      <c r="D146" s="8">
        <v>2664</v>
      </c>
    </row>
    <row r="147" spans="1:4" ht="15" customHeight="1" x14ac:dyDescent="0.2">
      <c r="A147" s="6" t="s">
        <v>15</v>
      </c>
      <c r="B147" s="7">
        <f t="shared" si="22"/>
        <v>2925</v>
      </c>
      <c r="C147" s="7">
        <v>1400</v>
      </c>
      <c r="D147" s="8">
        <v>1525</v>
      </c>
    </row>
    <row r="148" spans="1:4" ht="15" customHeight="1" x14ac:dyDescent="0.2">
      <c r="A148" s="6" t="s">
        <v>16</v>
      </c>
      <c r="B148" s="7">
        <f t="shared" si="22"/>
        <v>1292</v>
      </c>
      <c r="C148" s="7">
        <v>-530</v>
      </c>
      <c r="D148" s="8">
        <v>1822</v>
      </c>
    </row>
    <row r="149" spans="1:4" ht="15" customHeight="1" x14ac:dyDescent="0.2">
      <c r="A149" s="6" t="s">
        <v>17</v>
      </c>
      <c r="B149" s="7">
        <f t="shared" si="22"/>
        <v>-11829</v>
      </c>
      <c r="C149" s="7">
        <v>-11275</v>
      </c>
      <c r="D149" s="8">
        <v>-554</v>
      </c>
    </row>
    <row r="150" spans="1:4" ht="15" customHeight="1" x14ac:dyDescent="0.2">
      <c r="A150" s="9" t="s">
        <v>47</v>
      </c>
      <c r="B150" s="10">
        <f>SUM(B138:B149)</f>
        <v>40503</v>
      </c>
      <c r="C150" s="10">
        <f t="shared" ref="C150" si="23">SUM(C138:C149)</f>
        <v>17624</v>
      </c>
      <c r="D150" s="11">
        <f t="shared" ref="D150" si="24">SUM(D138:D149)</f>
        <v>22879</v>
      </c>
    </row>
    <row r="151" spans="1:4" ht="15" customHeight="1" x14ac:dyDescent="0.2">
      <c r="A151" s="3" t="s">
        <v>46</v>
      </c>
      <c r="B151" s="7">
        <f t="shared" si="22"/>
        <v>-910</v>
      </c>
      <c r="C151" s="4">
        <v>-3006</v>
      </c>
      <c r="D151" s="5">
        <v>2096</v>
      </c>
    </row>
    <row r="152" spans="1:4" ht="15" customHeight="1" x14ac:dyDescent="0.2">
      <c r="A152" s="6" t="s">
        <v>7</v>
      </c>
      <c r="B152" s="7">
        <f t="shared" si="22"/>
        <v>3979</v>
      </c>
      <c r="C152" s="7">
        <v>2210</v>
      </c>
      <c r="D152" s="8">
        <v>1769</v>
      </c>
    </row>
    <row r="153" spans="1:4" ht="15" customHeight="1" x14ac:dyDescent="0.2">
      <c r="A153" s="6" t="s">
        <v>8</v>
      </c>
      <c r="B153" s="7">
        <f t="shared" si="22"/>
        <v>3495</v>
      </c>
      <c r="C153" s="7">
        <v>686</v>
      </c>
      <c r="D153" s="8">
        <v>2809</v>
      </c>
    </row>
    <row r="154" spans="1:4" ht="15" customHeight="1" x14ac:dyDescent="0.2">
      <c r="A154" s="6" t="s">
        <v>9</v>
      </c>
      <c r="B154" s="7">
        <f t="shared" si="22"/>
        <v>2126</v>
      </c>
      <c r="C154" s="7">
        <v>150</v>
      </c>
      <c r="D154" s="8">
        <v>1976</v>
      </c>
    </row>
    <row r="155" spans="1:4" ht="15" customHeight="1" x14ac:dyDescent="0.2">
      <c r="A155" s="6" t="s">
        <v>10</v>
      </c>
      <c r="B155" s="7">
        <f t="shared" si="22"/>
        <v>2168</v>
      </c>
      <c r="C155" s="7">
        <v>-45</v>
      </c>
      <c r="D155" s="8">
        <v>2213</v>
      </c>
    </row>
    <row r="156" spans="1:4" ht="15" customHeight="1" x14ac:dyDescent="0.2">
      <c r="A156" s="6" t="s">
        <v>11</v>
      </c>
      <c r="B156" s="7">
        <f t="shared" si="22"/>
        <v>4878</v>
      </c>
      <c r="C156" s="7">
        <v>2964</v>
      </c>
      <c r="D156" s="8">
        <v>1914</v>
      </c>
    </row>
    <row r="157" spans="1:4" ht="15" customHeight="1" x14ac:dyDescent="0.2">
      <c r="A157" s="6" t="s">
        <v>12</v>
      </c>
      <c r="B157" s="7">
        <f t="shared" si="22"/>
        <v>5373</v>
      </c>
      <c r="C157" s="7">
        <v>3742</v>
      </c>
      <c r="D157" s="8">
        <v>1631</v>
      </c>
    </row>
    <row r="158" spans="1:4" ht="15" customHeight="1" x14ac:dyDescent="0.2">
      <c r="A158" s="6" t="s">
        <v>13</v>
      </c>
      <c r="B158" s="7">
        <f t="shared" si="22"/>
        <v>4550</v>
      </c>
      <c r="C158" s="7">
        <v>2012</v>
      </c>
      <c r="D158" s="8">
        <v>2538</v>
      </c>
    </row>
    <row r="159" spans="1:4" ht="15" customHeight="1" x14ac:dyDescent="0.2">
      <c r="A159" s="6" t="s">
        <v>14</v>
      </c>
      <c r="B159" s="7">
        <f t="shared" si="22"/>
        <v>9560</v>
      </c>
      <c r="C159" s="7">
        <v>7317</v>
      </c>
      <c r="D159" s="8">
        <v>2243</v>
      </c>
    </row>
    <row r="160" spans="1:4" ht="15" customHeight="1" x14ac:dyDescent="0.2">
      <c r="A160" s="6" t="s">
        <v>15</v>
      </c>
      <c r="B160" s="7">
        <f t="shared" si="22"/>
        <v>4595</v>
      </c>
      <c r="C160" s="7">
        <v>2486</v>
      </c>
      <c r="D160" s="8">
        <v>2109</v>
      </c>
    </row>
    <row r="161" spans="1:4" ht="15" customHeight="1" x14ac:dyDescent="0.2">
      <c r="A161" s="6" t="s">
        <v>16</v>
      </c>
      <c r="B161" s="7">
        <f t="shared" si="22"/>
        <v>2055</v>
      </c>
      <c r="C161" s="7">
        <v>1173</v>
      </c>
      <c r="D161" s="8">
        <v>882</v>
      </c>
    </row>
    <row r="162" spans="1:4" ht="15" customHeight="1" x14ac:dyDescent="0.2">
      <c r="A162" s="6" t="s">
        <v>17</v>
      </c>
      <c r="B162" s="7">
        <f t="shared" si="22"/>
        <v>-12737</v>
      </c>
      <c r="C162" s="7">
        <v>-7331</v>
      </c>
      <c r="D162" s="8">
        <v>-5406</v>
      </c>
    </row>
    <row r="163" spans="1:4" ht="15" customHeight="1" x14ac:dyDescent="0.2">
      <c r="A163" s="9" t="s">
        <v>49</v>
      </c>
      <c r="B163" s="10">
        <f>SUM(B151:B162)</f>
        <v>29132</v>
      </c>
      <c r="C163" s="10">
        <f t="shared" ref="C163" si="25">SUM(C151:C162)</f>
        <v>12358</v>
      </c>
      <c r="D163" s="11">
        <f t="shared" ref="D163" si="26">SUM(D151:D162)</f>
        <v>16774</v>
      </c>
    </row>
    <row r="164" spans="1:4" ht="15" customHeight="1" x14ac:dyDescent="0.2">
      <c r="A164" s="3" t="s">
        <v>48</v>
      </c>
      <c r="B164" s="7">
        <f t="shared" ref="B164:B175" si="27">C164+D164</f>
        <v>-1893</v>
      </c>
      <c r="C164" s="4">
        <v>-3658</v>
      </c>
      <c r="D164" s="5">
        <v>1765</v>
      </c>
    </row>
    <row r="165" spans="1:4" ht="15" customHeight="1" x14ac:dyDescent="0.2">
      <c r="A165" s="6" t="s">
        <v>7</v>
      </c>
      <c r="B165" s="7">
        <f t="shared" si="27"/>
        <v>3302</v>
      </c>
      <c r="C165" s="7">
        <v>1985</v>
      </c>
      <c r="D165" s="8">
        <v>1317</v>
      </c>
    </row>
    <row r="166" spans="1:4" ht="15" customHeight="1" x14ac:dyDescent="0.2">
      <c r="A166" s="6" t="s">
        <v>8</v>
      </c>
      <c r="B166" s="7">
        <f t="shared" si="27"/>
        <v>297</v>
      </c>
      <c r="C166" s="7">
        <v>-1137</v>
      </c>
      <c r="D166" s="8">
        <v>1434</v>
      </c>
    </row>
    <row r="167" spans="1:4" ht="15" customHeight="1" x14ac:dyDescent="0.2">
      <c r="A167" s="6" t="s">
        <v>9</v>
      </c>
      <c r="B167" s="7">
        <f t="shared" si="27"/>
        <v>4088</v>
      </c>
      <c r="C167" s="7">
        <v>3023</v>
      </c>
      <c r="D167" s="8">
        <v>1065</v>
      </c>
    </row>
    <row r="168" spans="1:4" ht="15" customHeight="1" x14ac:dyDescent="0.2">
      <c r="A168" s="6" t="s">
        <v>10</v>
      </c>
      <c r="B168" s="7">
        <f t="shared" si="27"/>
        <v>6258</v>
      </c>
      <c r="C168" s="7">
        <v>5204</v>
      </c>
      <c r="D168" s="8">
        <v>1054</v>
      </c>
    </row>
    <row r="169" spans="1:4" ht="15" customHeight="1" x14ac:dyDescent="0.2">
      <c r="A169" s="6" t="s">
        <v>11</v>
      </c>
      <c r="B169" s="7">
        <f t="shared" si="27"/>
        <v>7370</v>
      </c>
      <c r="C169" s="7">
        <v>6025</v>
      </c>
      <c r="D169" s="8">
        <v>1345</v>
      </c>
    </row>
    <row r="170" spans="1:4" ht="15" customHeight="1" x14ac:dyDescent="0.2">
      <c r="A170" s="6" t="s">
        <v>12</v>
      </c>
      <c r="B170" s="7">
        <f t="shared" si="27"/>
        <v>7371</v>
      </c>
      <c r="C170" s="7">
        <v>6287</v>
      </c>
      <c r="D170" s="8">
        <v>1084</v>
      </c>
    </row>
    <row r="171" spans="1:4" ht="15" customHeight="1" x14ac:dyDescent="0.2">
      <c r="A171" s="6" t="s">
        <v>13</v>
      </c>
      <c r="B171" s="7">
        <f t="shared" si="27"/>
        <v>6823</v>
      </c>
      <c r="C171" s="7">
        <v>5084</v>
      </c>
      <c r="D171" s="8">
        <v>1739</v>
      </c>
    </row>
    <row r="172" spans="1:4" ht="15" customHeight="1" x14ac:dyDescent="0.2">
      <c r="A172" s="6" t="s">
        <v>14</v>
      </c>
      <c r="B172" s="7">
        <f t="shared" si="27"/>
        <v>7205</v>
      </c>
      <c r="C172" s="7">
        <v>4790</v>
      </c>
      <c r="D172" s="8">
        <v>2415</v>
      </c>
    </row>
    <row r="173" spans="1:4" ht="15" customHeight="1" x14ac:dyDescent="0.2">
      <c r="A173" s="6" t="s">
        <v>15</v>
      </c>
      <c r="B173" s="7">
        <f t="shared" si="27"/>
        <v>-1209</v>
      </c>
      <c r="C173" s="7">
        <v>-2337</v>
      </c>
      <c r="D173" s="8">
        <v>1128</v>
      </c>
    </row>
    <row r="174" spans="1:4" ht="15" customHeight="1" x14ac:dyDescent="0.2">
      <c r="A174" s="6" t="s">
        <v>16</v>
      </c>
      <c r="B174" s="7">
        <f t="shared" si="27"/>
        <v>-1329</v>
      </c>
      <c r="C174" s="7">
        <v>-2280</v>
      </c>
      <c r="D174" s="8">
        <v>951</v>
      </c>
    </row>
    <row r="175" spans="1:4" ht="15" customHeight="1" x14ac:dyDescent="0.2">
      <c r="A175" s="6" t="s">
        <v>17</v>
      </c>
      <c r="B175" s="7">
        <f t="shared" si="27"/>
        <v>-17209</v>
      </c>
      <c r="C175" s="7">
        <v>-16974</v>
      </c>
      <c r="D175" s="8">
        <v>-235</v>
      </c>
    </row>
    <row r="176" spans="1:4" ht="15" customHeight="1" x14ac:dyDescent="0.2">
      <c r="A176" s="9" t="s">
        <v>52</v>
      </c>
      <c r="B176" s="10">
        <f>SUM(B164:B175)</f>
        <v>21074</v>
      </c>
      <c r="C176" s="10">
        <f>SUM(C164:C175)</f>
        <v>6012</v>
      </c>
      <c r="D176" s="11">
        <f>SUM(D164:D175)</f>
        <v>15062</v>
      </c>
    </row>
    <row r="177" spans="1:4" ht="15" customHeight="1" x14ac:dyDescent="0.2">
      <c r="A177" s="3" t="s">
        <v>51</v>
      </c>
      <c r="B177" s="17">
        <f t="shared" ref="B177:B188" si="28">C177+D177</f>
        <v>-3584</v>
      </c>
      <c r="C177" s="17">
        <v>-4635</v>
      </c>
      <c r="D177" s="18">
        <v>1051</v>
      </c>
    </row>
    <row r="178" spans="1:4" ht="15" customHeight="1" x14ac:dyDescent="0.2">
      <c r="A178" s="6" t="s">
        <v>7</v>
      </c>
      <c r="B178" s="19">
        <f t="shared" si="28"/>
        <v>110</v>
      </c>
      <c r="C178" s="19">
        <v>-851</v>
      </c>
      <c r="D178" s="20">
        <v>961</v>
      </c>
    </row>
    <row r="179" spans="1:4" ht="15" customHeight="1" x14ac:dyDescent="0.2">
      <c r="A179" s="6" t="s">
        <v>8</v>
      </c>
      <c r="B179" s="19">
        <f t="shared" si="28"/>
        <v>-1585</v>
      </c>
      <c r="C179" s="19">
        <v>-2662</v>
      </c>
      <c r="D179" s="20">
        <v>1077</v>
      </c>
    </row>
    <row r="180" spans="1:4" ht="15" customHeight="1" x14ac:dyDescent="0.2">
      <c r="A180" s="6" t="s">
        <v>9</v>
      </c>
      <c r="B180" s="19">
        <f t="shared" si="28"/>
        <v>-1899</v>
      </c>
      <c r="C180" s="19">
        <v>-2980</v>
      </c>
      <c r="D180" s="20">
        <v>1081</v>
      </c>
    </row>
    <row r="181" spans="1:4" ht="15" customHeight="1" x14ac:dyDescent="0.2">
      <c r="A181" s="6" t="s">
        <v>10</v>
      </c>
      <c r="B181" s="19">
        <f t="shared" si="28"/>
        <v>-156</v>
      </c>
      <c r="C181" s="19">
        <v>-1173</v>
      </c>
      <c r="D181" s="20">
        <v>1017</v>
      </c>
    </row>
    <row r="182" spans="1:4" ht="15" customHeight="1" x14ac:dyDescent="0.2">
      <c r="A182" s="6" t="s">
        <v>11</v>
      </c>
      <c r="B182" s="19">
        <f t="shared" si="28"/>
        <v>-862</v>
      </c>
      <c r="C182" s="19">
        <v>-1710</v>
      </c>
      <c r="D182" s="20">
        <v>848</v>
      </c>
    </row>
    <row r="183" spans="1:4" ht="15" customHeight="1" x14ac:dyDescent="0.2">
      <c r="A183" s="6" t="s">
        <v>12</v>
      </c>
      <c r="B183" s="19">
        <f t="shared" si="28"/>
        <v>3194</v>
      </c>
      <c r="C183" s="19">
        <v>2634</v>
      </c>
      <c r="D183" s="20">
        <v>560</v>
      </c>
    </row>
    <row r="184" spans="1:4" ht="15" customHeight="1" x14ac:dyDescent="0.2">
      <c r="A184" s="6" t="s">
        <v>13</v>
      </c>
      <c r="B184" s="19">
        <f t="shared" si="28"/>
        <v>-744</v>
      </c>
      <c r="C184" s="19">
        <v>-1312</v>
      </c>
      <c r="D184" s="20">
        <v>568</v>
      </c>
    </row>
    <row r="185" spans="1:4" ht="15" customHeight="1" x14ac:dyDescent="0.2">
      <c r="A185" s="6" t="s">
        <v>14</v>
      </c>
      <c r="B185" s="19">
        <f t="shared" si="28"/>
        <v>119</v>
      </c>
      <c r="C185" s="19">
        <v>-741</v>
      </c>
      <c r="D185" s="20">
        <v>860</v>
      </c>
    </row>
    <row r="186" spans="1:4" ht="15" customHeight="1" x14ac:dyDescent="0.2">
      <c r="A186" s="6" t="s">
        <v>15</v>
      </c>
      <c r="B186" s="19">
        <f t="shared" si="28"/>
        <v>-8934</v>
      </c>
      <c r="C186" s="19">
        <v>-9136</v>
      </c>
      <c r="D186" s="20">
        <v>202</v>
      </c>
    </row>
    <row r="187" spans="1:4" ht="15" customHeight="1" x14ac:dyDescent="0.2">
      <c r="A187" s="6" t="s">
        <v>16</v>
      </c>
      <c r="B187" s="19">
        <f t="shared" si="28"/>
        <v>-7840</v>
      </c>
      <c r="C187" s="19">
        <v>-7940</v>
      </c>
      <c r="D187" s="20">
        <v>100</v>
      </c>
    </row>
    <row r="188" spans="1:4" ht="15" customHeight="1" x14ac:dyDescent="0.2">
      <c r="A188" s="6" t="s">
        <v>17</v>
      </c>
      <c r="B188" s="19">
        <f t="shared" si="28"/>
        <v>-14206</v>
      </c>
      <c r="C188" s="19">
        <v>-14070</v>
      </c>
      <c r="D188" s="20">
        <v>-136</v>
      </c>
    </row>
    <row r="189" spans="1:4" ht="15" customHeight="1" x14ac:dyDescent="0.2">
      <c r="A189" s="9" t="s">
        <v>55</v>
      </c>
      <c r="B189" s="10">
        <f>SUM(B177:B188)</f>
        <v>-36387</v>
      </c>
      <c r="C189" s="10">
        <f>SUM(C177:C188)</f>
        <v>-44576</v>
      </c>
      <c r="D189" s="11">
        <f>SUM(D177:D188)</f>
        <v>8189</v>
      </c>
    </row>
    <row r="190" spans="1:4" ht="15" customHeight="1" x14ac:dyDescent="0.2">
      <c r="A190" s="3" t="s">
        <v>54</v>
      </c>
      <c r="B190" s="17">
        <f t="shared" ref="B190:B201" si="29">C190+D190</f>
        <v>-3756</v>
      </c>
      <c r="C190" s="17">
        <v>-4470</v>
      </c>
      <c r="D190" s="18">
        <v>714</v>
      </c>
    </row>
    <row r="191" spans="1:4" ht="15" customHeight="1" x14ac:dyDescent="0.2">
      <c r="A191" s="6" t="s">
        <v>7</v>
      </c>
      <c r="B191" s="19">
        <f t="shared" si="29"/>
        <v>-957</v>
      </c>
      <c r="C191" s="19">
        <v>-2364</v>
      </c>
      <c r="D191" s="20">
        <v>1407</v>
      </c>
    </row>
    <row r="192" spans="1:4" ht="15" customHeight="1" x14ac:dyDescent="0.2">
      <c r="A192" s="6" t="s">
        <v>8</v>
      </c>
      <c r="B192" s="19">
        <f t="shared" si="29"/>
        <v>-4541</v>
      </c>
      <c r="C192" s="19">
        <v>-5296</v>
      </c>
      <c r="D192" s="20">
        <v>755</v>
      </c>
    </row>
    <row r="193" spans="1:4" ht="15" customHeight="1" x14ac:dyDescent="0.2">
      <c r="A193" s="6" t="s">
        <v>9</v>
      </c>
      <c r="B193" s="19">
        <f t="shared" si="29"/>
        <v>-1531</v>
      </c>
      <c r="C193" s="19">
        <v>-2128</v>
      </c>
      <c r="D193" s="20">
        <v>597</v>
      </c>
    </row>
    <row r="194" spans="1:4" ht="15" customHeight="1" x14ac:dyDescent="0.2">
      <c r="A194" s="6" t="s">
        <v>10</v>
      </c>
      <c r="B194" s="19">
        <f t="shared" si="29"/>
        <v>-2746</v>
      </c>
      <c r="C194" s="19">
        <v>-2913</v>
      </c>
      <c r="D194" s="20">
        <v>167</v>
      </c>
    </row>
    <row r="195" spans="1:4" ht="15" customHeight="1" x14ac:dyDescent="0.2">
      <c r="A195" s="6" t="s">
        <v>11</v>
      </c>
      <c r="B195" s="19">
        <f t="shared" si="29"/>
        <v>-1638</v>
      </c>
      <c r="C195" s="19">
        <v>-2100</v>
      </c>
      <c r="D195" s="20">
        <v>462</v>
      </c>
    </row>
    <row r="196" spans="1:4" ht="15" customHeight="1" x14ac:dyDescent="0.2">
      <c r="A196" s="6" t="s">
        <v>12</v>
      </c>
      <c r="B196" s="19">
        <f t="shared" si="29"/>
        <v>-1066</v>
      </c>
      <c r="C196" s="19">
        <v>-1531</v>
      </c>
      <c r="D196" s="20">
        <v>465</v>
      </c>
    </row>
    <row r="197" spans="1:4" ht="15" customHeight="1" x14ac:dyDescent="0.2">
      <c r="A197" s="6" t="s">
        <v>13</v>
      </c>
      <c r="B197" s="19">
        <f t="shared" si="29"/>
        <v>-2525</v>
      </c>
      <c r="C197" s="19">
        <v>-2919</v>
      </c>
      <c r="D197" s="20">
        <v>394</v>
      </c>
    </row>
    <row r="198" spans="1:4" ht="15" customHeight="1" x14ac:dyDescent="0.2">
      <c r="A198" s="6" t="s">
        <v>14</v>
      </c>
      <c r="B198" s="19">
        <f t="shared" si="29"/>
        <v>-495</v>
      </c>
      <c r="C198" s="19">
        <v>-1007</v>
      </c>
      <c r="D198" s="20">
        <v>512</v>
      </c>
    </row>
    <row r="199" spans="1:4" ht="15" customHeight="1" x14ac:dyDescent="0.2">
      <c r="A199" s="6" t="s">
        <v>15</v>
      </c>
      <c r="B199" s="19">
        <f t="shared" si="29"/>
        <v>-4525</v>
      </c>
      <c r="C199" s="19">
        <v>-4619</v>
      </c>
      <c r="D199" s="20">
        <v>94</v>
      </c>
    </row>
    <row r="200" spans="1:4" ht="15" customHeight="1" x14ac:dyDescent="0.2">
      <c r="A200" s="6" t="s">
        <v>16</v>
      </c>
      <c r="B200" s="19">
        <f t="shared" si="29"/>
        <v>-4539</v>
      </c>
      <c r="C200" s="19">
        <v>-3505</v>
      </c>
      <c r="D200" s="20">
        <v>-1034</v>
      </c>
    </row>
    <row r="201" spans="1:4" ht="15" customHeight="1" x14ac:dyDescent="0.2">
      <c r="A201" s="6" t="s">
        <v>17</v>
      </c>
      <c r="B201" s="19">
        <f t="shared" si="29"/>
        <v>-11113</v>
      </c>
      <c r="C201" s="19">
        <v>-10596</v>
      </c>
      <c r="D201" s="20">
        <v>-517</v>
      </c>
    </row>
    <row r="202" spans="1:4" ht="15" customHeight="1" x14ac:dyDescent="0.2">
      <c r="A202" s="9" t="s">
        <v>57</v>
      </c>
      <c r="B202" s="10">
        <f>SUM(B190:B201)</f>
        <v>-39432</v>
      </c>
      <c r="C202" s="10">
        <f>SUM(C190:C201)</f>
        <v>-43448</v>
      </c>
      <c r="D202" s="11">
        <f>SUM(D190:D201)</f>
        <v>4016</v>
      </c>
    </row>
    <row r="203" spans="1:4" ht="15" customHeight="1" x14ac:dyDescent="0.2">
      <c r="A203" s="3" t="s">
        <v>58</v>
      </c>
      <c r="B203" s="17">
        <f t="shared" ref="B203:B214" si="30">C203+D203</f>
        <v>-2372</v>
      </c>
      <c r="C203" s="17">
        <v>-2809</v>
      </c>
      <c r="D203" s="18">
        <v>437</v>
      </c>
    </row>
    <row r="204" spans="1:4" ht="15" customHeight="1" x14ac:dyDescent="0.2">
      <c r="A204" s="6" t="s">
        <v>7</v>
      </c>
      <c r="B204" s="19">
        <f t="shared" si="30"/>
        <v>-1351</v>
      </c>
      <c r="C204" s="19">
        <v>-2038</v>
      </c>
      <c r="D204" s="20">
        <v>687</v>
      </c>
    </row>
    <row r="205" spans="1:4" ht="15" customHeight="1" x14ac:dyDescent="0.2">
      <c r="A205" s="6" t="s">
        <v>8</v>
      </c>
      <c r="B205" s="19">
        <f t="shared" si="30"/>
        <v>-3212</v>
      </c>
      <c r="C205" s="19">
        <v>-3316</v>
      </c>
      <c r="D205" s="20">
        <v>104</v>
      </c>
    </row>
    <row r="206" spans="1:4" ht="15" customHeight="1" x14ac:dyDescent="0.2">
      <c r="A206" s="6" t="s">
        <v>9</v>
      </c>
      <c r="B206" s="19">
        <f t="shared" si="30"/>
        <v>-956</v>
      </c>
      <c r="C206" s="19">
        <v>-1297</v>
      </c>
      <c r="D206" s="20">
        <v>341</v>
      </c>
    </row>
    <row r="207" spans="1:4" ht="15" customHeight="1" x14ac:dyDescent="0.2">
      <c r="A207" s="6" t="s">
        <v>10</v>
      </c>
      <c r="B207" s="19">
        <f t="shared" si="30"/>
        <v>-1647</v>
      </c>
      <c r="C207" s="19">
        <v>-1852</v>
      </c>
      <c r="D207" s="20">
        <v>205</v>
      </c>
    </row>
    <row r="208" spans="1:4" ht="15" customHeight="1" x14ac:dyDescent="0.2">
      <c r="A208" s="6" t="s">
        <v>11</v>
      </c>
      <c r="B208" s="19">
        <f t="shared" si="30"/>
        <v>1076</v>
      </c>
      <c r="C208" s="19">
        <v>674</v>
      </c>
      <c r="D208" s="20">
        <v>402</v>
      </c>
    </row>
    <row r="209" spans="1:4" ht="15" customHeight="1" x14ac:dyDescent="0.2">
      <c r="A209" s="6" t="s">
        <v>12</v>
      </c>
      <c r="B209" s="19">
        <f t="shared" si="30"/>
        <v>2318</v>
      </c>
      <c r="C209" s="19">
        <v>1862</v>
      </c>
      <c r="D209" s="20">
        <v>456</v>
      </c>
    </row>
    <row r="210" spans="1:4" ht="15" customHeight="1" x14ac:dyDescent="0.2">
      <c r="A210" s="6" t="s">
        <v>13</v>
      </c>
      <c r="B210" s="19">
        <f t="shared" si="30"/>
        <v>247</v>
      </c>
      <c r="C210" s="19">
        <v>-524</v>
      </c>
      <c r="D210" s="20">
        <v>771</v>
      </c>
    </row>
    <row r="211" spans="1:4" ht="15" customHeight="1" x14ac:dyDescent="0.2">
      <c r="A211" s="6" t="s">
        <v>14</v>
      </c>
      <c r="B211" s="19">
        <f t="shared" si="30"/>
        <v>4070</v>
      </c>
      <c r="C211" s="19">
        <v>3283</v>
      </c>
      <c r="D211" s="20">
        <v>787</v>
      </c>
    </row>
    <row r="212" spans="1:4" ht="15" customHeight="1" x14ac:dyDescent="0.2">
      <c r="A212" s="6" t="s">
        <v>15</v>
      </c>
      <c r="B212" s="19">
        <f t="shared" si="30"/>
        <v>1215</v>
      </c>
      <c r="C212" s="19">
        <v>667</v>
      </c>
      <c r="D212" s="20">
        <v>548</v>
      </c>
    </row>
    <row r="213" spans="1:4" ht="15" customHeight="1" x14ac:dyDescent="0.2">
      <c r="A213" s="6" t="s">
        <v>16</v>
      </c>
      <c r="B213" s="19">
        <f t="shared" si="30"/>
        <v>1131</v>
      </c>
      <c r="C213" s="19">
        <v>729</v>
      </c>
      <c r="D213" s="20">
        <v>402</v>
      </c>
    </row>
    <row r="214" spans="1:4" ht="15" customHeight="1" x14ac:dyDescent="0.2">
      <c r="A214" s="6" t="s">
        <v>17</v>
      </c>
      <c r="B214" s="19">
        <f t="shared" si="30"/>
        <v>-6958</v>
      </c>
      <c r="C214" s="19">
        <v>-6822</v>
      </c>
      <c r="D214" s="20">
        <v>-136</v>
      </c>
    </row>
    <row r="215" spans="1:4" ht="15" customHeight="1" x14ac:dyDescent="0.2">
      <c r="A215" s="9" t="s">
        <v>61</v>
      </c>
      <c r="B215" s="10">
        <f>SUM(B203:B214)</f>
        <v>-6439</v>
      </c>
      <c r="C215" s="10">
        <f>SUM(C203:C214)</f>
        <v>-11443</v>
      </c>
      <c r="D215" s="11">
        <f>SUM(D203:D214)</f>
        <v>5004</v>
      </c>
    </row>
    <row r="216" spans="1:4" ht="15" customHeight="1" x14ac:dyDescent="0.2">
      <c r="A216" s="3" t="s">
        <v>60</v>
      </c>
      <c r="B216" s="17">
        <f t="shared" ref="B216:B227" si="31">C216+D216</f>
        <v>-3355</v>
      </c>
      <c r="C216" s="17">
        <v>-4081</v>
      </c>
      <c r="D216" s="24">
        <v>726</v>
      </c>
    </row>
    <row r="217" spans="1:4" ht="15" customHeight="1" x14ac:dyDescent="0.2">
      <c r="A217" s="6" t="s">
        <v>7</v>
      </c>
      <c r="B217" s="19">
        <f t="shared" si="31"/>
        <v>638</v>
      </c>
      <c r="C217" s="19">
        <v>273</v>
      </c>
      <c r="D217" s="22">
        <v>365</v>
      </c>
    </row>
    <row r="218" spans="1:4" ht="15" customHeight="1" x14ac:dyDescent="0.2">
      <c r="A218" s="6" t="s">
        <v>8</v>
      </c>
      <c r="B218" s="19">
        <f t="shared" si="31"/>
        <v>-722</v>
      </c>
      <c r="C218" s="19">
        <v>-787</v>
      </c>
      <c r="D218" s="22">
        <v>65</v>
      </c>
    </row>
    <row r="219" spans="1:4" ht="15" customHeight="1" x14ac:dyDescent="0.2">
      <c r="A219" s="6" t="s">
        <v>9</v>
      </c>
      <c r="B219" s="19">
        <f t="shared" si="31"/>
        <v>3486</v>
      </c>
      <c r="C219" s="19">
        <v>2773</v>
      </c>
      <c r="D219" s="22">
        <v>713</v>
      </c>
    </row>
    <row r="220" spans="1:4" ht="15" customHeight="1" x14ac:dyDescent="0.2">
      <c r="A220" s="6" t="s">
        <v>10</v>
      </c>
      <c r="B220" s="19">
        <f t="shared" si="31"/>
        <v>2102</v>
      </c>
      <c r="C220" s="19">
        <v>2009</v>
      </c>
      <c r="D220" s="22">
        <v>93</v>
      </c>
    </row>
    <row r="221" spans="1:4" ht="15" customHeight="1" x14ac:dyDescent="0.2">
      <c r="A221" s="6" t="s">
        <v>11</v>
      </c>
      <c r="B221" s="19">
        <f t="shared" si="31"/>
        <v>1294</v>
      </c>
      <c r="C221" s="19">
        <v>824</v>
      </c>
      <c r="D221" s="22">
        <v>470</v>
      </c>
    </row>
    <row r="222" spans="1:4" ht="15" customHeight="1" x14ac:dyDescent="0.2">
      <c r="A222" s="6" t="s">
        <v>12</v>
      </c>
      <c r="B222" s="19">
        <f t="shared" si="31"/>
        <v>4277</v>
      </c>
      <c r="C222" s="19">
        <v>3509</v>
      </c>
      <c r="D222" s="22">
        <v>768</v>
      </c>
    </row>
    <row r="223" spans="1:4" ht="15" customHeight="1" x14ac:dyDescent="0.2">
      <c r="A223" s="6" t="s">
        <v>13</v>
      </c>
      <c r="B223" s="19">
        <f t="shared" si="31"/>
        <v>7122</v>
      </c>
      <c r="C223" s="19">
        <v>6237</v>
      </c>
      <c r="D223" s="22">
        <v>885</v>
      </c>
    </row>
    <row r="224" spans="1:4" ht="15" customHeight="1" x14ac:dyDescent="0.2">
      <c r="A224" s="6" t="s">
        <v>14</v>
      </c>
      <c r="B224" s="19">
        <f t="shared" si="31"/>
        <v>6510</v>
      </c>
      <c r="C224" s="19">
        <v>5520</v>
      </c>
      <c r="D224" s="22">
        <v>990</v>
      </c>
    </row>
    <row r="225" spans="1:4" ht="15" customHeight="1" x14ac:dyDescent="0.2">
      <c r="A225" s="6" t="s">
        <v>15</v>
      </c>
      <c r="B225" s="19">
        <f t="shared" si="31"/>
        <v>940</v>
      </c>
      <c r="C225" s="19">
        <v>507</v>
      </c>
      <c r="D225" s="22">
        <v>433</v>
      </c>
    </row>
    <row r="226" spans="1:4" ht="15" customHeight="1" x14ac:dyDescent="0.2">
      <c r="A226" s="6" t="s">
        <v>16</v>
      </c>
      <c r="B226" s="19">
        <f t="shared" si="31"/>
        <v>1031</v>
      </c>
      <c r="C226" s="19">
        <v>557</v>
      </c>
      <c r="D226" s="22">
        <v>474</v>
      </c>
    </row>
    <row r="227" spans="1:4" ht="15" customHeight="1" x14ac:dyDescent="0.2">
      <c r="A227" s="6" t="s">
        <v>17</v>
      </c>
      <c r="B227" s="19">
        <f t="shared" si="31"/>
        <v>-7568</v>
      </c>
      <c r="C227" s="19">
        <v>-6850</v>
      </c>
      <c r="D227" s="22">
        <v>-718</v>
      </c>
    </row>
    <row r="228" spans="1:4" ht="15" customHeight="1" x14ac:dyDescent="0.2">
      <c r="A228" s="9" t="s">
        <v>65</v>
      </c>
      <c r="B228" s="11">
        <f>SUM(B216:B227)</f>
        <v>15755</v>
      </c>
      <c r="C228" s="10">
        <f>SUM(C216:C227)</f>
        <v>10491</v>
      </c>
      <c r="D228" s="23">
        <f>SUM(D216:D227)</f>
        <v>5264</v>
      </c>
    </row>
    <row r="229" spans="1:4" ht="15" customHeight="1" x14ac:dyDescent="0.2">
      <c r="A229" s="3" t="s">
        <v>64</v>
      </c>
      <c r="B229" s="19">
        <f t="shared" ref="B229:B239" si="32">C229+D229</f>
        <v>-2793</v>
      </c>
      <c r="C229" s="17">
        <v>-2919</v>
      </c>
      <c r="D229" s="22">
        <v>126</v>
      </c>
    </row>
    <row r="230" spans="1:4" ht="15" customHeight="1" x14ac:dyDescent="0.2">
      <c r="A230" s="6" t="s">
        <v>7</v>
      </c>
      <c r="B230" s="19">
        <f t="shared" si="32"/>
        <v>959</v>
      </c>
      <c r="C230" s="19">
        <v>637</v>
      </c>
      <c r="D230" s="22">
        <v>322</v>
      </c>
    </row>
    <row r="231" spans="1:4" ht="15" customHeight="1" x14ac:dyDescent="0.2">
      <c r="A231" s="6" t="s">
        <v>8</v>
      </c>
      <c r="B231" s="19">
        <f t="shared" si="32"/>
        <v>-4353</v>
      </c>
      <c r="C231" s="19">
        <v>-4116</v>
      </c>
      <c r="D231" s="22">
        <v>-237</v>
      </c>
    </row>
    <row r="232" spans="1:4" ht="15" customHeight="1" x14ac:dyDescent="0.2">
      <c r="A232" s="6" t="s">
        <v>9</v>
      </c>
      <c r="B232" s="19">
        <f t="shared" si="32"/>
        <v>93</v>
      </c>
      <c r="C232" s="19">
        <v>-25</v>
      </c>
      <c r="D232" s="22">
        <v>118</v>
      </c>
    </row>
    <row r="233" spans="1:4" ht="15" customHeight="1" x14ac:dyDescent="0.2">
      <c r="A233" s="6" t="s">
        <v>10</v>
      </c>
      <c r="B233" s="19">
        <f t="shared" si="32"/>
        <v>2328</v>
      </c>
      <c r="C233" s="19">
        <v>2549</v>
      </c>
      <c r="D233" s="22">
        <v>-221</v>
      </c>
    </row>
    <row r="234" spans="1:4" ht="15" customHeight="1" x14ac:dyDescent="0.2">
      <c r="A234" s="6" t="s">
        <v>11</v>
      </c>
      <c r="B234" s="19">
        <f t="shared" si="32"/>
        <v>1434</v>
      </c>
      <c r="C234" s="19">
        <v>1137</v>
      </c>
      <c r="D234" s="22">
        <v>297</v>
      </c>
    </row>
    <row r="235" spans="1:4" ht="15" customHeight="1" x14ac:dyDescent="0.2">
      <c r="A235" s="6" t="s">
        <v>12</v>
      </c>
      <c r="B235" s="19">
        <f t="shared" si="32"/>
        <v>3486</v>
      </c>
      <c r="C235" s="19">
        <v>2998</v>
      </c>
      <c r="D235" s="22">
        <v>488</v>
      </c>
    </row>
    <row r="236" spans="1:4" ht="15" customHeight="1" x14ac:dyDescent="0.2">
      <c r="A236" s="6" t="s">
        <v>13</v>
      </c>
      <c r="B236" s="19">
        <f t="shared" si="32"/>
        <v>6390</v>
      </c>
      <c r="C236" s="19">
        <v>6111</v>
      </c>
      <c r="D236" s="22">
        <v>279</v>
      </c>
    </row>
    <row r="237" spans="1:4" ht="15" customHeight="1" x14ac:dyDescent="0.2">
      <c r="A237" s="6" t="s">
        <v>14</v>
      </c>
      <c r="B237" s="19">
        <f t="shared" si="32"/>
        <v>5524</v>
      </c>
      <c r="C237" s="19">
        <v>5297</v>
      </c>
      <c r="D237" s="22">
        <v>227</v>
      </c>
    </row>
    <row r="238" spans="1:4" ht="15" customHeight="1" x14ac:dyDescent="0.2">
      <c r="A238" s="6" t="s">
        <v>15</v>
      </c>
      <c r="B238" s="19">
        <f t="shared" si="32"/>
        <v>2837</v>
      </c>
      <c r="C238" s="19">
        <v>2721</v>
      </c>
      <c r="D238" s="22">
        <v>116</v>
      </c>
    </row>
    <row r="239" spans="1:4" ht="15" customHeight="1" x14ac:dyDescent="0.2">
      <c r="A239" s="6" t="s">
        <v>16</v>
      </c>
      <c r="B239" s="19">
        <f t="shared" si="32"/>
        <v>3486</v>
      </c>
      <c r="C239" s="19">
        <v>3123</v>
      </c>
      <c r="D239" s="22">
        <v>363</v>
      </c>
    </row>
    <row r="240" spans="1:4" ht="15" customHeight="1" x14ac:dyDescent="0.2">
      <c r="A240" s="6" t="s">
        <v>59</v>
      </c>
      <c r="B240" s="19">
        <v>-6316</v>
      </c>
      <c r="C240" s="19">
        <v>-6316</v>
      </c>
      <c r="D240" s="22" t="s">
        <v>56</v>
      </c>
    </row>
    <row r="241" spans="1:4" ht="15" customHeight="1" x14ac:dyDescent="0.2">
      <c r="A241" s="9" t="s">
        <v>66</v>
      </c>
      <c r="B241" s="10">
        <f>SUM(B229:B240)</f>
        <v>13075</v>
      </c>
      <c r="C241" s="10">
        <f>SUM(C229:C240)</f>
        <v>11197</v>
      </c>
      <c r="D241" s="23">
        <f>SUM(D229:D240)</f>
        <v>1878</v>
      </c>
    </row>
    <row r="242" spans="1:4" x14ac:dyDescent="0.2">
      <c r="A242" s="25" t="s">
        <v>62</v>
      </c>
    </row>
    <row r="243" spans="1:4" x14ac:dyDescent="0.2">
      <c r="A243" s="13" t="s">
        <v>36</v>
      </c>
    </row>
    <row r="244" spans="1:4" ht="22.5" customHeight="1" x14ac:dyDescent="0.2">
      <c r="A244" s="36" t="s">
        <v>67</v>
      </c>
      <c r="B244" s="36"/>
      <c r="C244" s="36"/>
      <c r="D244" s="36"/>
    </row>
    <row r="245" spans="1:4" x14ac:dyDescent="0.2">
      <c r="A245" s="14" t="s">
        <v>37</v>
      </c>
    </row>
    <row r="246" spans="1:4" x14ac:dyDescent="0.2">
      <c r="A246" s="26"/>
      <c r="B246" s="27"/>
      <c r="C246" s="27"/>
      <c r="D246" s="27"/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9"/>
  <sheetViews>
    <sheetView showGridLines="0" zoomScaleNormal="100" workbookViewId="0">
      <pane ySplit="7" topLeftCell="A238" activePane="bottomLeft" state="frozen"/>
      <selection activeCell="A233" sqref="A233:D233"/>
      <selection pane="bottomLeft" activeCell="A246" sqref="A246:D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50</v>
      </c>
      <c r="B1" s="28"/>
      <c r="C1" s="28"/>
      <c r="D1" s="28"/>
    </row>
    <row r="2" spans="1:4" ht="15" x14ac:dyDescent="0.2">
      <c r="A2" s="29" t="s">
        <v>63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8" t="s">
        <v>42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2" t="s">
        <v>1</v>
      </c>
      <c r="B6" s="30" t="s">
        <v>2</v>
      </c>
      <c r="C6" s="31"/>
      <c r="D6" s="34" t="s">
        <v>3</v>
      </c>
    </row>
    <row r="7" spans="1:4" ht="15" customHeight="1" x14ac:dyDescent="0.2">
      <c r="A7" s="33"/>
      <c r="B7" s="2" t="s">
        <v>4</v>
      </c>
      <c r="C7" s="2" t="s">
        <v>5</v>
      </c>
      <c r="D7" s="35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2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-296</v>
      </c>
      <c r="C60" s="4">
        <v>-592</v>
      </c>
      <c r="D60" s="5">
        <v>296</v>
      </c>
    </row>
    <row r="61" spans="1:4" ht="15" customHeight="1" x14ac:dyDescent="0.2">
      <c r="A61" s="6" t="s">
        <v>7</v>
      </c>
      <c r="B61" s="7">
        <f t="shared" si="4"/>
        <v>326</v>
      </c>
      <c r="C61" s="7">
        <v>-18</v>
      </c>
      <c r="D61" s="8">
        <v>344</v>
      </c>
    </row>
    <row r="62" spans="1:4" ht="15" customHeight="1" x14ac:dyDescent="0.2">
      <c r="A62" s="6" t="s">
        <v>8</v>
      </c>
      <c r="B62" s="7">
        <f t="shared" si="4"/>
        <v>55</v>
      </c>
      <c r="C62" s="7">
        <v>-106</v>
      </c>
      <c r="D62" s="8">
        <v>161</v>
      </c>
    </row>
    <row r="63" spans="1:4" ht="15" customHeight="1" x14ac:dyDescent="0.2">
      <c r="A63" s="6" t="s">
        <v>9</v>
      </c>
      <c r="B63" s="7">
        <f t="shared" si="4"/>
        <v>284</v>
      </c>
      <c r="C63" s="7">
        <v>11</v>
      </c>
      <c r="D63" s="8">
        <v>273</v>
      </c>
    </row>
    <row r="64" spans="1:4" ht="15" customHeight="1" x14ac:dyDescent="0.2">
      <c r="A64" s="6" t="s">
        <v>10</v>
      </c>
      <c r="B64" s="7">
        <f t="shared" si="4"/>
        <v>327</v>
      </c>
      <c r="C64" s="7">
        <v>147</v>
      </c>
      <c r="D64" s="8">
        <v>180</v>
      </c>
    </row>
    <row r="65" spans="1:4" ht="15" customHeight="1" x14ac:dyDescent="0.2">
      <c r="A65" s="6" t="s">
        <v>11</v>
      </c>
      <c r="B65" s="7">
        <f t="shared" si="4"/>
        <v>120</v>
      </c>
      <c r="C65" s="7">
        <v>31</v>
      </c>
      <c r="D65" s="8">
        <v>89</v>
      </c>
    </row>
    <row r="66" spans="1:4" ht="15" customHeight="1" x14ac:dyDescent="0.2">
      <c r="A66" s="6" t="s">
        <v>12</v>
      </c>
      <c r="B66" s="7">
        <f t="shared" si="4"/>
        <v>282</v>
      </c>
      <c r="C66" s="7">
        <v>161</v>
      </c>
      <c r="D66" s="8">
        <v>121</v>
      </c>
    </row>
    <row r="67" spans="1:4" ht="15" customHeight="1" x14ac:dyDescent="0.2">
      <c r="A67" s="6" t="s">
        <v>13</v>
      </c>
      <c r="B67" s="7">
        <f t="shared" si="4"/>
        <v>447</v>
      </c>
      <c r="C67" s="7">
        <v>335</v>
      </c>
      <c r="D67" s="8">
        <v>112</v>
      </c>
    </row>
    <row r="68" spans="1:4" ht="15" customHeight="1" x14ac:dyDescent="0.2">
      <c r="A68" s="6" t="s">
        <v>14</v>
      </c>
      <c r="B68" s="7">
        <f t="shared" si="4"/>
        <v>808</v>
      </c>
      <c r="C68" s="7">
        <v>587</v>
      </c>
      <c r="D68" s="8">
        <v>221</v>
      </c>
    </row>
    <row r="69" spans="1:4" ht="15" customHeight="1" x14ac:dyDescent="0.2">
      <c r="A69" s="6" t="s">
        <v>15</v>
      </c>
      <c r="B69" s="7">
        <f t="shared" si="4"/>
        <v>477</v>
      </c>
      <c r="C69" s="7">
        <v>339</v>
      </c>
      <c r="D69" s="8">
        <v>138</v>
      </c>
    </row>
    <row r="70" spans="1:4" ht="15" customHeight="1" x14ac:dyDescent="0.2">
      <c r="A70" s="6" t="s">
        <v>16</v>
      </c>
      <c r="B70" s="7">
        <f t="shared" si="4"/>
        <v>746</v>
      </c>
      <c r="C70" s="7">
        <v>473</v>
      </c>
      <c r="D70" s="8">
        <v>273</v>
      </c>
    </row>
    <row r="71" spans="1:4" ht="15" customHeight="1" x14ac:dyDescent="0.2">
      <c r="A71" s="6" t="s">
        <v>17</v>
      </c>
      <c r="B71" s="7">
        <f t="shared" si="4"/>
        <v>133</v>
      </c>
      <c r="C71" s="7">
        <v>44</v>
      </c>
      <c r="D71" s="8">
        <v>89</v>
      </c>
    </row>
    <row r="72" spans="1:4" ht="15" customHeight="1" x14ac:dyDescent="0.2">
      <c r="A72" s="9" t="s">
        <v>26</v>
      </c>
      <c r="B72" s="10">
        <f>SUM(B60:B71)</f>
        <v>3709</v>
      </c>
      <c r="C72" s="10">
        <f t="shared" ref="C72" si="5">SUM(C60:C71)</f>
        <v>1412</v>
      </c>
      <c r="D72" s="11">
        <f t="shared" ref="D72" si="6">SUM(D60:D71)</f>
        <v>2297</v>
      </c>
    </row>
    <row r="73" spans="1:4" ht="15" customHeight="1" x14ac:dyDescent="0.2">
      <c r="A73" s="3" t="s">
        <v>27</v>
      </c>
      <c r="B73" s="7">
        <f t="shared" ref="B73:B84" si="7">C73+D73</f>
        <v>72</v>
      </c>
      <c r="C73" s="4">
        <v>-157</v>
      </c>
      <c r="D73" s="5">
        <v>229</v>
      </c>
    </row>
    <row r="74" spans="1:4" ht="15" customHeight="1" x14ac:dyDescent="0.2">
      <c r="A74" s="6" t="s">
        <v>7</v>
      </c>
      <c r="B74" s="7">
        <f t="shared" si="7"/>
        <v>532</v>
      </c>
      <c r="C74" s="7">
        <v>330</v>
      </c>
      <c r="D74" s="8">
        <v>202</v>
      </c>
    </row>
    <row r="75" spans="1:4" ht="15" customHeight="1" x14ac:dyDescent="0.2">
      <c r="A75" s="6" t="s">
        <v>8</v>
      </c>
      <c r="B75" s="7">
        <f t="shared" si="7"/>
        <v>255</v>
      </c>
      <c r="C75" s="7">
        <v>72</v>
      </c>
      <c r="D75" s="8">
        <v>183</v>
      </c>
    </row>
    <row r="76" spans="1:4" ht="15" customHeight="1" x14ac:dyDescent="0.2">
      <c r="A76" s="6" t="s">
        <v>9</v>
      </c>
      <c r="B76" s="7">
        <f t="shared" si="7"/>
        <v>191</v>
      </c>
      <c r="C76" s="7">
        <v>120</v>
      </c>
      <c r="D76" s="8">
        <v>71</v>
      </c>
    </row>
    <row r="77" spans="1:4" ht="15" customHeight="1" x14ac:dyDescent="0.2">
      <c r="A77" s="6" t="s">
        <v>10</v>
      </c>
      <c r="B77" s="7">
        <f t="shared" si="7"/>
        <v>469</v>
      </c>
      <c r="C77" s="7">
        <v>249</v>
      </c>
      <c r="D77" s="8">
        <v>220</v>
      </c>
    </row>
    <row r="78" spans="1:4" ht="15" customHeight="1" x14ac:dyDescent="0.2">
      <c r="A78" s="6" t="s">
        <v>11</v>
      </c>
      <c r="B78" s="7">
        <f t="shared" si="7"/>
        <v>82</v>
      </c>
      <c r="C78" s="7">
        <v>-13</v>
      </c>
      <c r="D78" s="8">
        <v>95</v>
      </c>
    </row>
    <row r="79" spans="1:4" ht="15" customHeight="1" x14ac:dyDescent="0.2">
      <c r="A79" s="6" t="s">
        <v>12</v>
      </c>
      <c r="B79" s="7">
        <f t="shared" si="7"/>
        <v>587</v>
      </c>
      <c r="C79" s="7">
        <v>387</v>
      </c>
      <c r="D79" s="8">
        <v>200</v>
      </c>
    </row>
    <row r="80" spans="1:4" ht="15" customHeight="1" x14ac:dyDescent="0.2">
      <c r="A80" s="6" t="s">
        <v>13</v>
      </c>
      <c r="B80" s="7">
        <f t="shared" si="7"/>
        <v>614</v>
      </c>
      <c r="C80" s="7">
        <v>316</v>
      </c>
      <c r="D80" s="8">
        <v>298</v>
      </c>
    </row>
    <row r="81" spans="1:4" ht="15" customHeight="1" x14ac:dyDescent="0.2">
      <c r="A81" s="6" t="s">
        <v>14</v>
      </c>
      <c r="B81" s="7">
        <f t="shared" si="7"/>
        <v>466</v>
      </c>
      <c r="C81" s="7">
        <v>194</v>
      </c>
      <c r="D81" s="8">
        <v>272</v>
      </c>
    </row>
    <row r="82" spans="1:4" ht="15" customHeight="1" x14ac:dyDescent="0.2">
      <c r="A82" s="6" t="s">
        <v>15</v>
      </c>
      <c r="B82" s="7">
        <f t="shared" si="7"/>
        <v>287</v>
      </c>
      <c r="C82" s="7">
        <v>50</v>
      </c>
      <c r="D82" s="8">
        <v>237</v>
      </c>
    </row>
    <row r="83" spans="1:4" ht="15" customHeight="1" x14ac:dyDescent="0.2">
      <c r="A83" s="6" t="s">
        <v>16</v>
      </c>
      <c r="B83" s="7">
        <f t="shared" si="7"/>
        <v>637</v>
      </c>
      <c r="C83" s="7">
        <v>365</v>
      </c>
      <c r="D83" s="8">
        <v>272</v>
      </c>
    </row>
    <row r="84" spans="1:4" ht="15" customHeight="1" x14ac:dyDescent="0.2">
      <c r="A84" s="6" t="s">
        <v>17</v>
      </c>
      <c r="B84" s="7">
        <f t="shared" si="7"/>
        <v>-186</v>
      </c>
      <c r="C84" s="7">
        <v>-209</v>
      </c>
      <c r="D84" s="8">
        <v>23</v>
      </c>
    </row>
    <row r="85" spans="1:4" ht="15" customHeight="1" x14ac:dyDescent="0.2">
      <c r="A85" s="9" t="s">
        <v>28</v>
      </c>
      <c r="B85" s="10">
        <f>SUM(B73:B84)</f>
        <v>4006</v>
      </c>
      <c r="C85" s="10">
        <f t="shared" ref="C85" si="8">SUM(C73:C84)</f>
        <v>1704</v>
      </c>
      <c r="D85" s="11">
        <f t="shared" ref="D85" si="9">SUM(D73:D84)</f>
        <v>2302</v>
      </c>
    </row>
    <row r="86" spans="1:4" ht="15" customHeight="1" x14ac:dyDescent="0.2">
      <c r="A86" s="3" t="s">
        <v>29</v>
      </c>
      <c r="B86" s="7">
        <f t="shared" ref="B86:B97" si="10">C86+D86</f>
        <v>-124</v>
      </c>
      <c r="C86" s="4">
        <v>-292</v>
      </c>
      <c r="D86" s="5">
        <v>168</v>
      </c>
    </row>
    <row r="87" spans="1:4" ht="15" customHeight="1" x14ac:dyDescent="0.2">
      <c r="A87" s="6" t="s">
        <v>7</v>
      </c>
      <c r="B87" s="7">
        <f t="shared" si="10"/>
        <v>199</v>
      </c>
      <c r="C87" s="7">
        <v>-47</v>
      </c>
      <c r="D87" s="8">
        <v>246</v>
      </c>
    </row>
    <row r="88" spans="1:4" ht="15" customHeight="1" x14ac:dyDescent="0.2">
      <c r="A88" s="6" t="s">
        <v>8</v>
      </c>
      <c r="B88" s="7">
        <f t="shared" si="10"/>
        <v>257</v>
      </c>
      <c r="C88" s="7">
        <v>171</v>
      </c>
      <c r="D88" s="8">
        <v>86</v>
      </c>
    </row>
    <row r="89" spans="1:4" ht="15" customHeight="1" x14ac:dyDescent="0.2">
      <c r="A89" s="6" t="s">
        <v>9</v>
      </c>
      <c r="B89" s="7">
        <f t="shared" si="10"/>
        <v>343</v>
      </c>
      <c r="C89" s="7">
        <v>462</v>
      </c>
      <c r="D89" s="8">
        <v>-119</v>
      </c>
    </row>
    <row r="90" spans="1:4" ht="15" customHeight="1" x14ac:dyDescent="0.2">
      <c r="A90" s="6" t="s">
        <v>10</v>
      </c>
      <c r="B90" s="7">
        <f t="shared" si="10"/>
        <v>331</v>
      </c>
      <c r="C90" s="7">
        <v>214</v>
      </c>
      <c r="D90" s="8">
        <v>117</v>
      </c>
    </row>
    <row r="91" spans="1:4" ht="15" customHeight="1" x14ac:dyDescent="0.2">
      <c r="A91" s="6" t="s">
        <v>11</v>
      </c>
      <c r="B91" s="7">
        <f t="shared" si="10"/>
        <v>423</v>
      </c>
      <c r="C91" s="7">
        <v>326</v>
      </c>
      <c r="D91" s="8">
        <v>97</v>
      </c>
    </row>
    <row r="92" spans="1:4" ht="15" customHeight="1" x14ac:dyDescent="0.2">
      <c r="A92" s="6" t="s">
        <v>12</v>
      </c>
      <c r="B92" s="7">
        <f t="shared" si="10"/>
        <v>347</v>
      </c>
      <c r="C92" s="7">
        <v>240</v>
      </c>
      <c r="D92" s="8">
        <v>107</v>
      </c>
    </row>
    <row r="93" spans="1:4" ht="15" customHeight="1" x14ac:dyDescent="0.2">
      <c r="A93" s="6" t="s">
        <v>13</v>
      </c>
      <c r="B93" s="7">
        <f t="shared" si="10"/>
        <v>368</v>
      </c>
      <c r="C93" s="7">
        <v>384</v>
      </c>
      <c r="D93" s="8">
        <v>-16</v>
      </c>
    </row>
    <row r="94" spans="1:4" ht="15" customHeight="1" x14ac:dyDescent="0.2">
      <c r="A94" s="6" t="s">
        <v>14</v>
      </c>
      <c r="B94" s="7">
        <f t="shared" si="10"/>
        <v>711</v>
      </c>
      <c r="C94" s="7">
        <v>288</v>
      </c>
      <c r="D94" s="8">
        <v>423</v>
      </c>
    </row>
    <row r="95" spans="1:4" ht="15" customHeight="1" x14ac:dyDescent="0.2">
      <c r="A95" s="6" t="s">
        <v>15</v>
      </c>
      <c r="B95" s="7">
        <f t="shared" si="10"/>
        <v>246</v>
      </c>
      <c r="C95" s="7">
        <v>524</v>
      </c>
      <c r="D95" s="8">
        <v>-278</v>
      </c>
    </row>
    <row r="96" spans="1:4" ht="15" customHeight="1" x14ac:dyDescent="0.2">
      <c r="A96" s="6" t="s">
        <v>16</v>
      </c>
      <c r="B96" s="7">
        <f t="shared" si="10"/>
        <v>188</v>
      </c>
      <c r="C96" s="7">
        <v>381</v>
      </c>
      <c r="D96" s="8">
        <v>-193</v>
      </c>
    </row>
    <row r="97" spans="1:4" ht="15" customHeight="1" x14ac:dyDescent="0.2">
      <c r="A97" s="6" t="s">
        <v>17</v>
      </c>
      <c r="B97" s="7">
        <f t="shared" si="10"/>
        <v>-960</v>
      </c>
      <c r="C97" s="7">
        <v>-702</v>
      </c>
      <c r="D97" s="8">
        <v>-258</v>
      </c>
    </row>
    <row r="98" spans="1:4" ht="15" customHeight="1" x14ac:dyDescent="0.2">
      <c r="A98" s="9" t="s">
        <v>30</v>
      </c>
      <c r="B98" s="10">
        <f>SUM(B86:B97)</f>
        <v>2329</v>
      </c>
      <c r="C98" s="10">
        <f t="shared" ref="C98" si="11">SUM(C86:C97)</f>
        <v>1949</v>
      </c>
      <c r="D98" s="11">
        <f t="shared" ref="D98" si="12">SUM(D86:D97)</f>
        <v>380</v>
      </c>
    </row>
    <row r="99" spans="1:4" ht="15" customHeight="1" x14ac:dyDescent="0.2">
      <c r="A99" s="3" t="s">
        <v>31</v>
      </c>
      <c r="B99" s="7">
        <f t="shared" ref="B99:B110" si="13">C99+D99</f>
        <v>-13</v>
      </c>
      <c r="C99" s="4">
        <v>-666</v>
      </c>
      <c r="D99" s="5">
        <v>653</v>
      </c>
    </row>
    <row r="100" spans="1:4" ht="15" customHeight="1" x14ac:dyDescent="0.2">
      <c r="A100" s="6" t="s">
        <v>7</v>
      </c>
      <c r="B100" s="7">
        <f t="shared" si="13"/>
        <v>174</v>
      </c>
      <c r="C100" s="7">
        <v>-8</v>
      </c>
      <c r="D100" s="8">
        <v>182</v>
      </c>
    </row>
    <row r="101" spans="1:4" ht="15" customHeight="1" x14ac:dyDescent="0.2">
      <c r="A101" s="6" t="s">
        <v>8</v>
      </c>
      <c r="B101" s="7">
        <f t="shared" si="13"/>
        <v>84</v>
      </c>
      <c r="C101" s="7">
        <v>-101</v>
      </c>
      <c r="D101" s="8">
        <v>185</v>
      </c>
    </row>
    <row r="102" spans="1:4" ht="15" customHeight="1" x14ac:dyDescent="0.2">
      <c r="A102" s="6" t="s">
        <v>9</v>
      </c>
      <c r="B102" s="7">
        <f t="shared" si="13"/>
        <v>757</v>
      </c>
      <c r="C102" s="7">
        <v>498</v>
      </c>
      <c r="D102" s="8">
        <v>259</v>
      </c>
    </row>
    <row r="103" spans="1:4" ht="15" customHeight="1" x14ac:dyDescent="0.2">
      <c r="A103" s="6" t="s">
        <v>10</v>
      </c>
      <c r="B103" s="7">
        <f t="shared" si="13"/>
        <v>172</v>
      </c>
      <c r="C103" s="7">
        <v>-6</v>
      </c>
      <c r="D103" s="8">
        <v>178</v>
      </c>
    </row>
    <row r="104" spans="1:4" ht="15" customHeight="1" x14ac:dyDescent="0.2">
      <c r="A104" s="6" t="s">
        <v>11</v>
      </c>
      <c r="B104" s="7">
        <f t="shared" si="13"/>
        <v>-66</v>
      </c>
      <c r="C104" s="12">
        <v>-176</v>
      </c>
      <c r="D104" s="8">
        <v>110</v>
      </c>
    </row>
    <row r="105" spans="1:4" ht="15" customHeight="1" x14ac:dyDescent="0.2">
      <c r="A105" s="6" t="s">
        <v>12</v>
      </c>
      <c r="B105" s="7">
        <f t="shared" si="13"/>
        <v>121</v>
      </c>
      <c r="C105" s="7">
        <v>-3</v>
      </c>
      <c r="D105" s="8">
        <v>124</v>
      </c>
    </row>
    <row r="106" spans="1:4" ht="15" customHeight="1" x14ac:dyDescent="0.2">
      <c r="A106" s="6" t="s">
        <v>13</v>
      </c>
      <c r="B106" s="7">
        <f t="shared" si="13"/>
        <v>793</v>
      </c>
      <c r="C106" s="7">
        <v>343</v>
      </c>
      <c r="D106" s="8">
        <v>450</v>
      </c>
    </row>
    <row r="107" spans="1:4" ht="15" customHeight="1" x14ac:dyDescent="0.2">
      <c r="A107" s="6" t="s">
        <v>14</v>
      </c>
      <c r="B107" s="7">
        <f t="shared" si="13"/>
        <v>464</v>
      </c>
      <c r="C107" s="7">
        <v>206</v>
      </c>
      <c r="D107" s="8">
        <v>258</v>
      </c>
    </row>
    <row r="108" spans="1:4" ht="15" customHeight="1" x14ac:dyDescent="0.2">
      <c r="A108" s="6" t="s">
        <v>15</v>
      </c>
      <c r="B108" s="7">
        <f t="shared" si="13"/>
        <v>470</v>
      </c>
      <c r="C108" s="7">
        <v>114</v>
      </c>
      <c r="D108" s="8">
        <v>356</v>
      </c>
    </row>
    <row r="109" spans="1:4" ht="15" customHeight="1" x14ac:dyDescent="0.2">
      <c r="A109" s="6" t="s">
        <v>16</v>
      </c>
      <c r="B109" s="7">
        <f t="shared" si="13"/>
        <v>335</v>
      </c>
      <c r="C109" s="7">
        <v>223</v>
      </c>
      <c r="D109" s="8">
        <v>112</v>
      </c>
    </row>
    <row r="110" spans="1:4" ht="15" customHeight="1" x14ac:dyDescent="0.2">
      <c r="A110" s="6" t="s">
        <v>17</v>
      </c>
      <c r="B110" s="7">
        <f t="shared" si="13"/>
        <v>-283</v>
      </c>
      <c r="C110" s="7">
        <v>-233</v>
      </c>
      <c r="D110" s="8">
        <v>-50</v>
      </c>
    </row>
    <row r="111" spans="1:4" ht="15" customHeight="1" x14ac:dyDescent="0.2">
      <c r="A111" s="9" t="s">
        <v>32</v>
      </c>
      <c r="B111" s="10">
        <f>SUM(B99:B110)</f>
        <v>3008</v>
      </c>
      <c r="C111" s="10">
        <f t="shared" ref="C111" si="14">SUM(C99:C110)</f>
        <v>191</v>
      </c>
      <c r="D111" s="11">
        <f t="shared" ref="D111" si="15">SUM(D99:D110)</f>
        <v>2817</v>
      </c>
    </row>
    <row r="112" spans="1:4" ht="15" customHeight="1" x14ac:dyDescent="0.2">
      <c r="A112" s="3" t="s">
        <v>33</v>
      </c>
      <c r="B112" s="7">
        <f t="shared" ref="B112:B123" si="16">C112+D112</f>
        <v>125</v>
      </c>
      <c r="C112" s="4">
        <v>142</v>
      </c>
      <c r="D112" s="5">
        <v>-17</v>
      </c>
    </row>
    <row r="113" spans="1:4" ht="15" customHeight="1" x14ac:dyDescent="0.2">
      <c r="A113" s="6" t="s">
        <v>7</v>
      </c>
      <c r="B113" s="7">
        <f t="shared" si="16"/>
        <v>926</v>
      </c>
      <c r="C113" s="12">
        <v>814</v>
      </c>
      <c r="D113" s="8">
        <v>112</v>
      </c>
    </row>
    <row r="114" spans="1:4" ht="15" customHeight="1" x14ac:dyDescent="0.2">
      <c r="A114" s="6" t="s">
        <v>8</v>
      </c>
      <c r="B114" s="7">
        <f t="shared" si="16"/>
        <v>-125</v>
      </c>
      <c r="C114" s="7">
        <v>-204</v>
      </c>
      <c r="D114" s="8">
        <v>79</v>
      </c>
    </row>
    <row r="115" spans="1:4" ht="15" customHeight="1" x14ac:dyDescent="0.2">
      <c r="A115" s="6" t="s">
        <v>9</v>
      </c>
      <c r="B115" s="7">
        <f t="shared" si="16"/>
        <v>801</v>
      </c>
      <c r="C115" s="7">
        <v>596</v>
      </c>
      <c r="D115" s="8">
        <v>205</v>
      </c>
    </row>
    <row r="116" spans="1:4" ht="15" customHeight="1" x14ac:dyDescent="0.2">
      <c r="A116" s="6" t="s">
        <v>10</v>
      </c>
      <c r="B116" s="7">
        <f t="shared" si="16"/>
        <v>75</v>
      </c>
      <c r="C116" s="7">
        <v>-160</v>
      </c>
      <c r="D116" s="8">
        <v>235</v>
      </c>
    </row>
    <row r="117" spans="1:4" ht="15" customHeight="1" x14ac:dyDescent="0.2">
      <c r="A117" s="6" t="s">
        <v>11</v>
      </c>
      <c r="B117" s="7">
        <f t="shared" si="16"/>
        <v>292</v>
      </c>
      <c r="C117" s="7">
        <v>104</v>
      </c>
      <c r="D117" s="8">
        <v>188</v>
      </c>
    </row>
    <row r="118" spans="1:4" ht="15" customHeight="1" x14ac:dyDescent="0.2">
      <c r="A118" s="6" t="s">
        <v>12</v>
      </c>
      <c r="B118" s="7">
        <f t="shared" si="16"/>
        <v>255</v>
      </c>
      <c r="C118" s="7">
        <v>-23</v>
      </c>
      <c r="D118" s="8">
        <v>278</v>
      </c>
    </row>
    <row r="119" spans="1:4" ht="15" customHeight="1" x14ac:dyDescent="0.2">
      <c r="A119" s="6" t="s">
        <v>13</v>
      </c>
      <c r="B119" s="7">
        <f t="shared" si="16"/>
        <v>941</v>
      </c>
      <c r="C119" s="7">
        <v>493</v>
      </c>
      <c r="D119" s="8">
        <v>448</v>
      </c>
    </row>
    <row r="120" spans="1:4" ht="15" customHeight="1" x14ac:dyDescent="0.2">
      <c r="A120" s="6" t="s">
        <v>14</v>
      </c>
      <c r="B120" s="7">
        <f t="shared" si="16"/>
        <v>527</v>
      </c>
      <c r="C120" s="7">
        <v>330</v>
      </c>
      <c r="D120" s="8">
        <v>197</v>
      </c>
    </row>
    <row r="121" spans="1:4" ht="15" customHeight="1" x14ac:dyDescent="0.2">
      <c r="A121" s="6" t="s">
        <v>15</v>
      </c>
      <c r="B121" s="7">
        <f t="shared" si="16"/>
        <v>1364</v>
      </c>
      <c r="C121" s="7">
        <v>401</v>
      </c>
      <c r="D121" s="8">
        <v>963</v>
      </c>
    </row>
    <row r="122" spans="1:4" ht="15" customHeight="1" x14ac:dyDescent="0.2">
      <c r="A122" s="6" t="s">
        <v>16</v>
      </c>
      <c r="B122" s="7">
        <f t="shared" si="16"/>
        <v>347</v>
      </c>
      <c r="C122" s="7">
        <v>15</v>
      </c>
      <c r="D122" s="8">
        <v>332</v>
      </c>
    </row>
    <row r="123" spans="1:4" ht="15" customHeight="1" x14ac:dyDescent="0.2">
      <c r="A123" s="6" t="s">
        <v>17</v>
      </c>
      <c r="B123" s="7">
        <f t="shared" si="16"/>
        <v>-450</v>
      </c>
      <c r="C123" s="7">
        <v>-357</v>
      </c>
      <c r="D123" s="8">
        <v>-93</v>
      </c>
    </row>
    <row r="124" spans="1:4" ht="15" customHeight="1" x14ac:dyDescent="0.2">
      <c r="A124" s="9" t="s">
        <v>34</v>
      </c>
      <c r="B124" s="10">
        <f>SUM(B112:B123)</f>
        <v>5078</v>
      </c>
      <c r="C124" s="10">
        <f t="shared" ref="C124" si="17">SUM(C112:C123)</f>
        <v>2151</v>
      </c>
      <c r="D124" s="11">
        <f t="shared" ref="D124" si="18">SUM(D112:D123)</f>
        <v>2927</v>
      </c>
    </row>
    <row r="125" spans="1:4" ht="15" customHeight="1" x14ac:dyDescent="0.2">
      <c r="A125" s="3" t="s">
        <v>35</v>
      </c>
      <c r="B125" s="7">
        <f t="shared" ref="B125:B136" si="19">C125+D125</f>
        <v>112</v>
      </c>
      <c r="C125" s="4">
        <v>-206</v>
      </c>
      <c r="D125" s="5">
        <v>318</v>
      </c>
    </row>
    <row r="126" spans="1:4" ht="15" customHeight="1" x14ac:dyDescent="0.2">
      <c r="A126" s="6" t="s">
        <v>7</v>
      </c>
      <c r="B126" s="7">
        <f t="shared" si="19"/>
        <v>292</v>
      </c>
      <c r="C126" s="7">
        <v>72</v>
      </c>
      <c r="D126" s="8">
        <v>220</v>
      </c>
    </row>
    <row r="127" spans="1:4" ht="15" customHeight="1" x14ac:dyDescent="0.2">
      <c r="A127" s="6" t="s">
        <v>8</v>
      </c>
      <c r="B127" s="7">
        <f t="shared" si="19"/>
        <v>134</v>
      </c>
      <c r="C127" s="7">
        <v>-79</v>
      </c>
      <c r="D127" s="8">
        <v>213</v>
      </c>
    </row>
    <row r="128" spans="1:4" ht="15" customHeight="1" x14ac:dyDescent="0.2">
      <c r="A128" s="6" t="s">
        <v>9</v>
      </c>
      <c r="B128" s="7">
        <f t="shared" si="19"/>
        <v>869</v>
      </c>
      <c r="C128" s="7">
        <v>469</v>
      </c>
      <c r="D128" s="8">
        <v>400</v>
      </c>
    </row>
    <row r="129" spans="1:4" ht="15" customHeight="1" x14ac:dyDescent="0.2">
      <c r="A129" s="6" t="s">
        <v>10</v>
      </c>
      <c r="B129" s="7">
        <f t="shared" si="19"/>
        <v>688</v>
      </c>
      <c r="C129" s="7">
        <v>198</v>
      </c>
      <c r="D129" s="8">
        <v>490</v>
      </c>
    </row>
    <row r="130" spans="1:4" ht="15" customHeight="1" x14ac:dyDescent="0.2">
      <c r="A130" s="6" t="s">
        <v>11</v>
      </c>
      <c r="B130" s="7">
        <f t="shared" si="19"/>
        <v>1057</v>
      </c>
      <c r="C130" s="7">
        <v>652</v>
      </c>
      <c r="D130" s="8">
        <v>405</v>
      </c>
    </row>
    <row r="131" spans="1:4" ht="15" customHeight="1" x14ac:dyDescent="0.2">
      <c r="A131" s="6" t="s">
        <v>12</v>
      </c>
      <c r="B131" s="7">
        <f t="shared" si="19"/>
        <v>1088</v>
      </c>
      <c r="C131" s="7">
        <v>650</v>
      </c>
      <c r="D131" s="8">
        <v>438</v>
      </c>
    </row>
    <row r="132" spans="1:4" ht="15" customHeight="1" x14ac:dyDescent="0.2">
      <c r="A132" s="6" t="s">
        <v>13</v>
      </c>
      <c r="B132" s="7">
        <f t="shared" si="19"/>
        <v>975</v>
      </c>
      <c r="C132" s="7">
        <v>644</v>
      </c>
      <c r="D132" s="8">
        <v>331</v>
      </c>
    </row>
    <row r="133" spans="1:4" ht="15" customHeight="1" x14ac:dyDescent="0.2">
      <c r="A133" s="6" t="s">
        <v>14</v>
      </c>
      <c r="B133" s="7">
        <f t="shared" si="19"/>
        <v>1206</v>
      </c>
      <c r="C133" s="7">
        <v>952</v>
      </c>
      <c r="D133" s="8">
        <v>254</v>
      </c>
    </row>
    <row r="134" spans="1:4" ht="15" customHeight="1" x14ac:dyDescent="0.2">
      <c r="A134" s="6" t="s">
        <v>15</v>
      </c>
      <c r="B134" s="7">
        <f t="shared" si="19"/>
        <v>876</v>
      </c>
      <c r="C134" s="7">
        <v>673</v>
      </c>
      <c r="D134" s="8">
        <v>203</v>
      </c>
    </row>
    <row r="135" spans="1:4" ht="15" customHeight="1" x14ac:dyDescent="0.2">
      <c r="A135" s="6" t="s">
        <v>16</v>
      </c>
      <c r="B135" s="7">
        <f t="shared" si="19"/>
        <v>767</v>
      </c>
      <c r="C135" s="7">
        <v>496</v>
      </c>
      <c r="D135" s="8">
        <v>271</v>
      </c>
    </row>
    <row r="136" spans="1:4" ht="15" customHeight="1" x14ac:dyDescent="0.2">
      <c r="A136" s="6" t="s">
        <v>17</v>
      </c>
      <c r="B136" s="7">
        <f t="shared" si="19"/>
        <v>-145</v>
      </c>
      <c r="C136" s="7">
        <v>-59</v>
      </c>
      <c r="D136" s="8">
        <v>-86</v>
      </c>
    </row>
    <row r="137" spans="1:4" ht="15" customHeight="1" x14ac:dyDescent="0.2">
      <c r="A137" s="9" t="s">
        <v>45</v>
      </c>
      <c r="B137" s="10">
        <f>SUM(B125:B136)</f>
        <v>7919</v>
      </c>
      <c r="C137" s="10">
        <f t="shared" ref="C137" si="20">SUM(C125:C136)</f>
        <v>4462</v>
      </c>
      <c r="D137" s="11">
        <f t="shared" ref="D137" si="21">SUM(D125:D136)</f>
        <v>3457</v>
      </c>
    </row>
    <row r="138" spans="1:4" ht="15" customHeight="1" x14ac:dyDescent="0.2">
      <c r="A138" s="3" t="s">
        <v>44</v>
      </c>
      <c r="B138" s="7">
        <f t="shared" ref="B138:B143" si="22">C138+D138</f>
        <v>484</v>
      </c>
      <c r="C138" s="4">
        <v>133</v>
      </c>
      <c r="D138" s="5">
        <v>351</v>
      </c>
    </row>
    <row r="139" spans="1:4" ht="15" customHeight="1" x14ac:dyDescent="0.2">
      <c r="A139" s="6" t="s">
        <v>7</v>
      </c>
      <c r="B139" s="7">
        <f t="shared" si="22"/>
        <v>312</v>
      </c>
      <c r="C139" s="7">
        <v>2</v>
      </c>
      <c r="D139" s="8">
        <v>310</v>
      </c>
    </row>
    <row r="140" spans="1:4" ht="15" customHeight="1" x14ac:dyDescent="0.2">
      <c r="A140" s="6" t="s">
        <v>8</v>
      </c>
      <c r="B140" s="7">
        <f t="shared" si="22"/>
        <v>212</v>
      </c>
      <c r="C140" s="7">
        <v>-139</v>
      </c>
      <c r="D140" s="8">
        <v>351</v>
      </c>
    </row>
    <row r="141" spans="1:4" ht="15" customHeight="1" x14ac:dyDescent="0.2">
      <c r="A141" s="6" t="s">
        <v>9</v>
      </c>
      <c r="B141" s="7">
        <f t="shared" si="22"/>
        <v>811</v>
      </c>
      <c r="C141" s="7">
        <v>579</v>
      </c>
      <c r="D141" s="8">
        <v>232</v>
      </c>
    </row>
    <row r="142" spans="1:4" ht="15" customHeight="1" x14ac:dyDescent="0.2">
      <c r="A142" s="6" t="s">
        <v>10</v>
      </c>
      <c r="B142" s="7">
        <f t="shared" si="22"/>
        <v>664</v>
      </c>
      <c r="C142" s="7">
        <v>156</v>
      </c>
      <c r="D142" s="8">
        <v>508</v>
      </c>
    </row>
    <row r="143" spans="1:4" ht="15" customHeight="1" x14ac:dyDescent="0.2">
      <c r="A143" s="6" t="s">
        <v>11</v>
      </c>
      <c r="B143" s="7">
        <f t="shared" si="22"/>
        <v>744</v>
      </c>
      <c r="C143" s="7">
        <v>243</v>
      </c>
      <c r="D143" s="8">
        <v>501</v>
      </c>
    </row>
    <row r="144" spans="1:4" ht="15" customHeight="1" x14ac:dyDescent="0.2">
      <c r="A144" s="6" t="s">
        <v>12</v>
      </c>
      <c r="B144" s="7">
        <f t="shared" ref="B144:B162" si="23">C144+D144</f>
        <v>1150</v>
      </c>
      <c r="C144" s="7">
        <v>806</v>
      </c>
      <c r="D144" s="8">
        <v>344</v>
      </c>
    </row>
    <row r="145" spans="1:4" ht="15" customHeight="1" x14ac:dyDescent="0.2">
      <c r="A145" s="6" t="s">
        <v>13</v>
      </c>
      <c r="B145" s="7">
        <f t="shared" si="23"/>
        <v>1398</v>
      </c>
      <c r="C145" s="7">
        <v>1016</v>
      </c>
      <c r="D145" s="8">
        <v>382</v>
      </c>
    </row>
    <row r="146" spans="1:4" ht="15" customHeight="1" x14ac:dyDescent="0.2">
      <c r="A146" s="6" t="s">
        <v>14</v>
      </c>
      <c r="B146" s="7">
        <f t="shared" si="23"/>
        <v>1000</v>
      </c>
      <c r="C146" s="7">
        <v>520</v>
      </c>
      <c r="D146" s="8">
        <v>480</v>
      </c>
    </row>
    <row r="147" spans="1:4" ht="15" customHeight="1" x14ac:dyDescent="0.2">
      <c r="A147" s="6" t="s">
        <v>15</v>
      </c>
      <c r="B147" s="7">
        <f t="shared" si="23"/>
        <v>80</v>
      </c>
      <c r="C147" s="7">
        <v>-94</v>
      </c>
      <c r="D147" s="8">
        <v>174</v>
      </c>
    </row>
    <row r="148" spans="1:4" ht="15" customHeight="1" x14ac:dyDescent="0.2">
      <c r="A148" s="6" t="s">
        <v>16</v>
      </c>
      <c r="B148" s="7">
        <f t="shared" si="23"/>
        <v>496</v>
      </c>
      <c r="C148" s="7">
        <v>277</v>
      </c>
      <c r="D148" s="8">
        <v>219</v>
      </c>
    </row>
    <row r="149" spans="1:4" ht="15" customHeight="1" x14ac:dyDescent="0.2">
      <c r="A149" s="6" t="s">
        <v>17</v>
      </c>
      <c r="B149" s="7">
        <f t="shared" si="23"/>
        <v>-1078</v>
      </c>
      <c r="C149" s="7">
        <v>-959</v>
      </c>
      <c r="D149" s="8">
        <v>-119</v>
      </c>
    </row>
    <row r="150" spans="1:4" ht="15" customHeight="1" x14ac:dyDescent="0.2">
      <c r="A150" s="9" t="s">
        <v>47</v>
      </c>
      <c r="B150" s="10">
        <f>SUM(B138:B149)</f>
        <v>6273</v>
      </c>
      <c r="C150" s="10">
        <f t="shared" ref="C150" si="24">SUM(C138:C149)</f>
        <v>2540</v>
      </c>
      <c r="D150" s="11">
        <f t="shared" ref="D150" si="25">SUM(D138:D149)</f>
        <v>3733</v>
      </c>
    </row>
    <row r="151" spans="1:4" ht="15" customHeight="1" x14ac:dyDescent="0.2">
      <c r="A151" s="3" t="s">
        <v>46</v>
      </c>
      <c r="B151" s="7">
        <f t="shared" si="23"/>
        <v>129</v>
      </c>
      <c r="C151" s="4">
        <v>-29</v>
      </c>
      <c r="D151" s="5">
        <v>158</v>
      </c>
    </row>
    <row r="152" spans="1:4" ht="15" customHeight="1" x14ac:dyDescent="0.2">
      <c r="A152" s="6" t="s">
        <v>7</v>
      </c>
      <c r="B152" s="7">
        <f t="shared" si="23"/>
        <v>373</v>
      </c>
      <c r="C152" s="7">
        <v>245</v>
      </c>
      <c r="D152" s="8">
        <v>128</v>
      </c>
    </row>
    <row r="153" spans="1:4" ht="15" customHeight="1" x14ac:dyDescent="0.2">
      <c r="A153" s="6" t="s">
        <v>8</v>
      </c>
      <c r="B153" s="7">
        <f t="shared" si="23"/>
        <v>324</v>
      </c>
      <c r="C153" s="7">
        <v>264</v>
      </c>
      <c r="D153" s="8">
        <v>60</v>
      </c>
    </row>
    <row r="154" spans="1:4" ht="15" customHeight="1" x14ac:dyDescent="0.2">
      <c r="A154" s="6" t="s">
        <v>9</v>
      </c>
      <c r="B154" s="7">
        <f t="shared" si="23"/>
        <v>871</v>
      </c>
      <c r="C154" s="7">
        <v>583</v>
      </c>
      <c r="D154" s="8">
        <v>288</v>
      </c>
    </row>
    <row r="155" spans="1:4" ht="15" customHeight="1" x14ac:dyDescent="0.2">
      <c r="A155" s="6" t="s">
        <v>10</v>
      </c>
      <c r="B155" s="7">
        <f t="shared" si="23"/>
        <v>356</v>
      </c>
      <c r="C155" s="7">
        <v>176</v>
      </c>
      <c r="D155" s="8">
        <v>180</v>
      </c>
    </row>
    <row r="156" spans="1:4" ht="15" customHeight="1" x14ac:dyDescent="0.2">
      <c r="A156" s="6" t="s">
        <v>11</v>
      </c>
      <c r="B156" s="7">
        <f t="shared" si="23"/>
        <v>-162</v>
      </c>
      <c r="C156" s="7">
        <v>-231</v>
      </c>
      <c r="D156" s="8">
        <v>69</v>
      </c>
    </row>
    <row r="157" spans="1:4" ht="15" customHeight="1" x14ac:dyDescent="0.2">
      <c r="A157" s="6" t="s">
        <v>12</v>
      </c>
      <c r="B157" s="7">
        <f t="shared" si="23"/>
        <v>479</v>
      </c>
      <c r="C157" s="7">
        <v>137</v>
      </c>
      <c r="D157" s="8">
        <v>342</v>
      </c>
    </row>
    <row r="158" spans="1:4" ht="15" customHeight="1" x14ac:dyDescent="0.2">
      <c r="A158" s="6" t="s">
        <v>13</v>
      </c>
      <c r="B158" s="7">
        <f t="shared" si="23"/>
        <v>719</v>
      </c>
      <c r="C158" s="7">
        <v>367</v>
      </c>
      <c r="D158" s="8">
        <v>352</v>
      </c>
    </row>
    <row r="159" spans="1:4" ht="15" customHeight="1" x14ac:dyDescent="0.2">
      <c r="A159" s="6" t="s">
        <v>14</v>
      </c>
      <c r="B159" s="7">
        <f t="shared" si="23"/>
        <v>690</v>
      </c>
      <c r="C159" s="7">
        <v>475</v>
      </c>
      <c r="D159" s="8">
        <v>215</v>
      </c>
    </row>
    <row r="160" spans="1:4" ht="15" customHeight="1" x14ac:dyDescent="0.2">
      <c r="A160" s="6" t="s">
        <v>15</v>
      </c>
      <c r="B160" s="7">
        <f t="shared" si="23"/>
        <v>845</v>
      </c>
      <c r="C160" s="7">
        <v>291</v>
      </c>
      <c r="D160" s="8">
        <v>554</v>
      </c>
    </row>
    <row r="161" spans="1:4" ht="15" customHeight="1" x14ac:dyDescent="0.2">
      <c r="A161" s="6" t="s">
        <v>16</v>
      </c>
      <c r="B161" s="7">
        <f t="shared" si="23"/>
        <v>109</v>
      </c>
      <c r="C161" s="7">
        <v>-89</v>
      </c>
      <c r="D161" s="8">
        <v>198</v>
      </c>
    </row>
    <row r="162" spans="1:4" ht="15" customHeight="1" x14ac:dyDescent="0.2">
      <c r="A162" s="6" t="s">
        <v>17</v>
      </c>
      <c r="B162" s="7">
        <f t="shared" si="23"/>
        <v>-582</v>
      </c>
      <c r="C162" s="7">
        <v>-717</v>
      </c>
      <c r="D162" s="8">
        <v>135</v>
      </c>
    </row>
    <row r="163" spans="1:4" ht="15" customHeight="1" x14ac:dyDescent="0.2">
      <c r="A163" s="9" t="s">
        <v>49</v>
      </c>
      <c r="B163" s="10">
        <f>SUM(B151:B162)</f>
        <v>4151</v>
      </c>
      <c r="C163" s="10">
        <f t="shared" ref="C163" si="26">SUM(C151:C162)</f>
        <v>1472</v>
      </c>
      <c r="D163" s="11">
        <f t="shared" ref="D163" si="27">SUM(D151:D162)</f>
        <v>2679</v>
      </c>
    </row>
    <row r="164" spans="1:4" ht="15" customHeight="1" x14ac:dyDescent="0.2">
      <c r="A164" s="3" t="s">
        <v>48</v>
      </c>
      <c r="B164" s="7">
        <f t="shared" ref="B164:B175" si="28">C164+D164</f>
        <v>-111</v>
      </c>
      <c r="C164" s="4">
        <v>-210</v>
      </c>
      <c r="D164" s="5">
        <v>99</v>
      </c>
    </row>
    <row r="165" spans="1:4" ht="15" customHeight="1" x14ac:dyDescent="0.2">
      <c r="A165" s="6" t="s">
        <v>7</v>
      </c>
      <c r="B165" s="7">
        <f t="shared" si="28"/>
        <v>-450</v>
      </c>
      <c r="C165" s="7">
        <v>-528</v>
      </c>
      <c r="D165" s="8">
        <v>78</v>
      </c>
    </row>
    <row r="166" spans="1:4" ht="15" customHeight="1" x14ac:dyDescent="0.2">
      <c r="A166" s="6" t="s">
        <v>8</v>
      </c>
      <c r="B166" s="7">
        <f t="shared" si="28"/>
        <v>-1323</v>
      </c>
      <c r="C166" s="7">
        <v>-1306</v>
      </c>
      <c r="D166" s="8">
        <v>-17</v>
      </c>
    </row>
    <row r="167" spans="1:4" ht="15" customHeight="1" x14ac:dyDescent="0.2">
      <c r="A167" s="6" t="s">
        <v>9</v>
      </c>
      <c r="B167" s="7">
        <f t="shared" si="28"/>
        <v>530</v>
      </c>
      <c r="C167" s="7">
        <v>460</v>
      </c>
      <c r="D167" s="8">
        <v>70</v>
      </c>
    </row>
    <row r="168" spans="1:4" ht="15" customHeight="1" x14ac:dyDescent="0.2">
      <c r="A168" s="6" t="s">
        <v>10</v>
      </c>
      <c r="B168" s="7">
        <f t="shared" si="28"/>
        <v>-690</v>
      </c>
      <c r="C168" s="7">
        <v>-719</v>
      </c>
      <c r="D168" s="8">
        <v>29</v>
      </c>
    </row>
    <row r="169" spans="1:4" ht="15" customHeight="1" x14ac:dyDescent="0.2">
      <c r="A169" s="6" t="s">
        <v>11</v>
      </c>
      <c r="B169" s="7">
        <f t="shared" si="28"/>
        <v>21</v>
      </c>
      <c r="C169" s="7">
        <v>-167</v>
      </c>
      <c r="D169" s="8">
        <v>188</v>
      </c>
    </row>
    <row r="170" spans="1:4" ht="15" customHeight="1" x14ac:dyDescent="0.2">
      <c r="A170" s="6" t="s">
        <v>12</v>
      </c>
      <c r="B170" s="7">
        <f t="shared" si="28"/>
        <v>567</v>
      </c>
      <c r="C170" s="7">
        <v>226</v>
      </c>
      <c r="D170" s="8">
        <v>341</v>
      </c>
    </row>
    <row r="171" spans="1:4" ht="15" customHeight="1" x14ac:dyDescent="0.2">
      <c r="A171" s="6" t="s">
        <v>13</v>
      </c>
      <c r="B171" s="7">
        <f t="shared" si="28"/>
        <v>414</v>
      </c>
      <c r="C171" s="7">
        <v>301</v>
      </c>
      <c r="D171" s="8">
        <v>113</v>
      </c>
    </row>
    <row r="172" spans="1:4" ht="15" customHeight="1" x14ac:dyDescent="0.2">
      <c r="A172" s="6" t="s">
        <v>14</v>
      </c>
      <c r="B172" s="7">
        <f t="shared" si="28"/>
        <v>1076</v>
      </c>
      <c r="C172" s="7">
        <v>263</v>
      </c>
      <c r="D172" s="8">
        <v>813</v>
      </c>
    </row>
    <row r="173" spans="1:4" ht="15" customHeight="1" x14ac:dyDescent="0.2">
      <c r="A173" s="6" t="s">
        <v>15</v>
      </c>
      <c r="B173" s="7">
        <f t="shared" si="28"/>
        <v>463</v>
      </c>
      <c r="C173" s="7">
        <v>225</v>
      </c>
      <c r="D173" s="8">
        <v>238</v>
      </c>
    </row>
    <row r="174" spans="1:4" ht="15" customHeight="1" x14ac:dyDescent="0.2">
      <c r="A174" s="6" t="s">
        <v>16</v>
      </c>
      <c r="B174" s="7">
        <f t="shared" si="28"/>
        <v>716</v>
      </c>
      <c r="C174" s="7">
        <v>439</v>
      </c>
      <c r="D174" s="8">
        <v>277</v>
      </c>
    </row>
    <row r="175" spans="1:4" ht="15" customHeight="1" x14ac:dyDescent="0.2">
      <c r="A175" s="6" t="s">
        <v>17</v>
      </c>
      <c r="B175" s="7">
        <f t="shared" si="28"/>
        <v>-1742</v>
      </c>
      <c r="C175" s="7">
        <v>-1547</v>
      </c>
      <c r="D175" s="8">
        <v>-195</v>
      </c>
    </row>
    <row r="176" spans="1:4" ht="15" customHeight="1" x14ac:dyDescent="0.2">
      <c r="A176" s="9" t="s">
        <v>53</v>
      </c>
      <c r="B176" s="10">
        <f>SUM(B164:B175)</f>
        <v>-529</v>
      </c>
      <c r="C176" s="10">
        <f>SUM(C164:C175)</f>
        <v>-2563</v>
      </c>
      <c r="D176" s="11">
        <f>SUM(D164:D175)</f>
        <v>2034</v>
      </c>
    </row>
    <row r="177" spans="1:4" ht="15" customHeight="1" x14ac:dyDescent="0.2">
      <c r="A177" s="3" t="s">
        <v>51</v>
      </c>
      <c r="B177" s="17">
        <f t="shared" ref="B177:B185" si="29">C177+D177</f>
        <v>-1085</v>
      </c>
      <c r="C177" s="17">
        <v>-1140</v>
      </c>
      <c r="D177" s="18">
        <v>55</v>
      </c>
    </row>
    <row r="178" spans="1:4" ht="15" customHeight="1" x14ac:dyDescent="0.2">
      <c r="A178" s="6" t="s">
        <v>7</v>
      </c>
      <c r="B178" s="19">
        <f t="shared" si="29"/>
        <v>-631</v>
      </c>
      <c r="C178" s="19">
        <v>-555</v>
      </c>
      <c r="D178" s="20">
        <v>-76</v>
      </c>
    </row>
    <row r="179" spans="1:4" ht="15" customHeight="1" x14ac:dyDescent="0.2">
      <c r="A179" s="6" t="s">
        <v>8</v>
      </c>
      <c r="B179" s="19">
        <f t="shared" si="29"/>
        <v>-709</v>
      </c>
      <c r="C179" s="19">
        <v>-669</v>
      </c>
      <c r="D179" s="20">
        <v>-40</v>
      </c>
    </row>
    <row r="180" spans="1:4" ht="15" customHeight="1" x14ac:dyDescent="0.2">
      <c r="A180" s="6" t="s">
        <v>9</v>
      </c>
      <c r="B180" s="19">
        <f t="shared" si="29"/>
        <v>59</v>
      </c>
      <c r="C180" s="19">
        <v>-34</v>
      </c>
      <c r="D180" s="20">
        <v>93</v>
      </c>
    </row>
    <row r="181" spans="1:4" ht="15" customHeight="1" x14ac:dyDescent="0.2">
      <c r="A181" s="6" t="s">
        <v>10</v>
      </c>
      <c r="B181" s="19">
        <f t="shared" si="29"/>
        <v>-917</v>
      </c>
      <c r="C181" s="19">
        <v>-1039</v>
      </c>
      <c r="D181" s="20">
        <v>122</v>
      </c>
    </row>
    <row r="182" spans="1:4" ht="15" customHeight="1" x14ac:dyDescent="0.2">
      <c r="A182" s="6" t="s">
        <v>11</v>
      </c>
      <c r="B182" s="19">
        <f t="shared" si="29"/>
        <v>-327</v>
      </c>
      <c r="C182" s="19">
        <v>-427</v>
      </c>
      <c r="D182" s="20">
        <v>100</v>
      </c>
    </row>
    <row r="183" spans="1:4" ht="15" customHeight="1" x14ac:dyDescent="0.2">
      <c r="A183" s="6" t="s">
        <v>12</v>
      </c>
      <c r="B183" s="19">
        <f t="shared" si="29"/>
        <v>-230</v>
      </c>
      <c r="C183" s="19">
        <v>-224</v>
      </c>
      <c r="D183" s="20">
        <v>-6</v>
      </c>
    </row>
    <row r="184" spans="1:4" ht="15" customHeight="1" x14ac:dyDescent="0.2">
      <c r="A184" s="6" t="s">
        <v>13</v>
      </c>
      <c r="B184" s="19">
        <f t="shared" si="29"/>
        <v>-111</v>
      </c>
      <c r="C184" s="19">
        <v>-207</v>
      </c>
      <c r="D184" s="20">
        <v>96</v>
      </c>
    </row>
    <row r="185" spans="1:4" ht="15" customHeight="1" x14ac:dyDescent="0.2">
      <c r="A185" s="6" t="s">
        <v>14</v>
      </c>
      <c r="B185" s="19">
        <f t="shared" si="29"/>
        <v>11</v>
      </c>
      <c r="C185" s="19">
        <v>-167</v>
      </c>
      <c r="D185" s="20">
        <v>178</v>
      </c>
    </row>
    <row r="186" spans="1:4" ht="15" customHeight="1" x14ac:dyDescent="0.2">
      <c r="A186" s="6" t="s">
        <v>15</v>
      </c>
      <c r="B186" s="19">
        <f>C186+D186</f>
        <v>63</v>
      </c>
      <c r="C186" s="19">
        <v>-4</v>
      </c>
      <c r="D186" s="20">
        <v>67</v>
      </c>
    </row>
    <row r="187" spans="1:4" ht="15" customHeight="1" x14ac:dyDescent="0.2">
      <c r="A187" s="6" t="s">
        <v>16</v>
      </c>
      <c r="B187" s="19">
        <f>C187+D187</f>
        <v>137</v>
      </c>
      <c r="C187" s="19">
        <v>163</v>
      </c>
      <c r="D187" s="20">
        <v>-26</v>
      </c>
    </row>
    <row r="188" spans="1:4" ht="15" customHeight="1" x14ac:dyDescent="0.2">
      <c r="A188" s="6" t="s">
        <v>17</v>
      </c>
      <c r="B188" s="19">
        <f>C188+D188</f>
        <v>-888</v>
      </c>
      <c r="C188" s="19">
        <v>-638</v>
      </c>
      <c r="D188" s="20">
        <v>-250</v>
      </c>
    </row>
    <row r="189" spans="1:4" ht="15" customHeight="1" x14ac:dyDescent="0.2">
      <c r="A189" s="9" t="s">
        <v>55</v>
      </c>
      <c r="B189" s="10">
        <f>SUM(B177:B188)</f>
        <v>-4628</v>
      </c>
      <c r="C189" s="10">
        <f>SUM(C177:C188)</f>
        <v>-4941</v>
      </c>
      <c r="D189" s="11">
        <f>SUM(D177:D188)</f>
        <v>313</v>
      </c>
    </row>
    <row r="190" spans="1:4" ht="15" customHeight="1" x14ac:dyDescent="0.2">
      <c r="A190" s="3" t="s">
        <v>54</v>
      </c>
      <c r="B190" s="17">
        <f t="shared" ref="B190:B201" si="30">C190+D190</f>
        <v>-284</v>
      </c>
      <c r="C190" s="17">
        <v>-370</v>
      </c>
      <c r="D190" s="18">
        <v>86</v>
      </c>
    </row>
    <row r="191" spans="1:4" ht="15" customHeight="1" x14ac:dyDescent="0.2">
      <c r="A191" s="6" t="s">
        <v>7</v>
      </c>
      <c r="B191" s="19">
        <f t="shared" si="30"/>
        <v>-989</v>
      </c>
      <c r="C191" s="19">
        <v>-1002</v>
      </c>
      <c r="D191" s="20">
        <v>13</v>
      </c>
    </row>
    <row r="192" spans="1:4" ht="15" customHeight="1" x14ac:dyDescent="0.2">
      <c r="A192" s="6" t="s">
        <v>8</v>
      </c>
      <c r="B192" s="19">
        <f t="shared" si="30"/>
        <v>-537</v>
      </c>
      <c r="C192" s="19">
        <v>-521</v>
      </c>
      <c r="D192" s="20">
        <v>-16</v>
      </c>
    </row>
    <row r="193" spans="1:4" ht="15" customHeight="1" x14ac:dyDescent="0.2">
      <c r="A193" s="6" t="s">
        <v>9</v>
      </c>
      <c r="B193" s="19">
        <f t="shared" si="30"/>
        <v>134</v>
      </c>
      <c r="C193" s="19">
        <v>50</v>
      </c>
      <c r="D193" s="20">
        <v>84</v>
      </c>
    </row>
    <row r="194" spans="1:4" ht="15" customHeight="1" x14ac:dyDescent="0.2">
      <c r="A194" s="6" t="s">
        <v>10</v>
      </c>
      <c r="B194" s="19">
        <f t="shared" si="30"/>
        <v>-918</v>
      </c>
      <c r="C194" s="19">
        <v>-918</v>
      </c>
      <c r="D194" s="20">
        <v>0</v>
      </c>
    </row>
    <row r="195" spans="1:4" ht="15" customHeight="1" x14ac:dyDescent="0.2">
      <c r="A195" s="6" t="s">
        <v>11</v>
      </c>
      <c r="B195" s="19">
        <f t="shared" si="30"/>
        <v>68</v>
      </c>
      <c r="C195" s="19">
        <v>54</v>
      </c>
      <c r="D195" s="20">
        <v>14</v>
      </c>
    </row>
    <row r="196" spans="1:4" ht="15" customHeight="1" x14ac:dyDescent="0.2">
      <c r="A196" s="6" t="s">
        <v>12</v>
      </c>
      <c r="B196" s="19">
        <f t="shared" si="30"/>
        <v>-422</v>
      </c>
      <c r="C196" s="19">
        <v>-405</v>
      </c>
      <c r="D196" s="20">
        <v>-17</v>
      </c>
    </row>
    <row r="197" spans="1:4" ht="15" customHeight="1" x14ac:dyDescent="0.2">
      <c r="A197" s="6" t="s">
        <v>13</v>
      </c>
      <c r="B197" s="19">
        <f t="shared" si="30"/>
        <v>7</v>
      </c>
      <c r="C197" s="19">
        <v>-60</v>
      </c>
      <c r="D197" s="20">
        <v>67</v>
      </c>
    </row>
    <row r="198" spans="1:4" ht="15" customHeight="1" x14ac:dyDescent="0.2">
      <c r="A198" s="6" t="s">
        <v>14</v>
      </c>
      <c r="B198" s="19">
        <f t="shared" si="30"/>
        <v>-244</v>
      </c>
      <c r="C198" s="19">
        <v>-294</v>
      </c>
      <c r="D198" s="20">
        <v>50</v>
      </c>
    </row>
    <row r="199" spans="1:4" ht="15" customHeight="1" x14ac:dyDescent="0.2">
      <c r="A199" s="6" t="s">
        <v>15</v>
      </c>
      <c r="B199" s="19">
        <f t="shared" si="30"/>
        <v>200</v>
      </c>
      <c r="C199" s="19">
        <v>116</v>
      </c>
      <c r="D199" s="20">
        <v>84</v>
      </c>
    </row>
    <row r="200" spans="1:4" ht="15" customHeight="1" x14ac:dyDescent="0.2">
      <c r="A200" s="6" t="s">
        <v>16</v>
      </c>
      <c r="B200" s="19">
        <f t="shared" si="30"/>
        <v>-183</v>
      </c>
      <c r="C200" s="19">
        <v>-152</v>
      </c>
      <c r="D200" s="20">
        <v>-31</v>
      </c>
    </row>
    <row r="201" spans="1:4" ht="15" customHeight="1" x14ac:dyDescent="0.2">
      <c r="A201" s="6" t="s">
        <v>17</v>
      </c>
      <c r="B201" s="19">
        <f t="shared" si="30"/>
        <v>-517</v>
      </c>
      <c r="C201" s="19">
        <v>-360</v>
      </c>
      <c r="D201" s="20">
        <v>-157</v>
      </c>
    </row>
    <row r="202" spans="1:4" ht="15" customHeight="1" x14ac:dyDescent="0.2">
      <c r="A202" s="9" t="s">
        <v>57</v>
      </c>
      <c r="B202" s="10">
        <f>SUM(B190:B201)</f>
        <v>-3685</v>
      </c>
      <c r="C202" s="10">
        <f>SUM(C190:C201)</f>
        <v>-3862</v>
      </c>
      <c r="D202" s="11">
        <f>SUM(D190:D201)</f>
        <v>177</v>
      </c>
    </row>
    <row r="203" spans="1:4" ht="15" customHeight="1" x14ac:dyDescent="0.2">
      <c r="A203" s="3" t="s">
        <v>58</v>
      </c>
      <c r="B203" s="17">
        <f t="shared" ref="B203:B214" si="31">C203+D203</f>
        <v>-280</v>
      </c>
      <c r="C203" s="17">
        <v>-331</v>
      </c>
      <c r="D203" s="18">
        <v>51</v>
      </c>
    </row>
    <row r="204" spans="1:4" ht="15" customHeight="1" x14ac:dyDescent="0.2">
      <c r="A204" s="6" t="s">
        <v>7</v>
      </c>
      <c r="B204" s="19">
        <f t="shared" si="31"/>
        <v>40</v>
      </c>
      <c r="C204" s="19">
        <v>-11</v>
      </c>
      <c r="D204" s="20">
        <v>51</v>
      </c>
    </row>
    <row r="205" spans="1:4" ht="15" customHeight="1" x14ac:dyDescent="0.2">
      <c r="A205" s="6" t="s">
        <v>8</v>
      </c>
      <c r="B205" s="19">
        <f t="shared" si="31"/>
        <v>-19</v>
      </c>
      <c r="C205" s="19">
        <v>-50</v>
      </c>
      <c r="D205" s="20">
        <v>31</v>
      </c>
    </row>
    <row r="206" spans="1:4" ht="15" customHeight="1" x14ac:dyDescent="0.2">
      <c r="A206" s="6" t="s">
        <v>9</v>
      </c>
      <c r="B206" s="19">
        <f t="shared" si="31"/>
        <v>278</v>
      </c>
      <c r="C206" s="19">
        <v>216</v>
      </c>
      <c r="D206" s="20">
        <v>62</v>
      </c>
    </row>
    <row r="207" spans="1:4" ht="15" customHeight="1" x14ac:dyDescent="0.2">
      <c r="A207" s="6" t="s">
        <v>10</v>
      </c>
      <c r="B207" s="19">
        <f t="shared" si="31"/>
        <v>149</v>
      </c>
      <c r="C207" s="19">
        <v>-49</v>
      </c>
      <c r="D207" s="20">
        <v>198</v>
      </c>
    </row>
    <row r="208" spans="1:4" ht="15" customHeight="1" x14ac:dyDescent="0.2">
      <c r="A208" s="6" t="s">
        <v>11</v>
      </c>
      <c r="B208" s="19">
        <f t="shared" si="31"/>
        <v>211</v>
      </c>
      <c r="C208" s="19">
        <v>93</v>
      </c>
      <c r="D208" s="20">
        <v>118</v>
      </c>
    </row>
    <row r="209" spans="1:4" ht="15" customHeight="1" x14ac:dyDescent="0.2">
      <c r="A209" s="6" t="s">
        <v>12</v>
      </c>
      <c r="B209" s="19">
        <f t="shared" si="31"/>
        <v>299</v>
      </c>
      <c r="C209" s="19">
        <v>203</v>
      </c>
      <c r="D209" s="20">
        <v>96</v>
      </c>
    </row>
    <row r="210" spans="1:4" ht="15" customHeight="1" x14ac:dyDescent="0.2">
      <c r="A210" s="6" t="s">
        <v>13</v>
      </c>
      <c r="B210" s="19">
        <f t="shared" si="31"/>
        <v>44</v>
      </c>
      <c r="C210" s="19">
        <v>-40</v>
      </c>
      <c r="D210" s="20">
        <v>84</v>
      </c>
    </row>
    <row r="211" spans="1:4" ht="15" customHeight="1" x14ac:dyDescent="0.2">
      <c r="A211" s="6" t="s">
        <v>14</v>
      </c>
      <c r="B211" s="19">
        <f t="shared" si="31"/>
        <v>-10</v>
      </c>
      <c r="C211" s="19">
        <v>-222</v>
      </c>
      <c r="D211" s="20">
        <v>212</v>
      </c>
    </row>
    <row r="212" spans="1:4" ht="15" customHeight="1" x14ac:dyDescent="0.2">
      <c r="A212" s="6" t="s">
        <v>15</v>
      </c>
      <c r="B212" s="19">
        <f t="shared" si="31"/>
        <v>-29</v>
      </c>
      <c r="C212" s="19">
        <v>-49</v>
      </c>
      <c r="D212" s="20">
        <v>20</v>
      </c>
    </row>
    <row r="213" spans="1:4" ht="15" customHeight="1" x14ac:dyDescent="0.2">
      <c r="A213" s="6" t="s">
        <v>16</v>
      </c>
      <c r="B213" s="19">
        <f t="shared" si="31"/>
        <v>-98</v>
      </c>
      <c r="C213" s="19">
        <v>-275</v>
      </c>
      <c r="D213" s="20">
        <v>177</v>
      </c>
    </row>
    <row r="214" spans="1:4" ht="15" customHeight="1" x14ac:dyDescent="0.2">
      <c r="A214" s="6" t="s">
        <v>17</v>
      </c>
      <c r="B214" s="19">
        <f t="shared" si="31"/>
        <v>-415</v>
      </c>
      <c r="C214" s="19">
        <v>-410</v>
      </c>
      <c r="D214" s="20">
        <v>-5</v>
      </c>
    </row>
    <row r="215" spans="1:4" ht="15" customHeight="1" x14ac:dyDescent="0.2">
      <c r="A215" s="9" t="s">
        <v>61</v>
      </c>
      <c r="B215" s="10">
        <f>SUM(B203:B214)</f>
        <v>170</v>
      </c>
      <c r="C215" s="10">
        <f>SUM(C203:C214)</f>
        <v>-925</v>
      </c>
      <c r="D215" s="11">
        <f>SUM(D203:D214)</f>
        <v>1095</v>
      </c>
    </row>
    <row r="216" spans="1:4" ht="15" customHeight="1" x14ac:dyDescent="0.2">
      <c r="A216" s="3" t="s">
        <v>60</v>
      </c>
      <c r="B216" s="17">
        <f t="shared" ref="B216:B227" si="32">C216+D216</f>
        <v>330</v>
      </c>
      <c r="C216" s="17">
        <v>345</v>
      </c>
      <c r="D216" s="24">
        <v>-15</v>
      </c>
    </row>
    <row r="217" spans="1:4" ht="15" customHeight="1" x14ac:dyDescent="0.2">
      <c r="A217" s="6" t="s">
        <v>7</v>
      </c>
      <c r="B217" s="19">
        <f t="shared" si="32"/>
        <v>295</v>
      </c>
      <c r="C217" s="19">
        <v>101</v>
      </c>
      <c r="D217" s="22">
        <v>194</v>
      </c>
    </row>
    <row r="218" spans="1:4" ht="15" customHeight="1" x14ac:dyDescent="0.2">
      <c r="A218" s="6" t="s">
        <v>8</v>
      </c>
      <c r="B218" s="19">
        <f t="shared" si="32"/>
        <v>-142</v>
      </c>
      <c r="C218" s="19">
        <v>-182</v>
      </c>
      <c r="D218" s="22">
        <v>40</v>
      </c>
    </row>
    <row r="219" spans="1:4" ht="15" customHeight="1" x14ac:dyDescent="0.2">
      <c r="A219" s="6" t="s">
        <v>9</v>
      </c>
      <c r="B219" s="19">
        <f t="shared" si="32"/>
        <v>793</v>
      </c>
      <c r="C219" s="19">
        <v>410</v>
      </c>
      <c r="D219" s="22">
        <v>383</v>
      </c>
    </row>
    <row r="220" spans="1:4" ht="15" customHeight="1" x14ac:dyDescent="0.2">
      <c r="A220" s="6" t="s">
        <v>10</v>
      </c>
      <c r="B220" s="19">
        <f t="shared" si="32"/>
        <v>94</v>
      </c>
      <c r="C220" s="19">
        <v>-111</v>
      </c>
      <c r="D220" s="22">
        <v>205</v>
      </c>
    </row>
    <row r="221" spans="1:4" ht="15" customHeight="1" x14ac:dyDescent="0.2">
      <c r="A221" s="6" t="s">
        <v>11</v>
      </c>
      <c r="B221" s="19">
        <f t="shared" si="32"/>
        <v>-330</v>
      </c>
      <c r="C221" s="19">
        <v>-536</v>
      </c>
      <c r="D221" s="22">
        <v>206</v>
      </c>
    </row>
    <row r="222" spans="1:4" ht="15" customHeight="1" x14ac:dyDescent="0.2">
      <c r="A222" s="6" t="s">
        <v>12</v>
      </c>
      <c r="B222" s="19">
        <f t="shared" si="32"/>
        <v>601</v>
      </c>
      <c r="C222" s="19">
        <v>542</v>
      </c>
      <c r="D222" s="22">
        <v>59</v>
      </c>
    </row>
    <row r="223" spans="1:4" ht="15" customHeight="1" x14ac:dyDescent="0.2">
      <c r="A223" s="6" t="s">
        <v>13</v>
      </c>
      <c r="B223" s="19">
        <f t="shared" si="32"/>
        <v>778</v>
      </c>
      <c r="C223" s="19">
        <v>549</v>
      </c>
      <c r="D223" s="22">
        <v>229</v>
      </c>
    </row>
    <row r="224" spans="1:4" ht="15" customHeight="1" x14ac:dyDescent="0.2">
      <c r="A224" s="6" t="s">
        <v>14</v>
      </c>
      <c r="B224" s="19">
        <f t="shared" si="32"/>
        <v>546</v>
      </c>
      <c r="C224" s="19">
        <v>534</v>
      </c>
      <c r="D224" s="22">
        <v>12</v>
      </c>
    </row>
    <row r="225" spans="1:4" ht="15" customHeight="1" x14ac:dyDescent="0.2">
      <c r="A225" s="6" t="s">
        <v>15</v>
      </c>
      <c r="B225" s="19">
        <f t="shared" si="32"/>
        <v>193</v>
      </c>
      <c r="C225" s="19">
        <v>179</v>
      </c>
      <c r="D225" s="22">
        <v>14</v>
      </c>
    </row>
    <row r="226" spans="1:4" ht="15" customHeight="1" x14ac:dyDescent="0.2">
      <c r="A226" s="6" t="s">
        <v>16</v>
      </c>
      <c r="B226" s="19">
        <f t="shared" si="32"/>
        <v>-400</v>
      </c>
      <c r="C226" s="19">
        <v>78</v>
      </c>
      <c r="D226" s="22">
        <v>-478</v>
      </c>
    </row>
    <row r="227" spans="1:4" ht="15" customHeight="1" x14ac:dyDescent="0.2">
      <c r="A227" s="6" t="s">
        <v>17</v>
      </c>
      <c r="B227" s="19">
        <f t="shared" si="32"/>
        <v>-579</v>
      </c>
      <c r="C227" s="19">
        <v>-564</v>
      </c>
      <c r="D227" s="22">
        <v>-15</v>
      </c>
    </row>
    <row r="228" spans="1:4" ht="15" customHeight="1" x14ac:dyDescent="0.2">
      <c r="A228" s="9" t="s">
        <v>65</v>
      </c>
      <c r="B228" s="11">
        <f>SUM(B216:B227)</f>
        <v>2179</v>
      </c>
      <c r="C228" s="10">
        <f>SUM(C216:C227)</f>
        <v>1345</v>
      </c>
      <c r="D228" s="23">
        <f>SUM(D216:D227)</f>
        <v>834</v>
      </c>
    </row>
    <row r="229" spans="1:4" ht="15" customHeight="1" x14ac:dyDescent="0.2">
      <c r="A229" s="3" t="s">
        <v>64</v>
      </c>
      <c r="B229" s="19">
        <f t="shared" ref="B229:B239" si="33">C229+D229</f>
        <v>-377</v>
      </c>
      <c r="C229" s="17">
        <v>-462</v>
      </c>
      <c r="D229" s="22">
        <v>85</v>
      </c>
    </row>
    <row r="230" spans="1:4" ht="15" customHeight="1" x14ac:dyDescent="0.2">
      <c r="A230" s="6" t="s">
        <v>7</v>
      </c>
      <c r="B230" s="19">
        <f t="shared" si="33"/>
        <v>189</v>
      </c>
      <c r="C230" s="19">
        <v>79</v>
      </c>
      <c r="D230" s="22">
        <v>110</v>
      </c>
    </row>
    <row r="231" spans="1:4" ht="15" customHeight="1" x14ac:dyDescent="0.2">
      <c r="A231" s="6" t="s">
        <v>8</v>
      </c>
      <c r="B231" s="19">
        <f t="shared" si="33"/>
        <v>132</v>
      </c>
      <c r="C231" s="19">
        <v>48</v>
      </c>
      <c r="D231" s="22">
        <v>84</v>
      </c>
    </row>
    <row r="232" spans="1:4" ht="15" customHeight="1" x14ac:dyDescent="0.2">
      <c r="A232" s="6" t="s">
        <v>9</v>
      </c>
      <c r="B232" s="19">
        <f t="shared" si="33"/>
        <v>228</v>
      </c>
      <c r="C232" s="19">
        <v>227</v>
      </c>
      <c r="D232" s="22">
        <v>1</v>
      </c>
    </row>
    <row r="233" spans="1:4" ht="15" customHeight="1" x14ac:dyDescent="0.2">
      <c r="A233" s="6" t="s">
        <v>10</v>
      </c>
      <c r="B233" s="19">
        <f t="shared" si="33"/>
        <v>-377</v>
      </c>
      <c r="C233" s="19">
        <v>-283</v>
      </c>
      <c r="D233" s="22">
        <v>-94</v>
      </c>
    </row>
    <row r="234" spans="1:4" ht="15" customHeight="1" x14ac:dyDescent="0.2">
      <c r="A234" s="6" t="s">
        <v>11</v>
      </c>
      <c r="B234" s="19">
        <f t="shared" si="33"/>
        <v>-140</v>
      </c>
      <c r="C234" s="19">
        <v>-165</v>
      </c>
      <c r="D234" s="22">
        <v>25</v>
      </c>
    </row>
    <row r="235" spans="1:4" ht="15" customHeight="1" x14ac:dyDescent="0.2">
      <c r="A235" s="6" t="s">
        <v>12</v>
      </c>
      <c r="B235" s="19">
        <f t="shared" si="33"/>
        <v>-13</v>
      </c>
      <c r="C235" s="19">
        <v>22</v>
      </c>
      <c r="D235" s="22">
        <v>-35</v>
      </c>
    </row>
    <row r="236" spans="1:4" ht="15" customHeight="1" x14ac:dyDescent="0.2">
      <c r="A236" s="6" t="s">
        <v>13</v>
      </c>
      <c r="B236" s="19">
        <f t="shared" si="33"/>
        <v>244</v>
      </c>
      <c r="C236" s="19">
        <v>71</v>
      </c>
      <c r="D236" s="22">
        <v>173</v>
      </c>
    </row>
    <row r="237" spans="1:4" ht="15" customHeight="1" x14ac:dyDescent="0.2">
      <c r="A237" s="6" t="s">
        <v>14</v>
      </c>
      <c r="B237" s="19">
        <f t="shared" si="33"/>
        <v>249</v>
      </c>
      <c r="C237" s="19">
        <v>182</v>
      </c>
      <c r="D237" s="22">
        <v>67</v>
      </c>
    </row>
    <row r="238" spans="1:4" ht="15" customHeight="1" x14ac:dyDescent="0.2">
      <c r="A238" s="6" t="s">
        <v>15</v>
      </c>
      <c r="B238" s="19">
        <f t="shared" si="33"/>
        <v>418</v>
      </c>
      <c r="C238" s="19">
        <v>420</v>
      </c>
      <c r="D238" s="22">
        <v>-2</v>
      </c>
    </row>
    <row r="239" spans="1:4" ht="15" customHeight="1" x14ac:dyDescent="0.2">
      <c r="A239" s="6" t="s">
        <v>16</v>
      </c>
      <c r="B239" s="19">
        <f t="shared" si="33"/>
        <v>190</v>
      </c>
      <c r="C239" s="19">
        <v>233</v>
      </c>
      <c r="D239" s="22">
        <v>-43</v>
      </c>
    </row>
    <row r="240" spans="1:4" ht="15" customHeight="1" x14ac:dyDescent="0.2">
      <c r="A240" s="6" t="s">
        <v>59</v>
      </c>
      <c r="B240" s="19">
        <v>-391</v>
      </c>
      <c r="C240" s="19">
        <v>-391</v>
      </c>
      <c r="D240" s="22" t="s">
        <v>56</v>
      </c>
    </row>
    <row r="241" spans="1:4" ht="15" customHeight="1" x14ac:dyDescent="0.2">
      <c r="A241" s="9" t="s">
        <v>66</v>
      </c>
      <c r="B241" s="10">
        <f>SUM(B229:B240)</f>
        <v>352</v>
      </c>
      <c r="C241" s="10">
        <f>SUM(C229:C240)</f>
        <v>-19</v>
      </c>
      <c r="D241" s="23">
        <f>SUM(D229:D240)</f>
        <v>371</v>
      </c>
    </row>
    <row r="242" spans="1:4" x14ac:dyDescent="0.2">
      <c r="A242" s="25" t="s">
        <v>62</v>
      </c>
    </row>
    <row r="243" spans="1:4" x14ac:dyDescent="0.2">
      <c r="A243" s="13" t="s">
        <v>36</v>
      </c>
    </row>
    <row r="244" spans="1:4" ht="22.5" customHeight="1" x14ac:dyDescent="0.2">
      <c r="A244" s="36" t="s">
        <v>67</v>
      </c>
      <c r="B244" s="36"/>
      <c r="C244" s="36"/>
      <c r="D244" s="36"/>
    </row>
    <row r="245" spans="1:4" x14ac:dyDescent="0.2">
      <c r="A245" s="14" t="s">
        <v>37</v>
      </c>
    </row>
    <row r="246" spans="1:4" x14ac:dyDescent="0.2">
      <c r="A246" s="26"/>
      <c r="B246" s="27"/>
      <c r="C246" s="27"/>
      <c r="D246" s="27"/>
    </row>
    <row r="249" spans="1:4" ht="1.5" customHeight="1" x14ac:dyDescent="0.2"/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ignoredErrors>
    <ignoredError sqref="B178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tabSelected="1" zoomScaleNormal="100" workbookViewId="0">
      <pane ySplit="7" topLeftCell="A235" activePane="bottomLeft" state="frozen"/>
      <selection activeCell="A233" sqref="A233:D233"/>
      <selection pane="bottomLeft" activeCell="A247" sqref="A247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28" t="s">
        <v>50</v>
      </c>
      <c r="B1" s="28"/>
      <c r="C1" s="28"/>
      <c r="D1" s="28"/>
    </row>
    <row r="2" spans="1:4" ht="15" x14ac:dyDescent="0.2">
      <c r="A2" s="29" t="s">
        <v>63</v>
      </c>
      <c r="B2" s="29"/>
      <c r="C2" s="29"/>
      <c r="D2" s="29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28" t="s">
        <v>43</v>
      </c>
      <c r="B4" s="28"/>
      <c r="C4" s="28"/>
      <c r="D4" s="28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2" t="s">
        <v>1</v>
      </c>
      <c r="B6" s="30" t="s">
        <v>2</v>
      </c>
      <c r="C6" s="31"/>
      <c r="D6" s="34" t="s">
        <v>3</v>
      </c>
    </row>
    <row r="7" spans="1:4" ht="15" customHeight="1" x14ac:dyDescent="0.2">
      <c r="A7" s="33"/>
      <c r="B7" s="2" t="s">
        <v>4</v>
      </c>
      <c r="C7" s="2" t="s">
        <v>5</v>
      </c>
      <c r="D7" s="35"/>
    </row>
    <row r="8" spans="1:4" ht="15" hidden="1" customHeight="1" x14ac:dyDescent="0.2">
      <c r="A8" s="3" t="s">
        <v>6</v>
      </c>
      <c r="B8" s="4">
        <f t="shared" ref="B8:B19" si="0">C8+D8</f>
        <v>0</v>
      </c>
      <c r="C8" s="4"/>
      <c r="D8" s="5"/>
    </row>
    <row r="9" spans="1:4" ht="15" hidden="1" customHeight="1" x14ac:dyDescent="0.2">
      <c r="A9" s="6" t="s">
        <v>7</v>
      </c>
      <c r="B9" s="7">
        <f t="shared" si="0"/>
        <v>0</v>
      </c>
      <c r="C9" s="7"/>
      <c r="D9" s="8"/>
    </row>
    <row r="10" spans="1:4" ht="15" hidden="1" customHeight="1" x14ac:dyDescent="0.2">
      <c r="A10" s="6" t="s">
        <v>8</v>
      </c>
      <c r="B10" s="7">
        <f t="shared" si="0"/>
        <v>0</v>
      </c>
      <c r="C10" s="7"/>
      <c r="D10" s="8"/>
    </row>
    <row r="11" spans="1:4" ht="15" hidden="1" customHeight="1" x14ac:dyDescent="0.2">
      <c r="A11" s="6" t="s">
        <v>9</v>
      </c>
      <c r="B11" s="7">
        <f t="shared" si="0"/>
        <v>0</v>
      </c>
      <c r="C11" s="7"/>
      <c r="D11" s="8"/>
    </row>
    <row r="12" spans="1:4" ht="15" hidden="1" customHeight="1" x14ac:dyDescent="0.2">
      <c r="A12" s="6" t="s">
        <v>10</v>
      </c>
      <c r="B12" s="7">
        <f t="shared" si="0"/>
        <v>0</v>
      </c>
      <c r="C12" s="7"/>
      <c r="D12" s="8"/>
    </row>
    <row r="13" spans="1:4" ht="15" hidden="1" customHeight="1" x14ac:dyDescent="0.2">
      <c r="A13" s="6" t="s">
        <v>11</v>
      </c>
      <c r="B13" s="7">
        <f t="shared" si="0"/>
        <v>0</v>
      </c>
      <c r="C13" s="7"/>
      <c r="D13" s="8"/>
    </row>
    <row r="14" spans="1:4" ht="15" hidden="1" customHeight="1" x14ac:dyDescent="0.2">
      <c r="A14" s="6" t="s">
        <v>12</v>
      </c>
      <c r="B14" s="7">
        <f t="shared" si="0"/>
        <v>0</v>
      </c>
      <c r="C14" s="7"/>
      <c r="D14" s="8"/>
    </row>
    <row r="15" spans="1:4" ht="15" hidden="1" customHeight="1" x14ac:dyDescent="0.2">
      <c r="A15" s="6" t="s">
        <v>13</v>
      </c>
      <c r="B15" s="7">
        <f t="shared" si="0"/>
        <v>0</v>
      </c>
      <c r="C15" s="7"/>
      <c r="D15" s="8"/>
    </row>
    <row r="16" spans="1:4" ht="15" hidden="1" customHeight="1" x14ac:dyDescent="0.2">
      <c r="A16" s="6" t="s">
        <v>14</v>
      </c>
      <c r="B16" s="7">
        <f t="shared" si="0"/>
        <v>0</v>
      </c>
      <c r="C16" s="7"/>
      <c r="D16" s="8"/>
    </row>
    <row r="17" spans="1:4" ht="15" hidden="1" customHeight="1" x14ac:dyDescent="0.2">
      <c r="A17" s="6" t="s">
        <v>15</v>
      </c>
      <c r="B17" s="7">
        <f t="shared" si="0"/>
        <v>0</v>
      </c>
      <c r="C17" s="7"/>
      <c r="D17" s="8"/>
    </row>
    <row r="18" spans="1:4" ht="15" hidden="1" customHeight="1" x14ac:dyDescent="0.2">
      <c r="A18" s="6" t="s">
        <v>16</v>
      </c>
      <c r="B18" s="7">
        <f t="shared" si="0"/>
        <v>0</v>
      </c>
      <c r="C18" s="7"/>
      <c r="D18" s="8"/>
    </row>
    <row r="19" spans="1:4" ht="15" hidden="1" customHeight="1" x14ac:dyDescent="0.2">
      <c r="A19" s="6" t="s">
        <v>17</v>
      </c>
      <c r="B19" s="7">
        <f t="shared" si="0"/>
        <v>0</v>
      </c>
      <c r="C19" s="7"/>
      <c r="D19" s="8"/>
    </row>
    <row r="20" spans="1:4" ht="15" hidden="1" customHeight="1" x14ac:dyDescent="0.2">
      <c r="A20" s="9" t="s">
        <v>18</v>
      </c>
      <c r="B20" s="10">
        <f>SUM(B8:B19)</f>
        <v>0</v>
      </c>
      <c r="C20" s="10">
        <f>SUM(C8:C19)</f>
        <v>0</v>
      </c>
      <c r="D20" s="11">
        <f>SUM(D8:D19)</f>
        <v>0</v>
      </c>
    </row>
    <row r="21" spans="1:4" ht="15" hidden="1" customHeight="1" x14ac:dyDescent="0.2">
      <c r="A21" s="3" t="s">
        <v>19</v>
      </c>
      <c r="B21" s="4">
        <f t="shared" ref="B21:B32" si="1">C21+D21</f>
        <v>0</v>
      </c>
      <c r="C21" s="4"/>
      <c r="D21" s="5"/>
    </row>
    <row r="22" spans="1:4" ht="15" hidden="1" customHeight="1" x14ac:dyDescent="0.2">
      <c r="A22" s="6" t="s">
        <v>7</v>
      </c>
      <c r="B22" s="7">
        <f t="shared" si="1"/>
        <v>0</v>
      </c>
      <c r="C22" s="7"/>
      <c r="D22" s="8"/>
    </row>
    <row r="23" spans="1:4" ht="15" hidden="1" customHeight="1" x14ac:dyDescent="0.2">
      <c r="A23" s="6" t="s">
        <v>8</v>
      </c>
      <c r="B23" s="7">
        <f t="shared" si="1"/>
        <v>0</v>
      </c>
      <c r="C23" s="7"/>
      <c r="D23" s="8"/>
    </row>
    <row r="24" spans="1:4" ht="15" hidden="1" customHeight="1" x14ac:dyDescent="0.2">
      <c r="A24" s="6" t="s">
        <v>9</v>
      </c>
      <c r="B24" s="7">
        <f t="shared" si="1"/>
        <v>0</v>
      </c>
      <c r="C24" s="7"/>
      <c r="D24" s="8"/>
    </row>
    <row r="25" spans="1:4" ht="15" hidden="1" customHeight="1" x14ac:dyDescent="0.2">
      <c r="A25" s="6" t="s">
        <v>10</v>
      </c>
      <c r="B25" s="7">
        <f t="shared" si="1"/>
        <v>0</v>
      </c>
      <c r="C25" s="12"/>
      <c r="D25" s="8"/>
    </row>
    <row r="26" spans="1:4" ht="15" hidden="1" customHeight="1" x14ac:dyDescent="0.2">
      <c r="A26" s="6" t="s">
        <v>11</v>
      </c>
      <c r="B26" s="7">
        <f t="shared" si="1"/>
        <v>0</v>
      </c>
      <c r="C26" s="12"/>
      <c r="D26" s="8"/>
    </row>
    <row r="27" spans="1:4" ht="15" hidden="1" customHeight="1" x14ac:dyDescent="0.2">
      <c r="A27" s="6" t="s">
        <v>12</v>
      </c>
      <c r="B27" s="7">
        <f t="shared" si="1"/>
        <v>0</v>
      </c>
      <c r="C27" s="12"/>
      <c r="D27" s="8"/>
    </row>
    <row r="28" spans="1:4" ht="15" hidden="1" customHeight="1" x14ac:dyDescent="0.2">
      <c r="A28" s="6" t="s">
        <v>13</v>
      </c>
      <c r="B28" s="7">
        <f t="shared" si="1"/>
        <v>0</v>
      </c>
      <c r="C28" s="12"/>
      <c r="D28" s="8"/>
    </row>
    <row r="29" spans="1:4" ht="15" hidden="1" customHeight="1" x14ac:dyDescent="0.2">
      <c r="A29" s="6" t="s">
        <v>14</v>
      </c>
      <c r="B29" s="7">
        <f t="shared" si="1"/>
        <v>0</v>
      </c>
      <c r="C29" s="12"/>
      <c r="D29" s="8"/>
    </row>
    <row r="30" spans="1:4" ht="15" hidden="1" customHeight="1" x14ac:dyDescent="0.2">
      <c r="A30" s="6" t="s">
        <v>15</v>
      </c>
      <c r="B30" s="7">
        <f t="shared" si="1"/>
        <v>0</v>
      </c>
      <c r="C30" s="12"/>
      <c r="D30" s="8"/>
    </row>
    <row r="31" spans="1:4" ht="15" hidden="1" customHeight="1" x14ac:dyDescent="0.2">
      <c r="A31" s="6" t="s">
        <v>16</v>
      </c>
      <c r="B31" s="7">
        <f t="shared" si="1"/>
        <v>0</v>
      </c>
      <c r="C31" s="12"/>
      <c r="D31" s="8"/>
    </row>
    <row r="32" spans="1:4" ht="15" hidden="1" customHeight="1" x14ac:dyDescent="0.2">
      <c r="A32" s="6" t="s">
        <v>17</v>
      </c>
      <c r="B32" s="7">
        <f t="shared" si="1"/>
        <v>0</v>
      </c>
      <c r="C32" s="15"/>
      <c r="D32" s="8"/>
    </row>
    <row r="33" spans="1:4" ht="15" hidden="1" customHeight="1" x14ac:dyDescent="0.2">
      <c r="A33" s="9" t="s">
        <v>20</v>
      </c>
      <c r="B33" s="10">
        <f>SUM(B21:B32)</f>
        <v>0</v>
      </c>
      <c r="C33" s="10">
        <f>SUM(C21:C32)</f>
        <v>0</v>
      </c>
      <c r="D33" s="11">
        <f>SUM(D21:D32)</f>
        <v>0</v>
      </c>
    </row>
    <row r="34" spans="1:4" ht="15" hidden="1" customHeight="1" x14ac:dyDescent="0.2">
      <c r="A34" s="3" t="s">
        <v>21</v>
      </c>
      <c r="B34" s="4">
        <f t="shared" ref="B34:B45" si="2">C34+D34</f>
        <v>0</v>
      </c>
      <c r="C34" s="4"/>
      <c r="D34" s="5"/>
    </row>
    <row r="35" spans="1:4" ht="15" hidden="1" customHeight="1" x14ac:dyDescent="0.2">
      <c r="A35" s="6" t="s">
        <v>7</v>
      </c>
      <c r="B35" s="7">
        <f t="shared" si="2"/>
        <v>0</v>
      </c>
      <c r="C35" s="7"/>
      <c r="D35" s="8"/>
    </row>
    <row r="36" spans="1:4" ht="15" hidden="1" customHeight="1" x14ac:dyDescent="0.2">
      <c r="A36" s="6" t="s">
        <v>8</v>
      </c>
      <c r="B36" s="7">
        <f t="shared" si="2"/>
        <v>0</v>
      </c>
      <c r="C36" s="7"/>
      <c r="D36" s="8"/>
    </row>
    <row r="37" spans="1:4" ht="15" hidden="1" customHeight="1" x14ac:dyDescent="0.2">
      <c r="A37" s="6" t="s">
        <v>9</v>
      </c>
      <c r="B37" s="7">
        <f t="shared" si="2"/>
        <v>0</v>
      </c>
      <c r="C37" s="7"/>
      <c r="D37" s="8"/>
    </row>
    <row r="38" spans="1:4" ht="15" hidden="1" customHeight="1" x14ac:dyDescent="0.2">
      <c r="A38" s="6" t="s">
        <v>10</v>
      </c>
      <c r="B38" s="7">
        <f t="shared" si="2"/>
        <v>0</v>
      </c>
      <c r="C38" s="7"/>
      <c r="D38" s="8"/>
    </row>
    <row r="39" spans="1:4" ht="15" hidden="1" customHeight="1" x14ac:dyDescent="0.2">
      <c r="A39" s="6" t="s">
        <v>11</v>
      </c>
      <c r="B39" s="7">
        <f t="shared" si="2"/>
        <v>0</v>
      </c>
      <c r="C39" s="7"/>
      <c r="D39" s="8"/>
    </row>
    <row r="40" spans="1:4" ht="15" hidden="1" customHeight="1" x14ac:dyDescent="0.2">
      <c r="A40" s="6" t="s">
        <v>12</v>
      </c>
      <c r="B40" s="7">
        <f t="shared" si="2"/>
        <v>0</v>
      </c>
      <c r="C40" s="7"/>
      <c r="D40" s="8"/>
    </row>
    <row r="41" spans="1:4" ht="15" hidden="1" customHeight="1" x14ac:dyDescent="0.2">
      <c r="A41" s="6" t="s">
        <v>13</v>
      </c>
      <c r="B41" s="7">
        <f t="shared" si="2"/>
        <v>0</v>
      </c>
      <c r="C41" s="7"/>
      <c r="D41" s="8"/>
    </row>
    <row r="42" spans="1:4" ht="15" hidden="1" customHeight="1" x14ac:dyDescent="0.2">
      <c r="A42" s="6" t="s">
        <v>14</v>
      </c>
      <c r="B42" s="7">
        <f t="shared" si="2"/>
        <v>0</v>
      </c>
      <c r="C42" s="7"/>
      <c r="D42" s="8"/>
    </row>
    <row r="43" spans="1:4" ht="15" hidden="1" customHeight="1" x14ac:dyDescent="0.2">
      <c r="A43" s="6" t="s">
        <v>15</v>
      </c>
      <c r="B43" s="7">
        <f t="shared" si="2"/>
        <v>0</v>
      </c>
      <c r="C43" s="7"/>
      <c r="D43" s="8"/>
    </row>
    <row r="44" spans="1:4" ht="15" hidden="1" customHeight="1" x14ac:dyDescent="0.2">
      <c r="A44" s="6" t="s">
        <v>16</v>
      </c>
      <c r="B44" s="7">
        <f t="shared" si="2"/>
        <v>0</v>
      </c>
      <c r="C44" s="7"/>
      <c r="D44" s="8"/>
    </row>
    <row r="45" spans="1:4" ht="15" hidden="1" customHeight="1" x14ac:dyDescent="0.2">
      <c r="A45" s="6" t="s">
        <v>17</v>
      </c>
      <c r="B45" s="7">
        <f t="shared" si="2"/>
        <v>0</v>
      </c>
      <c r="C45" s="7"/>
      <c r="D45" s="8"/>
    </row>
    <row r="46" spans="1:4" ht="15" hidden="1" customHeight="1" x14ac:dyDescent="0.2">
      <c r="A46" s="9" t="s">
        <v>22</v>
      </c>
      <c r="B46" s="10">
        <f>SUM(B34:B45)</f>
        <v>0</v>
      </c>
      <c r="C46" s="10">
        <f>SUM(C34:C45)</f>
        <v>0</v>
      </c>
      <c r="D46" s="11">
        <f>SUM(D34:D45)</f>
        <v>0</v>
      </c>
    </row>
    <row r="47" spans="1:4" ht="15" hidden="1" customHeight="1" x14ac:dyDescent="0.2">
      <c r="A47" s="3" t="s">
        <v>23</v>
      </c>
      <c r="B47" s="4">
        <f t="shared" ref="B47:B58" si="3">C47+D47</f>
        <v>0</v>
      </c>
      <c r="C47" s="4"/>
      <c r="D47" s="5"/>
    </row>
    <row r="48" spans="1:4" ht="15" hidden="1" customHeight="1" x14ac:dyDescent="0.2">
      <c r="A48" s="6" t="s">
        <v>7</v>
      </c>
      <c r="B48" s="7">
        <f t="shared" si="3"/>
        <v>0</v>
      </c>
      <c r="C48" s="7"/>
      <c r="D48" s="8"/>
    </row>
    <row r="49" spans="1:4" ht="15" hidden="1" customHeight="1" x14ac:dyDescent="0.2">
      <c r="A49" s="6" t="s">
        <v>8</v>
      </c>
      <c r="B49" s="7">
        <f t="shared" si="3"/>
        <v>0</v>
      </c>
      <c r="C49" s="7"/>
      <c r="D49" s="8"/>
    </row>
    <row r="50" spans="1:4" ht="15" hidden="1" customHeight="1" x14ac:dyDescent="0.2">
      <c r="A50" s="6" t="s">
        <v>9</v>
      </c>
      <c r="B50" s="7">
        <f t="shared" si="3"/>
        <v>0</v>
      </c>
      <c r="C50" s="7"/>
      <c r="D50" s="8"/>
    </row>
    <row r="51" spans="1:4" ht="15" hidden="1" customHeight="1" x14ac:dyDescent="0.2">
      <c r="A51" s="6" t="s">
        <v>10</v>
      </c>
      <c r="B51" s="7">
        <f t="shared" si="3"/>
        <v>0</v>
      </c>
      <c r="C51" s="7"/>
      <c r="D51" s="8"/>
    </row>
    <row r="52" spans="1:4" ht="15" hidden="1" customHeight="1" x14ac:dyDescent="0.2">
      <c r="A52" s="6" t="s">
        <v>11</v>
      </c>
      <c r="B52" s="7">
        <f t="shared" si="3"/>
        <v>0</v>
      </c>
      <c r="C52" s="7"/>
      <c r="D52" s="8"/>
    </row>
    <row r="53" spans="1:4" ht="15" hidden="1" customHeight="1" x14ac:dyDescent="0.2">
      <c r="A53" s="6" t="s">
        <v>12</v>
      </c>
      <c r="B53" s="7">
        <f t="shared" si="3"/>
        <v>0</v>
      </c>
      <c r="C53" s="7"/>
      <c r="D53" s="8"/>
    </row>
    <row r="54" spans="1:4" ht="15" hidden="1" customHeight="1" x14ac:dyDescent="0.2">
      <c r="A54" s="6" t="s">
        <v>13</v>
      </c>
      <c r="B54" s="7">
        <f t="shared" si="3"/>
        <v>0</v>
      </c>
      <c r="C54" s="7"/>
      <c r="D54" s="8"/>
    </row>
    <row r="55" spans="1:4" ht="15" hidden="1" customHeight="1" x14ac:dyDescent="0.2">
      <c r="A55" s="6" t="s">
        <v>14</v>
      </c>
      <c r="B55" s="7">
        <f t="shared" si="3"/>
        <v>0</v>
      </c>
      <c r="C55" s="7"/>
      <c r="D55" s="8"/>
    </row>
    <row r="56" spans="1:4" ht="15" hidden="1" customHeight="1" x14ac:dyDescent="0.2">
      <c r="A56" s="6" t="s">
        <v>15</v>
      </c>
      <c r="B56" s="7">
        <f t="shared" si="3"/>
        <v>0</v>
      </c>
      <c r="C56" s="7"/>
      <c r="D56" s="8"/>
    </row>
    <row r="57" spans="1:4" ht="15" hidden="1" customHeight="1" x14ac:dyDescent="0.2">
      <c r="A57" s="6" t="s">
        <v>16</v>
      </c>
      <c r="B57" s="7">
        <f t="shared" si="3"/>
        <v>0</v>
      </c>
      <c r="C57" s="7"/>
      <c r="D57" s="8"/>
    </row>
    <row r="58" spans="1:4" ht="15" hidden="1" customHeight="1" x14ac:dyDescent="0.2">
      <c r="A58" s="6" t="s">
        <v>17</v>
      </c>
      <c r="B58" s="7">
        <f t="shared" si="3"/>
        <v>0</v>
      </c>
      <c r="C58" s="7"/>
      <c r="D58" s="8"/>
    </row>
    <row r="59" spans="1:4" ht="15" hidden="1" customHeight="1" x14ac:dyDescent="0.2">
      <c r="A59" s="9" t="s">
        <v>24</v>
      </c>
      <c r="B59" s="10">
        <f>SUM(B47:B58)</f>
        <v>0</v>
      </c>
      <c r="C59" s="10">
        <f>SUM(C47:C58)</f>
        <v>0</v>
      </c>
      <c r="D59" s="11">
        <f>SUM(D47:D58)</f>
        <v>0</v>
      </c>
    </row>
    <row r="60" spans="1:4" ht="15" customHeight="1" x14ac:dyDescent="0.2">
      <c r="A60" s="3" t="s">
        <v>25</v>
      </c>
      <c r="B60" s="4">
        <f t="shared" ref="B60:B71" si="4">C60+D60</f>
        <v>-25</v>
      </c>
      <c r="C60" s="4">
        <v>-570</v>
      </c>
      <c r="D60" s="5">
        <v>545</v>
      </c>
    </row>
    <row r="61" spans="1:4" ht="15" customHeight="1" x14ac:dyDescent="0.2">
      <c r="A61" s="6" t="s">
        <v>7</v>
      </c>
      <c r="B61" s="7">
        <f t="shared" si="4"/>
        <v>1429</v>
      </c>
      <c r="C61" s="7">
        <v>1067</v>
      </c>
      <c r="D61" s="8">
        <v>362</v>
      </c>
    </row>
    <row r="62" spans="1:4" ht="15" customHeight="1" x14ac:dyDescent="0.2">
      <c r="A62" s="6" t="s">
        <v>8</v>
      </c>
      <c r="B62" s="7">
        <f t="shared" si="4"/>
        <v>873</v>
      </c>
      <c r="C62" s="7">
        <v>348</v>
      </c>
      <c r="D62" s="8">
        <v>525</v>
      </c>
    </row>
    <row r="63" spans="1:4" ht="15" customHeight="1" x14ac:dyDescent="0.2">
      <c r="A63" s="6" t="s">
        <v>9</v>
      </c>
      <c r="B63" s="7">
        <f t="shared" si="4"/>
        <v>1348</v>
      </c>
      <c r="C63" s="7">
        <v>808</v>
      </c>
      <c r="D63" s="8">
        <v>540</v>
      </c>
    </row>
    <row r="64" spans="1:4" ht="15" customHeight="1" x14ac:dyDescent="0.2">
      <c r="A64" s="6" t="s">
        <v>10</v>
      </c>
      <c r="B64" s="7">
        <f t="shared" si="4"/>
        <v>2036</v>
      </c>
      <c r="C64" s="7">
        <v>1136</v>
      </c>
      <c r="D64" s="8">
        <v>900</v>
      </c>
    </row>
    <row r="65" spans="1:4" ht="15" customHeight="1" x14ac:dyDescent="0.2">
      <c r="A65" s="6" t="s">
        <v>11</v>
      </c>
      <c r="B65" s="7">
        <f t="shared" si="4"/>
        <v>1300</v>
      </c>
      <c r="C65" s="7">
        <v>860</v>
      </c>
      <c r="D65" s="8">
        <v>440</v>
      </c>
    </row>
    <row r="66" spans="1:4" ht="15" customHeight="1" x14ac:dyDescent="0.2">
      <c r="A66" s="6" t="s">
        <v>12</v>
      </c>
      <c r="B66" s="7">
        <f t="shared" si="4"/>
        <v>620</v>
      </c>
      <c r="C66" s="7">
        <v>5</v>
      </c>
      <c r="D66" s="8">
        <v>615</v>
      </c>
    </row>
    <row r="67" spans="1:4" ht="15" customHeight="1" x14ac:dyDescent="0.2">
      <c r="A67" s="6" t="s">
        <v>13</v>
      </c>
      <c r="B67" s="7">
        <f t="shared" si="4"/>
        <v>224</v>
      </c>
      <c r="C67" s="7">
        <v>193</v>
      </c>
      <c r="D67" s="8">
        <v>31</v>
      </c>
    </row>
    <row r="68" spans="1:4" ht="15" customHeight="1" x14ac:dyDescent="0.2">
      <c r="A68" s="6" t="s">
        <v>14</v>
      </c>
      <c r="B68" s="7">
        <f t="shared" si="4"/>
        <v>20</v>
      </c>
      <c r="C68" s="7">
        <v>-381</v>
      </c>
      <c r="D68" s="8">
        <v>401</v>
      </c>
    </row>
    <row r="69" spans="1:4" ht="15" customHeight="1" x14ac:dyDescent="0.2">
      <c r="A69" s="6" t="s">
        <v>15</v>
      </c>
      <c r="B69" s="7">
        <f t="shared" si="4"/>
        <v>887</v>
      </c>
      <c r="C69" s="7">
        <v>662</v>
      </c>
      <c r="D69" s="8">
        <v>225</v>
      </c>
    </row>
    <row r="70" spans="1:4" ht="15" customHeight="1" x14ac:dyDescent="0.2">
      <c r="A70" s="6" t="s">
        <v>16</v>
      </c>
      <c r="B70" s="7">
        <f t="shared" si="4"/>
        <v>-277</v>
      </c>
      <c r="C70" s="7">
        <v>-585</v>
      </c>
      <c r="D70" s="8">
        <v>308</v>
      </c>
    </row>
    <row r="71" spans="1:4" ht="15" customHeight="1" x14ac:dyDescent="0.2">
      <c r="A71" s="6" t="s">
        <v>17</v>
      </c>
      <c r="B71" s="7">
        <f t="shared" si="4"/>
        <v>-1335</v>
      </c>
      <c r="C71" s="7">
        <v>-1403</v>
      </c>
      <c r="D71" s="8">
        <v>68</v>
      </c>
    </row>
    <row r="72" spans="1:4" ht="15" customHeight="1" x14ac:dyDescent="0.2">
      <c r="A72" s="9" t="s">
        <v>26</v>
      </c>
      <c r="B72" s="10">
        <f>SUM(B60:B71)</f>
        <v>7100</v>
      </c>
      <c r="C72" s="10">
        <f t="shared" ref="C72" si="5">SUM(C60:C71)</f>
        <v>2140</v>
      </c>
      <c r="D72" s="11">
        <f t="shared" ref="D72" si="6">SUM(D60:D71)</f>
        <v>4960</v>
      </c>
    </row>
    <row r="73" spans="1:4" ht="15" customHeight="1" x14ac:dyDescent="0.2">
      <c r="A73" s="3" t="s">
        <v>27</v>
      </c>
      <c r="B73" s="7">
        <f t="shared" ref="B73:B84" si="7">C73+D73</f>
        <v>1094</v>
      </c>
      <c r="C73" s="4">
        <v>459</v>
      </c>
      <c r="D73" s="5">
        <v>635</v>
      </c>
    </row>
    <row r="74" spans="1:4" ht="15" customHeight="1" x14ac:dyDescent="0.2">
      <c r="A74" s="6" t="s">
        <v>7</v>
      </c>
      <c r="B74" s="7">
        <f t="shared" si="7"/>
        <v>1428</v>
      </c>
      <c r="C74" s="7">
        <v>945</v>
      </c>
      <c r="D74" s="8">
        <v>483</v>
      </c>
    </row>
    <row r="75" spans="1:4" ht="15" customHeight="1" x14ac:dyDescent="0.2">
      <c r="A75" s="6" t="s">
        <v>8</v>
      </c>
      <c r="B75" s="7">
        <f t="shared" si="7"/>
        <v>1138</v>
      </c>
      <c r="C75" s="7">
        <v>651</v>
      </c>
      <c r="D75" s="8">
        <v>487</v>
      </c>
    </row>
    <row r="76" spans="1:4" ht="15" customHeight="1" x14ac:dyDescent="0.2">
      <c r="A76" s="6" t="s">
        <v>9</v>
      </c>
      <c r="B76" s="7">
        <f t="shared" si="7"/>
        <v>1987</v>
      </c>
      <c r="C76" s="7">
        <v>1511</v>
      </c>
      <c r="D76" s="8">
        <v>476</v>
      </c>
    </row>
    <row r="77" spans="1:4" ht="15" customHeight="1" x14ac:dyDescent="0.2">
      <c r="A77" s="6" t="s">
        <v>10</v>
      </c>
      <c r="B77" s="7">
        <f t="shared" si="7"/>
        <v>1607</v>
      </c>
      <c r="C77" s="7">
        <v>1234</v>
      </c>
      <c r="D77" s="8">
        <v>373</v>
      </c>
    </row>
    <row r="78" spans="1:4" ht="15" customHeight="1" x14ac:dyDescent="0.2">
      <c r="A78" s="6" t="s">
        <v>11</v>
      </c>
      <c r="B78" s="7">
        <f t="shared" si="7"/>
        <v>1620</v>
      </c>
      <c r="C78" s="7">
        <v>1173</v>
      </c>
      <c r="D78" s="8">
        <v>447</v>
      </c>
    </row>
    <row r="79" spans="1:4" ht="15" customHeight="1" x14ac:dyDescent="0.2">
      <c r="A79" s="6" t="s">
        <v>12</v>
      </c>
      <c r="B79" s="7">
        <f t="shared" si="7"/>
        <v>1220</v>
      </c>
      <c r="C79" s="7">
        <v>749</v>
      </c>
      <c r="D79" s="8">
        <v>471</v>
      </c>
    </row>
    <row r="80" spans="1:4" ht="15" customHeight="1" x14ac:dyDescent="0.2">
      <c r="A80" s="6" t="s">
        <v>13</v>
      </c>
      <c r="B80" s="7">
        <f t="shared" si="7"/>
        <v>823</v>
      </c>
      <c r="C80" s="7">
        <v>699</v>
      </c>
      <c r="D80" s="8">
        <v>124</v>
      </c>
    </row>
    <row r="81" spans="1:4" ht="15" customHeight="1" x14ac:dyDescent="0.2">
      <c r="A81" s="6" t="s">
        <v>14</v>
      </c>
      <c r="B81" s="7">
        <f t="shared" si="7"/>
        <v>1283</v>
      </c>
      <c r="C81" s="7">
        <v>714</v>
      </c>
      <c r="D81" s="8">
        <v>569</v>
      </c>
    </row>
    <row r="82" spans="1:4" ht="15" customHeight="1" x14ac:dyDescent="0.2">
      <c r="A82" s="6" t="s">
        <v>15</v>
      </c>
      <c r="B82" s="7">
        <f t="shared" si="7"/>
        <v>1247</v>
      </c>
      <c r="C82" s="7">
        <v>704</v>
      </c>
      <c r="D82" s="8">
        <v>543</v>
      </c>
    </row>
    <row r="83" spans="1:4" ht="15" customHeight="1" x14ac:dyDescent="0.2">
      <c r="A83" s="6" t="s">
        <v>16</v>
      </c>
      <c r="B83" s="7">
        <f t="shared" si="7"/>
        <v>652</v>
      </c>
      <c r="C83" s="7">
        <v>386</v>
      </c>
      <c r="D83" s="8">
        <v>266</v>
      </c>
    </row>
    <row r="84" spans="1:4" ht="15" customHeight="1" x14ac:dyDescent="0.2">
      <c r="A84" s="6" t="s">
        <v>17</v>
      </c>
      <c r="B84" s="7">
        <f t="shared" si="7"/>
        <v>-2179</v>
      </c>
      <c r="C84" s="7">
        <v>-2120</v>
      </c>
      <c r="D84" s="8">
        <v>-59</v>
      </c>
    </row>
    <row r="85" spans="1:4" ht="15" customHeight="1" x14ac:dyDescent="0.2">
      <c r="A85" s="9" t="s">
        <v>28</v>
      </c>
      <c r="B85" s="10">
        <f>SUM(B73:B84)</f>
        <v>11920</v>
      </c>
      <c r="C85" s="10">
        <f t="shared" ref="C85" si="8">SUM(C73:C84)</f>
        <v>7105</v>
      </c>
      <c r="D85" s="11">
        <f t="shared" ref="D85" si="9">SUM(D73:D84)</f>
        <v>4815</v>
      </c>
    </row>
    <row r="86" spans="1:4" ht="15" customHeight="1" x14ac:dyDescent="0.2">
      <c r="A86" s="3" t="s">
        <v>29</v>
      </c>
      <c r="B86" s="7">
        <f t="shared" ref="B86:B97" si="10">C86+D86</f>
        <v>810</v>
      </c>
      <c r="C86" s="4">
        <v>617</v>
      </c>
      <c r="D86" s="5">
        <v>193</v>
      </c>
    </row>
    <row r="87" spans="1:4" ht="15" customHeight="1" x14ac:dyDescent="0.2">
      <c r="A87" s="6" t="s">
        <v>7</v>
      </c>
      <c r="B87" s="7">
        <f t="shared" si="10"/>
        <v>1148</v>
      </c>
      <c r="C87" s="7">
        <v>390</v>
      </c>
      <c r="D87" s="8">
        <v>758</v>
      </c>
    </row>
    <row r="88" spans="1:4" ht="15" customHeight="1" x14ac:dyDescent="0.2">
      <c r="A88" s="6" t="s">
        <v>8</v>
      </c>
      <c r="B88" s="7">
        <f t="shared" si="10"/>
        <v>971</v>
      </c>
      <c r="C88" s="7">
        <v>553</v>
      </c>
      <c r="D88" s="8">
        <v>418</v>
      </c>
    </row>
    <row r="89" spans="1:4" ht="15" customHeight="1" x14ac:dyDescent="0.2">
      <c r="A89" s="6" t="s">
        <v>9</v>
      </c>
      <c r="B89" s="7">
        <f t="shared" si="10"/>
        <v>1420</v>
      </c>
      <c r="C89" s="7">
        <v>957</v>
      </c>
      <c r="D89" s="8">
        <v>463</v>
      </c>
    </row>
    <row r="90" spans="1:4" ht="15" customHeight="1" x14ac:dyDescent="0.2">
      <c r="A90" s="6" t="s">
        <v>10</v>
      </c>
      <c r="B90" s="7">
        <f t="shared" si="10"/>
        <v>1714</v>
      </c>
      <c r="C90" s="7">
        <v>1335</v>
      </c>
      <c r="D90" s="8">
        <v>379</v>
      </c>
    </row>
    <row r="91" spans="1:4" ht="15" customHeight="1" x14ac:dyDescent="0.2">
      <c r="A91" s="6" t="s">
        <v>11</v>
      </c>
      <c r="B91" s="7">
        <f t="shared" si="10"/>
        <v>2026</v>
      </c>
      <c r="C91" s="7">
        <v>1788</v>
      </c>
      <c r="D91" s="8">
        <v>238</v>
      </c>
    </row>
    <row r="92" spans="1:4" ht="15" customHeight="1" x14ac:dyDescent="0.2">
      <c r="A92" s="6" t="s">
        <v>12</v>
      </c>
      <c r="B92" s="7">
        <f t="shared" si="10"/>
        <v>714</v>
      </c>
      <c r="C92" s="7">
        <v>204</v>
      </c>
      <c r="D92" s="8">
        <v>510</v>
      </c>
    </row>
    <row r="93" spans="1:4" ht="15" customHeight="1" x14ac:dyDescent="0.2">
      <c r="A93" s="6" t="s">
        <v>13</v>
      </c>
      <c r="B93" s="7">
        <f t="shared" si="10"/>
        <v>1018</v>
      </c>
      <c r="C93" s="7">
        <v>351</v>
      </c>
      <c r="D93" s="8">
        <v>667</v>
      </c>
    </row>
    <row r="94" spans="1:4" ht="15" customHeight="1" x14ac:dyDescent="0.2">
      <c r="A94" s="6" t="s">
        <v>14</v>
      </c>
      <c r="B94" s="7">
        <f t="shared" si="10"/>
        <v>1213</v>
      </c>
      <c r="C94" s="7">
        <v>565</v>
      </c>
      <c r="D94" s="8">
        <v>648</v>
      </c>
    </row>
    <row r="95" spans="1:4" ht="15" customHeight="1" x14ac:dyDescent="0.2">
      <c r="A95" s="6" t="s">
        <v>15</v>
      </c>
      <c r="B95" s="7">
        <f t="shared" si="10"/>
        <v>-583</v>
      </c>
      <c r="C95" s="7">
        <v>-751</v>
      </c>
      <c r="D95" s="8">
        <v>168</v>
      </c>
    </row>
    <row r="96" spans="1:4" ht="15" customHeight="1" x14ac:dyDescent="0.2">
      <c r="A96" s="6" t="s">
        <v>16</v>
      </c>
      <c r="B96" s="7">
        <f t="shared" si="10"/>
        <v>-2217</v>
      </c>
      <c r="C96" s="7">
        <v>-1971</v>
      </c>
      <c r="D96" s="8">
        <v>-246</v>
      </c>
    </row>
    <row r="97" spans="1:4" ht="15" customHeight="1" x14ac:dyDescent="0.2">
      <c r="A97" s="6" t="s">
        <v>17</v>
      </c>
      <c r="B97" s="7">
        <f t="shared" si="10"/>
        <v>-3449</v>
      </c>
      <c r="C97" s="7">
        <v>-3328</v>
      </c>
      <c r="D97" s="8">
        <v>-121</v>
      </c>
    </row>
    <row r="98" spans="1:4" ht="15" customHeight="1" x14ac:dyDescent="0.2">
      <c r="A98" s="9" t="s">
        <v>30</v>
      </c>
      <c r="B98" s="10">
        <f>SUM(B86:B97)</f>
        <v>4785</v>
      </c>
      <c r="C98" s="10">
        <f t="shared" ref="C98" si="11">SUM(C86:C97)</f>
        <v>710</v>
      </c>
      <c r="D98" s="11">
        <f t="shared" ref="D98" si="12">SUM(D86:D97)</f>
        <v>4075</v>
      </c>
    </row>
    <row r="99" spans="1:4" ht="15" customHeight="1" x14ac:dyDescent="0.2">
      <c r="A99" s="3" t="s">
        <v>31</v>
      </c>
      <c r="B99" s="7">
        <f t="shared" ref="B99:B110" si="13">C99+D99</f>
        <v>578</v>
      </c>
      <c r="C99" s="4">
        <v>-168</v>
      </c>
      <c r="D99" s="5">
        <v>746</v>
      </c>
    </row>
    <row r="100" spans="1:4" ht="15" customHeight="1" x14ac:dyDescent="0.2">
      <c r="A100" s="6" t="s">
        <v>7</v>
      </c>
      <c r="B100" s="7">
        <f t="shared" si="13"/>
        <v>1560</v>
      </c>
      <c r="C100" s="7">
        <v>1027</v>
      </c>
      <c r="D100" s="8">
        <v>533</v>
      </c>
    </row>
    <row r="101" spans="1:4" ht="15" customHeight="1" x14ac:dyDescent="0.2">
      <c r="A101" s="6" t="s">
        <v>8</v>
      </c>
      <c r="B101" s="7">
        <f t="shared" si="13"/>
        <v>541</v>
      </c>
      <c r="C101" s="7">
        <v>192</v>
      </c>
      <c r="D101" s="8">
        <v>349</v>
      </c>
    </row>
    <row r="102" spans="1:4" ht="15" customHeight="1" x14ac:dyDescent="0.2">
      <c r="A102" s="6" t="s">
        <v>9</v>
      </c>
      <c r="B102" s="7">
        <f t="shared" si="13"/>
        <v>1085</v>
      </c>
      <c r="C102" s="7">
        <v>618</v>
      </c>
      <c r="D102" s="8">
        <v>467</v>
      </c>
    </row>
    <row r="103" spans="1:4" ht="15" customHeight="1" x14ac:dyDescent="0.2">
      <c r="A103" s="6" t="s">
        <v>10</v>
      </c>
      <c r="B103" s="7">
        <f t="shared" si="13"/>
        <v>359</v>
      </c>
      <c r="C103" s="7">
        <v>22</v>
      </c>
      <c r="D103" s="8">
        <v>337</v>
      </c>
    </row>
    <row r="104" spans="1:4" ht="15" customHeight="1" x14ac:dyDescent="0.2">
      <c r="A104" s="6" t="s">
        <v>11</v>
      </c>
      <c r="B104" s="7">
        <f t="shared" si="13"/>
        <v>822</v>
      </c>
      <c r="C104" s="12">
        <v>203</v>
      </c>
      <c r="D104" s="8">
        <v>619</v>
      </c>
    </row>
    <row r="105" spans="1:4" ht="15" customHeight="1" x14ac:dyDescent="0.2">
      <c r="A105" s="6" t="s">
        <v>12</v>
      </c>
      <c r="B105" s="7">
        <f t="shared" si="13"/>
        <v>1213</v>
      </c>
      <c r="C105" s="7">
        <v>835</v>
      </c>
      <c r="D105" s="8">
        <v>378</v>
      </c>
    </row>
    <row r="106" spans="1:4" ht="15" customHeight="1" x14ac:dyDescent="0.2">
      <c r="A106" s="6" t="s">
        <v>13</v>
      </c>
      <c r="B106" s="7">
        <f t="shared" si="13"/>
        <v>776</v>
      </c>
      <c r="C106" s="7">
        <v>191</v>
      </c>
      <c r="D106" s="8">
        <v>585</v>
      </c>
    </row>
    <row r="107" spans="1:4" ht="15" customHeight="1" x14ac:dyDescent="0.2">
      <c r="A107" s="6" t="s">
        <v>14</v>
      </c>
      <c r="B107" s="7">
        <f t="shared" si="13"/>
        <v>1008</v>
      </c>
      <c r="C107" s="7">
        <v>331</v>
      </c>
      <c r="D107" s="8">
        <v>677</v>
      </c>
    </row>
    <row r="108" spans="1:4" ht="15" customHeight="1" x14ac:dyDescent="0.2">
      <c r="A108" s="6" t="s">
        <v>15</v>
      </c>
      <c r="B108" s="7">
        <f t="shared" si="13"/>
        <v>1782</v>
      </c>
      <c r="C108" s="7">
        <v>1284</v>
      </c>
      <c r="D108" s="8">
        <v>498</v>
      </c>
    </row>
    <row r="109" spans="1:4" ht="15" customHeight="1" x14ac:dyDescent="0.2">
      <c r="A109" s="6" t="s">
        <v>16</v>
      </c>
      <c r="B109" s="7">
        <f t="shared" si="13"/>
        <v>785</v>
      </c>
      <c r="C109" s="7">
        <v>294</v>
      </c>
      <c r="D109" s="8">
        <v>491</v>
      </c>
    </row>
    <row r="110" spans="1:4" ht="15" customHeight="1" x14ac:dyDescent="0.2">
      <c r="A110" s="6" t="s">
        <v>17</v>
      </c>
      <c r="B110" s="7">
        <f t="shared" si="13"/>
        <v>-1885</v>
      </c>
      <c r="C110" s="7">
        <v>-1784</v>
      </c>
      <c r="D110" s="8">
        <v>-101</v>
      </c>
    </row>
    <row r="111" spans="1:4" ht="15" customHeight="1" x14ac:dyDescent="0.2">
      <c r="A111" s="9" t="s">
        <v>32</v>
      </c>
      <c r="B111" s="10">
        <f>SUM(B99:B110)</f>
        <v>8624</v>
      </c>
      <c r="C111" s="10">
        <f t="shared" ref="C111" si="14">SUM(C99:C110)</f>
        <v>3045</v>
      </c>
      <c r="D111" s="11">
        <f t="shared" ref="D111" si="15">SUM(D99:D110)</f>
        <v>5579</v>
      </c>
    </row>
    <row r="112" spans="1:4" ht="15" customHeight="1" x14ac:dyDescent="0.2">
      <c r="A112" s="3" t="s">
        <v>33</v>
      </c>
      <c r="B112" s="7">
        <f t="shared" ref="B112:B123" si="16">C112+D112</f>
        <v>1554</v>
      </c>
      <c r="C112" s="4">
        <v>546</v>
      </c>
      <c r="D112" s="5">
        <v>1008</v>
      </c>
    </row>
    <row r="113" spans="1:4" ht="15" customHeight="1" x14ac:dyDescent="0.2">
      <c r="A113" s="6" t="s">
        <v>7</v>
      </c>
      <c r="B113" s="7">
        <f t="shared" si="16"/>
        <v>2226</v>
      </c>
      <c r="C113" s="16">
        <v>1258</v>
      </c>
      <c r="D113" s="8">
        <v>968</v>
      </c>
    </row>
    <row r="114" spans="1:4" ht="15" customHeight="1" x14ac:dyDescent="0.2">
      <c r="A114" s="6" t="s">
        <v>8</v>
      </c>
      <c r="B114" s="7">
        <f t="shared" si="16"/>
        <v>1653</v>
      </c>
      <c r="C114" s="16">
        <v>1000</v>
      </c>
      <c r="D114" s="8">
        <v>653</v>
      </c>
    </row>
    <row r="115" spans="1:4" ht="15" customHeight="1" x14ac:dyDescent="0.2">
      <c r="A115" s="6" t="s">
        <v>9</v>
      </c>
      <c r="B115" s="7">
        <f t="shared" si="16"/>
        <v>1458</v>
      </c>
      <c r="C115" s="16">
        <v>827</v>
      </c>
      <c r="D115" s="8">
        <v>631</v>
      </c>
    </row>
    <row r="116" spans="1:4" ht="15" customHeight="1" x14ac:dyDescent="0.2">
      <c r="A116" s="6" t="s">
        <v>10</v>
      </c>
      <c r="B116" s="7">
        <f t="shared" si="16"/>
        <v>2199</v>
      </c>
      <c r="C116" s="16">
        <v>1542</v>
      </c>
      <c r="D116" s="8">
        <v>657</v>
      </c>
    </row>
    <row r="117" spans="1:4" ht="15" customHeight="1" x14ac:dyDescent="0.2">
      <c r="A117" s="6" t="s">
        <v>11</v>
      </c>
      <c r="B117" s="7">
        <f t="shared" si="16"/>
        <v>1999</v>
      </c>
      <c r="C117" s="16">
        <v>1238</v>
      </c>
      <c r="D117" s="8">
        <v>761</v>
      </c>
    </row>
    <row r="118" spans="1:4" ht="15" customHeight="1" x14ac:dyDescent="0.2">
      <c r="A118" s="6" t="s">
        <v>12</v>
      </c>
      <c r="B118" s="7">
        <f t="shared" si="16"/>
        <v>1523</v>
      </c>
      <c r="C118" s="16">
        <v>1112</v>
      </c>
      <c r="D118" s="8">
        <v>411</v>
      </c>
    </row>
    <row r="119" spans="1:4" ht="15" customHeight="1" x14ac:dyDescent="0.2">
      <c r="A119" s="6" t="s">
        <v>13</v>
      </c>
      <c r="B119" s="7">
        <f t="shared" si="16"/>
        <v>2806</v>
      </c>
      <c r="C119" s="7">
        <v>1757</v>
      </c>
      <c r="D119" s="8">
        <v>1049</v>
      </c>
    </row>
    <row r="120" spans="1:4" ht="15" customHeight="1" x14ac:dyDescent="0.2">
      <c r="A120" s="6" t="s">
        <v>14</v>
      </c>
      <c r="B120" s="7">
        <f t="shared" si="16"/>
        <v>775</v>
      </c>
      <c r="C120" s="7">
        <v>94</v>
      </c>
      <c r="D120" s="8">
        <v>681</v>
      </c>
    </row>
    <row r="121" spans="1:4" ht="15" customHeight="1" x14ac:dyDescent="0.2">
      <c r="A121" s="6" t="s">
        <v>15</v>
      </c>
      <c r="B121" s="7">
        <f t="shared" si="16"/>
        <v>247</v>
      </c>
      <c r="C121" s="7">
        <v>-185</v>
      </c>
      <c r="D121" s="8">
        <v>432</v>
      </c>
    </row>
    <row r="122" spans="1:4" ht="15" customHeight="1" x14ac:dyDescent="0.2">
      <c r="A122" s="6" t="s">
        <v>16</v>
      </c>
      <c r="B122" s="7">
        <f t="shared" si="16"/>
        <v>-233</v>
      </c>
      <c r="C122" s="7">
        <v>-719</v>
      </c>
      <c r="D122" s="8">
        <v>486</v>
      </c>
    </row>
    <row r="123" spans="1:4" ht="15" customHeight="1" x14ac:dyDescent="0.2">
      <c r="A123" s="6" t="s">
        <v>17</v>
      </c>
      <c r="B123" s="7">
        <f t="shared" si="16"/>
        <v>-2440</v>
      </c>
      <c r="C123" s="7">
        <v>-2579</v>
      </c>
      <c r="D123" s="8">
        <v>139</v>
      </c>
    </row>
    <row r="124" spans="1:4" ht="15" customHeight="1" x14ac:dyDescent="0.2">
      <c r="A124" s="9" t="s">
        <v>34</v>
      </c>
      <c r="B124" s="10">
        <f>SUM(B112:B123)</f>
        <v>13767</v>
      </c>
      <c r="C124" s="10">
        <f t="shared" ref="C124" si="17">SUM(C112:C123)</f>
        <v>5891</v>
      </c>
      <c r="D124" s="11">
        <f t="shared" ref="D124" si="18">SUM(D112:D123)</f>
        <v>7876</v>
      </c>
    </row>
    <row r="125" spans="1:4" ht="15" customHeight="1" x14ac:dyDescent="0.2">
      <c r="A125" s="3" t="s">
        <v>35</v>
      </c>
      <c r="B125" s="7">
        <f t="shared" ref="B125:B136" si="19">C125+D125</f>
        <v>761</v>
      </c>
      <c r="C125" s="4">
        <v>-41</v>
      </c>
      <c r="D125" s="5">
        <v>802</v>
      </c>
    </row>
    <row r="126" spans="1:4" ht="15" customHeight="1" x14ac:dyDescent="0.2">
      <c r="A126" s="6" t="s">
        <v>7</v>
      </c>
      <c r="B126" s="7">
        <f t="shared" si="19"/>
        <v>1834</v>
      </c>
      <c r="C126" s="7">
        <v>1053</v>
      </c>
      <c r="D126" s="8">
        <v>781</v>
      </c>
    </row>
    <row r="127" spans="1:4" ht="15" customHeight="1" x14ac:dyDescent="0.2">
      <c r="A127" s="6" t="s">
        <v>8</v>
      </c>
      <c r="B127" s="7">
        <f t="shared" si="19"/>
        <v>44</v>
      </c>
      <c r="C127" s="7">
        <v>-510</v>
      </c>
      <c r="D127" s="8">
        <v>554</v>
      </c>
    </row>
    <row r="128" spans="1:4" ht="15" customHeight="1" x14ac:dyDescent="0.2">
      <c r="A128" s="6" t="s">
        <v>9</v>
      </c>
      <c r="B128" s="7">
        <f t="shared" si="19"/>
        <v>1139</v>
      </c>
      <c r="C128" s="7">
        <v>654</v>
      </c>
      <c r="D128" s="8">
        <v>485</v>
      </c>
    </row>
    <row r="129" spans="1:4" ht="15" customHeight="1" x14ac:dyDescent="0.2">
      <c r="A129" s="6" t="s">
        <v>10</v>
      </c>
      <c r="B129" s="7">
        <f t="shared" si="19"/>
        <v>1003</v>
      </c>
      <c r="C129" s="7">
        <v>323</v>
      </c>
      <c r="D129" s="8">
        <v>680</v>
      </c>
    </row>
    <row r="130" spans="1:4" ht="15" customHeight="1" x14ac:dyDescent="0.2">
      <c r="A130" s="6" t="s">
        <v>11</v>
      </c>
      <c r="B130" s="7">
        <f t="shared" si="19"/>
        <v>769</v>
      </c>
      <c r="C130" s="7">
        <v>171</v>
      </c>
      <c r="D130" s="8">
        <v>598</v>
      </c>
    </row>
    <row r="131" spans="1:4" ht="15" customHeight="1" x14ac:dyDescent="0.2">
      <c r="A131" s="6" t="s">
        <v>12</v>
      </c>
      <c r="B131" s="7">
        <f t="shared" si="19"/>
        <v>1074</v>
      </c>
      <c r="C131" s="7">
        <v>415</v>
      </c>
      <c r="D131" s="8">
        <v>659</v>
      </c>
    </row>
    <row r="132" spans="1:4" ht="15" customHeight="1" x14ac:dyDescent="0.2">
      <c r="A132" s="6" t="s">
        <v>13</v>
      </c>
      <c r="B132" s="7">
        <f t="shared" si="19"/>
        <v>1691</v>
      </c>
      <c r="C132" s="7">
        <v>829</v>
      </c>
      <c r="D132" s="8">
        <v>862</v>
      </c>
    </row>
    <row r="133" spans="1:4" ht="15" customHeight="1" x14ac:dyDescent="0.2">
      <c r="A133" s="6" t="s">
        <v>14</v>
      </c>
      <c r="B133" s="7">
        <f t="shared" si="19"/>
        <v>1768</v>
      </c>
      <c r="C133" s="7">
        <v>1154</v>
      </c>
      <c r="D133" s="8">
        <v>614</v>
      </c>
    </row>
    <row r="134" spans="1:4" ht="15" customHeight="1" x14ac:dyDescent="0.2">
      <c r="A134" s="6" t="s">
        <v>15</v>
      </c>
      <c r="B134" s="7">
        <f t="shared" si="19"/>
        <v>1332</v>
      </c>
      <c r="C134" s="7">
        <v>779</v>
      </c>
      <c r="D134" s="8">
        <v>553</v>
      </c>
    </row>
    <row r="135" spans="1:4" ht="15" customHeight="1" x14ac:dyDescent="0.2">
      <c r="A135" s="6" t="s">
        <v>16</v>
      </c>
      <c r="B135" s="7">
        <f t="shared" si="19"/>
        <v>628</v>
      </c>
      <c r="C135" s="7">
        <v>169</v>
      </c>
      <c r="D135" s="8">
        <v>459</v>
      </c>
    </row>
    <row r="136" spans="1:4" ht="15" customHeight="1" x14ac:dyDescent="0.2">
      <c r="A136" s="6" t="s">
        <v>17</v>
      </c>
      <c r="B136" s="7">
        <f t="shared" si="19"/>
        <v>-2112</v>
      </c>
      <c r="C136" s="7">
        <v>-2187</v>
      </c>
      <c r="D136" s="8">
        <v>75</v>
      </c>
    </row>
    <row r="137" spans="1:4" ht="15" customHeight="1" x14ac:dyDescent="0.2">
      <c r="A137" s="9" t="s">
        <v>45</v>
      </c>
      <c r="B137" s="10">
        <f>SUM(B125:B136)</f>
        <v>9931</v>
      </c>
      <c r="C137" s="10">
        <f t="shared" ref="C137" si="20">SUM(C125:C136)</f>
        <v>2809</v>
      </c>
      <c r="D137" s="11">
        <f t="shared" ref="D137" si="21">SUM(D125:D136)</f>
        <v>7122</v>
      </c>
    </row>
    <row r="138" spans="1:4" ht="15" customHeight="1" x14ac:dyDescent="0.2">
      <c r="A138" s="3" t="s">
        <v>44</v>
      </c>
      <c r="B138" s="7">
        <f>C138+D138</f>
        <v>1818</v>
      </c>
      <c r="C138" s="4">
        <v>691</v>
      </c>
      <c r="D138" s="5">
        <v>1127</v>
      </c>
    </row>
    <row r="139" spans="1:4" ht="15" customHeight="1" x14ac:dyDescent="0.2">
      <c r="A139" s="6" t="s">
        <v>7</v>
      </c>
      <c r="B139" s="7">
        <f>C139+D139</f>
        <v>2274</v>
      </c>
      <c r="C139" s="7">
        <v>1181</v>
      </c>
      <c r="D139" s="8">
        <v>1093</v>
      </c>
    </row>
    <row r="140" spans="1:4" ht="15" customHeight="1" x14ac:dyDescent="0.2">
      <c r="A140" s="6" t="s">
        <v>8</v>
      </c>
      <c r="B140" s="7">
        <f>C140+D140</f>
        <v>1717</v>
      </c>
      <c r="C140" s="7">
        <v>907</v>
      </c>
      <c r="D140" s="8">
        <v>810</v>
      </c>
    </row>
    <row r="141" spans="1:4" ht="15" customHeight="1" x14ac:dyDescent="0.2">
      <c r="A141" s="6" t="s">
        <v>9</v>
      </c>
      <c r="B141" s="7">
        <f>C141+D141</f>
        <v>1657</v>
      </c>
      <c r="C141" s="7">
        <v>822</v>
      </c>
      <c r="D141" s="8">
        <v>835</v>
      </c>
    </row>
    <row r="142" spans="1:4" ht="15" customHeight="1" x14ac:dyDescent="0.2">
      <c r="A142" s="6" t="s">
        <v>10</v>
      </c>
      <c r="B142" s="7">
        <f>C142+D142</f>
        <v>1795</v>
      </c>
      <c r="C142" s="7">
        <v>937</v>
      </c>
      <c r="D142" s="8">
        <v>858</v>
      </c>
    </row>
    <row r="143" spans="1:4" ht="15" customHeight="1" x14ac:dyDescent="0.2">
      <c r="A143" s="6" t="s">
        <v>11</v>
      </c>
      <c r="B143" s="7">
        <f t="shared" ref="B143:B153" si="22">C143+D143</f>
        <v>977</v>
      </c>
      <c r="C143" s="7">
        <v>187</v>
      </c>
      <c r="D143" s="8">
        <v>790</v>
      </c>
    </row>
    <row r="144" spans="1:4" ht="15" customHeight="1" x14ac:dyDescent="0.2">
      <c r="A144" s="6" t="s">
        <v>12</v>
      </c>
      <c r="B144" s="7">
        <f t="shared" si="22"/>
        <v>807</v>
      </c>
      <c r="C144" s="7">
        <v>74</v>
      </c>
      <c r="D144" s="8">
        <v>733</v>
      </c>
    </row>
    <row r="145" spans="1:4" ht="15" customHeight="1" x14ac:dyDescent="0.2">
      <c r="A145" s="6" t="s">
        <v>13</v>
      </c>
      <c r="B145" s="7">
        <f t="shared" si="22"/>
        <v>1007</v>
      </c>
      <c r="C145" s="7">
        <v>319</v>
      </c>
      <c r="D145" s="8">
        <v>688</v>
      </c>
    </row>
    <row r="146" spans="1:4" ht="15" customHeight="1" x14ac:dyDescent="0.2">
      <c r="A146" s="6" t="s">
        <v>14</v>
      </c>
      <c r="B146" s="7">
        <f t="shared" si="22"/>
        <v>-3</v>
      </c>
      <c r="C146" s="7">
        <v>-933</v>
      </c>
      <c r="D146" s="8">
        <v>930</v>
      </c>
    </row>
    <row r="147" spans="1:4" ht="15" customHeight="1" x14ac:dyDescent="0.2">
      <c r="A147" s="6" t="s">
        <v>15</v>
      </c>
      <c r="B147" s="7">
        <f t="shared" si="22"/>
        <v>403</v>
      </c>
      <c r="C147" s="7">
        <v>-370</v>
      </c>
      <c r="D147" s="8">
        <v>773</v>
      </c>
    </row>
    <row r="148" spans="1:4" ht="15" customHeight="1" x14ac:dyDescent="0.2">
      <c r="A148" s="6" t="s">
        <v>16</v>
      </c>
      <c r="B148" s="7">
        <f t="shared" si="22"/>
        <v>-314</v>
      </c>
      <c r="C148" s="7">
        <v>-939</v>
      </c>
      <c r="D148" s="8">
        <v>625</v>
      </c>
    </row>
    <row r="149" spans="1:4" ht="15" customHeight="1" x14ac:dyDescent="0.2">
      <c r="A149" s="6" t="s">
        <v>17</v>
      </c>
      <c r="B149" s="7">
        <f t="shared" si="22"/>
        <v>-2379</v>
      </c>
      <c r="C149" s="7">
        <v>-2415</v>
      </c>
      <c r="D149" s="8">
        <v>36</v>
      </c>
    </row>
    <row r="150" spans="1:4" ht="15" customHeight="1" x14ac:dyDescent="0.2">
      <c r="A150" s="9" t="s">
        <v>47</v>
      </c>
      <c r="B150" s="10">
        <f>SUM(B138:B149)</f>
        <v>9759</v>
      </c>
      <c r="C150" s="10">
        <f t="shared" ref="C150" si="23">SUM(C138:C149)</f>
        <v>461</v>
      </c>
      <c r="D150" s="11">
        <f t="shared" ref="D150" si="24">SUM(D138:D149)</f>
        <v>9298</v>
      </c>
    </row>
    <row r="151" spans="1:4" ht="15" customHeight="1" x14ac:dyDescent="0.2">
      <c r="A151" s="3" t="s">
        <v>46</v>
      </c>
      <c r="B151" s="7">
        <f t="shared" si="22"/>
        <v>1041</v>
      </c>
      <c r="C151" s="4">
        <v>122</v>
      </c>
      <c r="D151" s="5">
        <v>919</v>
      </c>
    </row>
    <row r="152" spans="1:4" ht="15" customHeight="1" x14ac:dyDescent="0.2">
      <c r="A152" s="6" t="s">
        <v>7</v>
      </c>
      <c r="B152" s="7">
        <f t="shared" si="22"/>
        <v>215</v>
      </c>
      <c r="C152" s="7">
        <v>-784</v>
      </c>
      <c r="D152" s="8">
        <v>999</v>
      </c>
    </row>
    <row r="153" spans="1:4" ht="15" customHeight="1" x14ac:dyDescent="0.2">
      <c r="A153" s="6" t="s">
        <v>8</v>
      </c>
      <c r="B153" s="7">
        <f t="shared" si="22"/>
        <v>1116</v>
      </c>
      <c r="C153" s="7">
        <v>38</v>
      </c>
      <c r="D153" s="8">
        <v>1078</v>
      </c>
    </row>
    <row r="154" spans="1:4" ht="15" customHeight="1" x14ac:dyDescent="0.2">
      <c r="A154" s="6" t="s">
        <v>9</v>
      </c>
      <c r="B154" s="7">
        <f t="shared" ref="B154:B167" si="25">C154+D154</f>
        <v>1603</v>
      </c>
      <c r="C154" s="7">
        <v>660</v>
      </c>
      <c r="D154" s="8">
        <v>943</v>
      </c>
    </row>
    <row r="155" spans="1:4" ht="15" customHeight="1" x14ac:dyDescent="0.2">
      <c r="A155" s="6" t="s">
        <v>10</v>
      </c>
      <c r="B155" s="7">
        <f t="shared" si="25"/>
        <v>559</v>
      </c>
      <c r="C155" s="7">
        <v>-172</v>
      </c>
      <c r="D155" s="8">
        <v>731</v>
      </c>
    </row>
    <row r="156" spans="1:4" ht="15" customHeight="1" x14ac:dyDescent="0.2">
      <c r="A156" s="6" t="s">
        <v>11</v>
      </c>
      <c r="B156" s="7">
        <f t="shared" si="25"/>
        <v>551</v>
      </c>
      <c r="C156" s="7">
        <v>-245</v>
      </c>
      <c r="D156" s="8">
        <v>796</v>
      </c>
    </row>
    <row r="157" spans="1:4" ht="15" customHeight="1" x14ac:dyDescent="0.2">
      <c r="A157" s="6" t="s">
        <v>12</v>
      </c>
      <c r="B157" s="7">
        <f t="shared" si="25"/>
        <v>760</v>
      </c>
      <c r="C157" s="7">
        <v>148</v>
      </c>
      <c r="D157" s="8">
        <v>612</v>
      </c>
    </row>
    <row r="158" spans="1:4" ht="15" customHeight="1" x14ac:dyDescent="0.2">
      <c r="A158" s="6" t="s">
        <v>13</v>
      </c>
      <c r="B158" s="7">
        <f t="shared" si="25"/>
        <v>1383</v>
      </c>
      <c r="C158" s="7">
        <v>723</v>
      </c>
      <c r="D158" s="8">
        <v>660</v>
      </c>
    </row>
    <row r="159" spans="1:4" ht="15" customHeight="1" x14ac:dyDescent="0.2">
      <c r="A159" s="6" t="s">
        <v>14</v>
      </c>
      <c r="B159" s="7">
        <f t="shared" si="25"/>
        <v>1106</v>
      </c>
      <c r="C159" s="7">
        <v>457</v>
      </c>
      <c r="D159" s="8">
        <v>649</v>
      </c>
    </row>
    <row r="160" spans="1:4" ht="15" customHeight="1" x14ac:dyDescent="0.2">
      <c r="A160" s="6" t="s">
        <v>15</v>
      </c>
      <c r="B160" s="7">
        <f t="shared" si="25"/>
        <v>1413</v>
      </c>
      <c r="C160" s="7">
        <v>795</v>
      </c>
      <c r="D160" s="8">
        <v>618</v>
      </c>
    </row>
    <row r="161" spans="1:4" ht="15" customHeight="1" x14ac:dyDescent="0.2">
      <c r="A161" s="6" t="s">
        <v>16</v>
      </c>
      <c r="B161" s="7">
        <f t="shared" si="25"/>
        <v>-64</v>
      </c>
      <c r="C161" s="7">
        <v>-699</v>
      </c>
      <c r="D161" s="8">
        <v>635</v>
      </c>
    </row>
    <row r="162" spans="1:4" ht="15" customHeight="1" x14ac:dyDescent="0.2">
      <c r="A162" s="6" t="s">
        <v>17</v>
      </c>
      <c r="B162" s="7">
        <f t="shared" si="25"/>
        <v>-2220</v>
      </c>
      <c r="C162" s="7">
        <v>-1862</v>
      </c>
      <c r="D162" s="8">
        <v>-358</v>
      </c>
    </row>
    <row r="163" spans="1:4" ht="15" customHeight="1" x14ac:dyDescent="0.2">
      <c r="A163" s="9" t="s">
        <v>49</v>
      </c>
      <c r="B163" s="10">
        <f>SUM(B151:B162)</f>
        <v>7463</v>
      </c>
      <c r="C163" s="10">
        <f t="shared" ref="C163" si="26">SUM(C151:C162)</f>
        <v>-819</v>
      </c>
      <c r="D163" s="11">
        <f t="shared" ref="D163" si="27">SUM(D151:D162)</f>
        <v>8282</v>
      </c>
    </row>
    <row r="164" spans="1:4" ht="15" customHeight="1" x14ac:dyDescent="0.2">
      <c r="A164" s="3" t="s">
        <v>48</v>
      </c>
      <c r="B164" s="7">
        <f t="shared" si="25"/>
        <v>1058</v>
      </c>
      <c r="C164" s="4">
        <v>343</v>
      </c>
      <c r="D164" s="5">
        <v>715</v>
      </c>
    </row>
    <row r="165" spans="1:4" ht="15" customHeight="1" x14ac:dyDescent="0.2">
      <c r="A165" s="6" t="s">
        <v>7</v>
      </c>
      <c r="B165" s="7">
        <f t="shared" si="25"/>
        <v>1901</v>
      </c>
      <c r="C165" s="7">
        <v>1184</v>
      </c>
      <c r="D165" s="8">
        <v>717</v>
      </c>
    </row>
    <row r="166" spans="1:4" ht="15" customHeight="1" x14ac:dyDescent="0.2">
      <c r="A166" s="6" t="s">
        <v>8</v>
      </c>
      <c r="B166" s="7">
        <f t="shared" si="25"/>
        <v>511</v>
      </c>
      <c r="C166" s="7">
        <v>4</v>
      </c>
      <c r="D166" s="8">
        <v>507</v>
      </c>
    </row>
    <row r="167" spans="1:4" ht="15" customHeight="1" x14ac:dyDescent="0.2">
      <c r="A167" s="6" t="s">
        <v>9</v>
      </c>
      <c r="B167" s="7">
        <f t="shared" si="25"/>
        <v>757</v>
      </c>
      <c r="C167" s="7">
        <v>144</v>
      </c>
      <c r="D167" s="8">
        <v>613</v>
      </c>
    </row>
    <row r="168" spans="1:4" ht="15" customHeight="1" x14ac:dyDescent="0.2">
      <c r="A168" s="6" t="s">
        <v>10</v>
      </c>
      <c r="B168" s="7">
        <f t="shared" ref="B168:B175" si="28">C168+D168</f>
        <v>1575</v>
      </c>
      <c r="C168" s="7">
        <v>678</v>
      </c>
      <c r="D168" s="8">
        <v>897</v>
      </c>
    </row>
    <row r="169" spans="1:4" ht="15" customHeight="1" x14ac:dyDescent="0.2">
      <c r="A169" s="6" t="s">
        <v>11</v>
      </c>
      <c r="B169" s="7">
        <f t="shared" si="28"/>
        <v>1129</v>
      </c>
      <c r="C169" s="7">
        <v>545</v>
      </c>
      <c r="D169" s="8">
        <v>584</v>
      </c>
    </row>
    <row r="170" spans="1:4" ht="15" customHeight="1" x14ac:dyDescent="0.2">
      <c r="A170" s="6" t="s">
        <v>12</v>
      </c>
      <c r="B170" s="7">
        <f t="shared" si="28"/>
        <v>2118</v>
      </c>
      <c r="C170" s="7">
        <v>1762</v>
      </c>
      <c r="D170" s="8">
        <v>356</v>
      </c>
    </row>
    <row r="171" spans="1:4" ht="15" customHeight="1" x14ac:dyDescent="0.2">
      <c r="A171" s="6" t="s">
        <v>13</v>
      </c>
      <c r="B171" s="7">
        <f t="shared" si="28"/>
        <v>1971</v>
      </c>
      <c r="C171" s="7">
        <v>1366</v>
      </c>
      <c r="D171" s="8">
        <v>605</v>
      </c>
    </row>
    <row r="172" spans="1:4" ht="15" customHeight="1" x14ac:dyDescent="0.2">
      <c r="A172" s="6" t="s">
        <v>14</v>
      </c>
      <c r="B172" s="7">
        <f t="shared" si="28"/>
        <v>1214</v>
      </c>
      <c r="C172" s="7">
        <v>574</v>
      </c>
      <c r="D172" s="8">
        <v>640</v>
      </c>
    </row>
    <row r="173" spans="1:4" ht="15" customHeight="1" x14ac:dyDescent="0.2">
      <c r="A173" s="6" t="s">
        <v>15</v>
      </c>
      <c r="B173" s="7">
        <f t="shared" si="28"/>
        <v>-100</v>
      </c>
      <c r="C173" s="7">
        <v>-455</v>
      </c>
      <c r="D173" s="8">
        <v>355</v>
      </c>
    </row>
    <row r="174" spans="1:4" ht="15" customHeight="1" x14ac:dyDescent="0.2">
      <c r="A174" s="6" t="s">
        <v>16</v>
      </c>
      <c r="B174" s="7">
        <f t="shared" si="28"/>
        <v>-446</v>
      </c>
      <c r="C174" s="7">
        <v>-721</v>
      </c>
      <c r="D174" s="8">
        <v>275</v>
      </c>
    </row>
    <row r="175" spans="1:4" ht="15" customHeight="1" x14ac:dyDescent="0.2">
      <c r="A175" s="6" t="s">
        <v>17</v>
      </c>
      <c r="B175" s="7">
        <f t="shared" si="28"/>
        <v>-3429</v>
      </c>
      <c r="C175" s="7">
        <v>-3337</v>
      </c>
      <c r="D175" s="8">
        <v>-92</v>
      </c>
    </row>
    <row r="176" spans="1:4" ht="15" customHeight="1" x14ac:dyDescent="0.2">
      <c r="A176" s="9" t="s">
        <v>52</v>
      </c>
      <c r="B176" s="21">
        <f>SUM(B164:B175)</f>
        <v>8259</v>
      </c>
      <c r="C176" s="10">
        <f>SUM(C164:C175)</f>
        <v>2087</v>
      </c>
      <c r="D176" s="11">
        <f>SUM(D164:D175)</f>
        <v>6172</v>
      </c>
    </row>
    <row r="177" spans="1:4" ht="15" customHeight="1" x14ac:dyDescent="0.2">
      <c r="A177" s="3" t="s">
        <v>51</v>
      </c>
      <c r="B177" s="17">
        <f t="shared" ref="B177:B188" si="29">C177+D177</f>
        <v>-183</v>
      </c>
      <c r="C177" s="17">
        <v>-541</v>
      </c>
      <c r="D177" s="18">
        <v>358</v>
      </c>
    </row>
    <row r="178" spans="1:4" ht="15" customHeight="1" x14ac:dyDescent="0.2">
      <c r="A178" s="6" t="s">
        <v>7</v>
      </c>
      <c r="B178" s="19">
        <f t="shared" si="29"/>
        <v>1472</v>
      </c>
      <c r="C178" s="19">
        <v>1098</v>
      </c>
      <c r="D178" s="20">
        <v>374</v>
      </c>
    </row>
    <row r="179" spans="1:4" ht="15" customHeight="1" x14ac:dyDescent="0.2">
      <c r="A179" s="6" t="s">
        <v>8</v>
      </c>
      <c r="B179" s="19">
        <f t="shared" si="29"/>
        <v>317</v>
      </c>
      <c r="C179" s="19">
        <v>23</v>
      </c>
      <c r="D179" s="20">
        <v>294</v>
      </c>
    </row>
    <row r="180" spans="1:4" ht="15" customHeight="1" x14ac:dyDescent="0.2">
      <c r="A180" s="6" t="s">
        <v>9</v>
      </c>
      <c r="B180" s="19">
        <f t="shared" si="29"/>
        <v>75</v>
      </c>
      <c r="C180" s="19">
        <v>-272</v>
      </c>
      <c r="D180" s="20">
        <v>347</v>
      </c>
    </row>
    <row r="181" spans="1:4" ht="15" customHeight="1" x14ac:dyDescent="0.2">
      <c r="A181" s="6" t="s">
        <v>10</v>
      </c>
      <c r="B181" s="19">
        <f t="shared" si="29"/>
        <v>-80</v>
      </c>
      <c r="C181" s="19">
        <v>-260</v>
      </c>
      <c r="D181" s="20">
        <v>180</v>
      </c>
    </row>
    <row r="182" spans="1:4" ht="15" customHeight="1" x14ac:dyDescent="0.2">
      <c r="A182" s="6" t="s">
        <v>11</v>
      </c>
      <c r="B182" s="19">
        <f t="shared" si="29"/>
        <v>-85</v>
      </c>
      <c r="C182" s="19">
        <v>-224</v>
      </c>
      <c r="D182" s="20">
        <v>139</v>
      </c>
    </row>
    <row r="183" spans="1:4" ht="15" customHeight="1" x14ac:dyDescent="0.2">
      <c r="A183" s="6" t="s">
        <v>12</v>
      </c>
      <c r="B183" s="19">
        <f t="shared" si="29"/>
        <v>-600</v>
      </c>
      <c r="C183" s="19">
        <v>-763</v>
      </c>
      <c r="D183" s="20">
        <v>163</v>
      </c>
    </row>
    <row r="184" spans="1:4" ht="15" customHeight="1" x14ac:dyDescent="0.2">
      <c r="A184" s="6" t="s">
        <v>13</v>
      </c>
      <c r="B184" s="19">
        <f t="shared" si="29"/>
        <v>432</v>
      </c>
      <c r="C184" s="19">
        <v>154</v>
      </c>
      <c r="D184" s="20">
        <v>278</v>
      </c>
    </row>
    <row r="185" spans="1:4" ht="15" customHeight="1" x14ac:dyDescent="0.2">
      <c r="A185" s="6" t="s">
        <v>14</v>
      </c>
      <c r="B185" s="19">
        <f t="shared" si="29"/>
        <v>-9</v>
      </c>
      <c r="C185" s="19">
        <v>-454</v>
      </c>
      <c r="D185" s="20">
        <v>445</v>
      </c>
    </row>
    <row r="186" spans="1:4" ht="15" customHeight="1" x14ac:dyDescent="0.2">
      <c r="A186" s="6" t="s">
        <v>15</v>
      </c>
      <c r="B186" s="19">
        <f t="shared" si="29"/>
        <v>188</v>
      </c>
      <c r="C186" s="19">
        <v>47</v>
      </c>
      <c r="D186" s="20">
        <v>141</v>
      </c>
    </row>
    <row r="187" spans="1:4" ht="15" customHeight="1" x14ac:dyDescent="0.2">
      <c r="A187" s="6" t="s">
        <v>16</v>
      </c>
      <c r="B187" s="19">
        <f t="shared" si="29"/>
        <v>-1139</v>
      </c>
      <c r="C187" s="19">
        <v>-1202</v>
      </c>
      <c r="D187" s="20">
        <v>63</v>
      </c>
    </row>
    <row r="188" spans="1:4" ht="15" customHeight="1" x14ac:dyDescent="0.2">
      <c r="A188" s="6" t="s">
        <v>17</v>
      </c>
      <c r="B188" s="19">
        <f t="shared" si="29"/>
        <v>-2453</v>
      </c>
      <c r="C188" s="19">
        <v>-2077</v>
      </c>
      <c r="D188" s="20">
        <v>-376</v>
      </c>
    </row>
    <row r="189" spans="1:4" ht="15" customHeight="1" x14ac:dyDescent="0.2">
      <c r="A189" s="9" t="s">
        <v>55</v>
      </c>
      <c r="B189" s="10">
        <f>SUM(B177:B188)</f>
        <v>-2065</v>
      </c>
      <c r="C189" s="10">
        <f>SUM(C177:C188)</f>
        <v>-4471</v>
      </c>
      <c r="D189" s="11">
        <f>SUM(D177:D188)</f>
        <v>2406</v>
      </c>
    </row>
    <row r="190" spans="1:4" ht="15" customHeight="1" x14ac:dyDescent="0.2">
      <c r="A190" s="3" t="s">
        <v>54</v>
      </c>
      <c r="B190" s="17">
        <f t="shared" ref="B190:B195" si="30">C190+D190</f>
        <v>-31</v>
      </c>
      <c r="C190" s="17">
        <v>-128</v>
      </c>
      <c r="D190" s="18">
        <v>97</v>
      </c>
    </row>
    <row r="191" spans="1:4" ht="15" customHeight="1" x14ac:dyDescent="0.2">
      <c r="A191" s="6" t="s">
        <v>7</v>
      </c>
      <c r="B191" s="19">
        <f t="shared" si="30"/>
        <v>453</v>
      </c>
      <c r="C191" s="19">
        <v>88</v>
      </c>
      <c r="D191" s="20">
        <v>365</v>
      </c>
    </row>
    <row r="192" spans="1:4" ht="15" customHeight="1" x14ac:dyDescent="0.2">
      <c r="A192" s="6" t="s">
        <v>8</v>
      </c>
      <c r="B192" s="19">
        <f t="shared" si="30"/>
        <v>-18</v>
      </c>
      <c r="C192" s="19">
        <v>-334</v>
      </c>
      <c r="D192" s="20">
        <v>316</v>
      </c>
    </row>
    <row r="193" spans="1:4" ht="15" customHeight="1" x14ac:dyDescent="0.2">
      <c r="A193" s="6" t="s">
        <v>9</v>
      </c>
      <c r="B193" s="19">
        <f t="shared" si="30"/>
        <v>-332</v>
      </c>
      <c r="C193" s="19">
        <v>-327</v>
      </c>
      <c r="D193" s="20">
        <v>-5</v>
      </c>
    </row>
    <row r="194" spans="1:4" ht="15" customHeight="1" x14ac:dyDescent="0.2">
      <c r="A194" s="6" t="s">
        <v>10</v>
      </c>
      <c r="B194" s="19">
        <f t="shared" si="30"/>
        <v>-180</v>
      </c>
      <c r="C194" s="19">
        <v>-307</v>
      </c>
      <c r="D194" s="20">
        <v>127</v>
      </c>
    </row>
    <row r="195" spans="1:4" ht="15" customHeight="1" x14ac:dyDescent="0.2">
      <c r="A195" s="6" t="s">
        <v>11</v>
      </c>
      <c r="B195" s="19">
        <f t="shared" si="30"/>
        <v>-218</v>
      </c>
      <c r="C195" s="19">
        <v>-239</v>
      </c>
      <c r="D195" s="20">
        <v>21</v>
      </c>
    </row>
    <row r="196" spans="1:4" ht="15" customHeight="1" x14ac:dyDescent="0.2">
      <c r="A196" s="6" t="s">
        <v>12</v>
      </c>
      <c r="B196" s="19">
        <f t="shared" ref="B196:B201" si="31">C196+D196</f>
        <v>-578</v>
      </c>
      <c r="C196" s="19">
        <v>-654</v>
      </c>
      <c r="D196" s="20">
        <v>76</v>
      </c>
    </row>
    <row r="197" spans="1:4" ht="15" customHeight="1" x14ac:dyDescent="0.2">
      <c r="A197" s="6" t="s">
        <v>13</v>
      </c>
      <c r="B197" s="19">
        <f t="shared" si="31"/>
        <v>461</v>
      </c>
      <c r="C197" s="19">
        <v>357</v>
      </c>
      <c r="D197" s="20">
        <v>104</v>
      </c>
    </row>
    <row r="198" spans="1:4" ht="15" customHeight="1" x14ac:dyDescent="0.2">
      <c r="A198" s="6" t="s">
        <v>14</v>
      </c>
      <c r="B198" s="19">
        <f t="shared" si="31"/>
        <v>-293</v>
      </c>
      <c r="C198" s="19">
        <v>-162</v>
      </c>
      <c r="D198" s="20">
        <v>-131</v>
      </c>
    </row>
    <row r="199" spans="1:4" ht="15.75" customHeight="1" x14ac:dyDescent="0.2">
      <c r="A199" s="6" t="s">
        <v>15</v>
      </c>
      <c r="B199" s="19">
        <f t="shared" si="31"/>
        <v>-61</v>
      </c>
      <c r="C199" s="19">
        <v>98</v>
      </c>
      <c r="D199" s="20">
        <v>-159</v>
      </c>
    </row>
    <row r="200" spans="1:4" ht="15" customHeight="1" x14ac:dyDescent="0.2">
      <c r="A200" s="6" t="s">
        <v>16</v>
      </c>
      <c r="B200" s="19">
        <f t="shared" si="31"/>
        <v>-1412</v>
      </c>
      <c r="C200" s="19">
        <v>-1348</v>
      </c>
      <c r="D200" s="20">
        <v>-64</v>
      </c>
    </row>
    <row r="201" spans="1:4" ht="15" customHeight="1" x14ac:dyDescent="0.2">
      <c r="A201" s="6" t="s">
        <v>17</v>
      </c>
      <c r="B201" s="19">
        <f t="shared" si="31"/>
        <v>-1782</v>
      </c>
      <c r="C201" s="19">
        <v>-1673</v>
      </c>
      <c r="D201" s="20">
        <v>-109</v>
      </c>
    </row>
    <row r="202" spans="1:4" ht="15" customHeight="1" x14ac:dyDescent="0.2">
      <c r="A202" s="9" t="s">
        <v>57</v>
      </c>
      <c r="B202" s="10">
        <f>SUM(B190:B201)</f>
        <v>-3991</v>
      </c>
      <c r="C202" s="10">
        <f>SUM(C190:C201)</f>
        <v>-4629</v>
      </c>
      <c r="D202" s="11">
        <f>SUM(D190:D201)</f>
        <v>638</v>
      </c>
    </row>
    <row r="203" spans="1:4" ht="15" customHeight="1" x14ac:dyDescent="0.2">
      <c r="A203" s="3" t="s">
        <v>58</v>
      </c>
      <c r="B203" s="17">
        <f t="shared" ref="B203:B214" si="32">C203+D203</f>
        <v>-491</v>
      </c>
      <c r="C203" s="17">
        <v>-677</v>
      </c>
      <c r="D203" s="18">
        <v>186</v>
      </c>
    </row>
    <row r="204" spans="1:4" ht="15" customHeight="1" x14ac:dyDescent="0.2">
      <c r="A204" s="6" t="s">
        <v>7</v>
      </c>
      <c r="B204" s="19">
        <f t="shared" si="32"/>
        <v>831</v>
      </c>
      <c r="C204" s="19">
        <v>635</v>
      </c>
      <c r="D204" s="20">
        <v>196</v>
      </c>
    </row>
    <row r="205" spans="1:4" ht="15" customHeight="1" x14ac:dyDescent="0.2">
      <c r="A205" s="6" t="s">
        <v>8</v>
      </c>
      <c r="B205" s="19">
        <f t="shared" si="32"/>
        <v>553</v>
      </c>
      <c r="C205" s="19">
        <v>124</v>
      </c>
      <c r="D205" s="20">
        <v>429</v>
      </c>
    </row>
    <row r="206" spans="1:4" ht="15" customHeight="1" x14ac:dyDescent="0.2">
      <c r="A206" s="6" t="s">
        <v>9</v>
      </c>
      <c r="B206" s="19">
        <f t="shared" si="32"/>
        <v>318</v>
      </c>
      <c r="C206" s="19">
        <v>110</v>
      </c>
      <c r="D206" s="20">
        <v>208</v>
      </c>
    </row>
    <row r="207" spans="1:4" ht="15" customHeight="1" x14ac:dyDescent="0.2">
      <c r="A207" s="6" t="s">
        <v>10</v>
      </c>
      <c r="B207" s="19">
        <f t="shared" si="32"/>
        <v>608</v>
      </c>
      <c r="C207" s="19">
        <v>441</v>
      </c>
      <c r="D207" s="20">
        <v>167</v>
      </c>
    </row>
    <row r="208" spans="1:4" ht="15" customHeight="1" x14ac:dyDescent="0.2">
      <c r="A208" s="6" t="s">
        <v>11</v>
      </c>
      <c r="B208" s="19">
        <f t="shared" si="32"/>
        <v>720</v>
      </c>
      <c r="C208" s="19">
        <v>480</v>
      </c>
      <c r="D208" s="20">
        <v>240</v>
      </c>
    </row>
    <row r="209" spans="1:4" ht="15" customHeight="1" x14ac:dyDescent="0.2">
      <c r="A209" s="6" t="s">
        <v>12</v>
      </c>
      <c r="B209" s="19">
        <f t="shared" si="32"/>
        <v>151</v>
      </c>
      <c r="C209" s="19">
        <v>-117</v>
      </c>
      <c r="D209" s="20">
        <v>268</v>
      </c>
    </row>
    <row r="210" spans="1:4" ht="15" customHeight="1" x14ac:dyDescent="0.2">
      <c r="A210" s="6" t="s">
        <v>13</v>
      </c>
      <c r="B210" s="19">
        <f t="shared" si="32"/>
        <v>1629</v>
      </c>
      <c r="C210" s="19">
        <v>1115</v>
      </c>
      <c r="D210" s="20">
        <v>514</v>
      </c>
    </row>
    <row r="211" spans="1:4" ht="15" customHeight="1" x14ac:dyDescent="0.2">
      <c r="A211" s="6" t="s">
        <v>14</v>
      </c>
      <c r="B211" s="19">
        <f t="shared" si="32"/>
        <v>738</v>
      </c>
      <c r="C211" s="19">
        <v>469</v>
      </c>
      <c r="D211" s="20">
        <v>269</v>
      </c>
    </row>
    <row r="212" spans="1:4" ht="15" customHeight="1" x14ac:dyDescent="0.2">
      <c r="A212" s="6" t="s">
        <v>15</v>
      </c>
      <c r="B212" s="19">
        <f t="shared" si="32"/>
        <v>1180</v>
      </c>
      <c r="C212" s="19">
        <v>679</v>
      </c>
      <c r="D212" s="20">
        <v>501</v>
      </c>
    </row>
    <row r="213" spans="1:4" ht="15" customHeight="1" x14ac:dyDescent="0.2">
      <c r="A213" s="6" t="s">
        <v>16</v>
      </c>
      <c r="B213" s="19">
        <f t="shared" si="32"/>
        <v>79</v>
      </c>
      <c r="C213" s="19">
        <v>-330</v>
      </c>
      <c r="D213" s="20">
        <v>409</v>
      </c>
    </row>
    <row r="214" spans="1:4" ht="15" customHeight="1" x14ac:dyDescent="0.2">
      <c r="A214" s="6" t="s">
        <v>17</v>
      </c>
      <c r="B214" s="19">
        <f t="shared" si="32"/>
        <v>-1813</v>
      </c>
      <c r="C214" s="19">
        <v>-1555</v>
      </c>
      <c r="D214" s="20">
        <v>-258</v>
      </c>
    </row>
    <row r="215" spans="1:4" ht="15" customHeight="1" x14ac:dyDescent="0.2">
      <c r="A215" s="9" t="s">
        <v>61</v>
      </c>
      <c r="B215" s="10">
        <f>SUM(B203:B214)</f>
        <v>4503</v>
      </c>
      <c r="C215" s="10">
        <f>SUM(C203:C214)</f>
        <v>1374</v>
      </c>
      <c r="D215" s="11">
        <f>SUM(D203:D214)</f>
        <v>3129</v>
      </c>
    </row>
    <row r="216" spans="1:4" ht="15" customHeight="1" x14ac:dyDescent="0.2">
      <c r="A216" s="3" t="s">
        <v>60</v>
      </c>
      <c r="B216" s="17">
        <f t="shared" ref="B216:B227" si="33">C216+D216</f>
        <v>191</v>
      </c>
      <c r="C216" s="17">
        <v>-42</v>
      </c>
      <c r="D216" s="24">
        <v>233</v>
      </c>
    </row>
    <row r="217" spans="1:4" ht="15" customHeight="1" x14ac:dyDescent="0.2">
      <c r="A217" s="6" t="s">
        <v>7</v>
      </c>
      <c r="B217" s="19">
        <f t="shared" si="33"/>
        <v>222</v>
      </c>
      <c r="C217" s="19">
        <v>103</v>
      </c>
      <c r="D217" s="22">
        <v>119</v>
      </c>
    </row>
    <row r="218" spans="1:4" ht="15" customHeight="1" x14ac:dyDescent="0.2">
      <c r="A218" s="6" t="s">
        <v>8</v>
      </c>
      <c r="B218" s="19">
        <f t="shared" si="33"/>
        <v>607</v>
      </c>
      <c r="C218" s="19">
        <v>138</v>
      </c>
      <c r="D218" s="22">
        <v>469</v>
      </c>
    </row>
    <row r="219" spans="1:4" ht="15" customHeight="1" x14ac:dyDescent="0.2">
      <c r="A219" s="6" t="s">
        <v>9</v>
      </c>
      <c r="B219" s="19">
        <f t="shared" si="33"/>
        <v>659</v>
      </c>
      <c r="C219" s="19">
        <v>416</v>
      </c>
      <c r="D219" s="22">
        <v>243</v>
      </c>
    </row>
    <row r="220" spans="1:4" ht="15" customHeight="1" x14ac:dyDescent="0.2">
      <c r="A220" s="6" t="s">
        <v>10</v>
      </c>
      <c r="B220" s="19">
        <f t="shared" si="33"/>
        <v>1126</v>
      </c>
      <c r="C220" s="19">
        <v>1013</v>
      </c>
      <c r="D220" s="22">
        <v>113</v>
      </c>
    </row>
    <row r="221" spans="1:4" ht="15" customHeight="1" x14ac:dyDescent="0.2">
      <c r="A221" s="6" t="s">
        <v>11</v>
      </c>
      <c r="B221" s="19">
        <f t="shared" si="33"/>
        <v>546</v>
      </c>
      <c r="C221" s="19">
        <v>448</v>
      </c>
      <c r="D221" s="22">
        <v>98</v>
      </c>
    </row>
    <row r="222" spans="1:4" ht="15" customHeight="1" x14ac:dyDescent="0.2">
      <c r="A222" s="6" t="s">
        <v>12</v>
      </c>
      <c r="B222" s="19">
        <f t="shared" si="33"/>
        <v>369</v>
      </c>
      <c r="C222" s="19">
        <v>237</v>
      </c>
      <c r="D222" s="22">
        <v>132</v>
      </c>
    </row>
    <row r="223" spans="1:4" ht="15" customHeight="1" x14ac:dyDescent="0.2">
      <c r="A223" s="6" t="s">
        <v>13</v>
      </c>
      <c r="B223" s="19">
        <f t="shared" si="33"/>
        <v>662</v>
      </c>
      <c r="C223" s="19">
        <v>455</v>
      </c>
      <c r="D223" s="22">
        <v>207</v>
      </c>
    </row>
    <row r="224" spans="1:4" ht="15" customHeight="1" x14ac:dyDescent="0.2">
      <c r="A224" s="6" t="s">
        <v>14</v>
      </c>
      <c r="B224" s="19">
        <f t="shared" si="33"/>
        <v>928</v>
      </c>
      <c r="C224" s="19">
        <v>707</v>
      </c>
      <c r="D224" s="22">
        <v>221</v>
      </c>
    </row>
    <row r="225" spans="1:4" ht="15" customHeight="1" x14ac:dyDescent="0.2">
      <c r="A225" s="6" t="s">
        <v>15</v>
      </c>
      <c r="B225" s="19">
        <f t="shared" si="33"/>
        <v>810</v>
      </c>
      <c r="C225" s="19">
        <v>531</v>
      </c>
      <c r="D225" s="22">
        <v>279</v>
      </c>
    </row>
    <row r="226" spans="1:4" ht="15" customHeight="1" x14ac:dyDescent="0.2">
      <c r="A226" s="6" t="s">
        <v>16</v>
      </c>
      <c r="B226" s="19">
        <f t="shared" si="33"/>
        <v>-1078</v>
      </c>
      <c r="C226" s="19">
        <v>-1135</v>
      </c>
      <c r="D226" s="22">
        <v>57</v>
      </c>
    </row>
    <row r="227" spans="1:4" ht="15" customHeight="1" x14ac:dyDescent="0.2">
      <c r="A227" s="6" t="s">
        <v>17</v>
      </c>
      <c r="B227" s="19">
        <f t="shared" si="33"/>
        <v>-1698</v>
      </c>
      <c r="C227" s="19">
        <v>-1672</v>
      </c>
      <c r="D227" s="22">
        <v>-26</v>
      </c>
    </row>
    <row r="228" spans="1:4" ht="15" customHeight="1" x14ac:dyDescent="0.2">
      <c r="A228" s="9" t="s">
        <v>65</v>
      </c>
      <c r="B228" s="11">
        <f>SUM(B216:B227)</f>
        <v>3344</v>
      </c>
      <c r="C228" s="10">
        <f>SUM(C216:C227)</f>
        <v>1199</v>
      </c>
      <c r="D228" s="23">
        <f>SUM(D216:D227)</f>
        <v>2145</v>
      </c>
    </row>
    <row r="229" spans="1:4" ht="15" customHeight="1" x14ac:dyDescent="0.2">
      <c r="A229" s="3" t="s">
        <v>64</v>
      </c>
      <c r="B229" s="19">
        <f t="shared" ref="B229:B239" si="34">C229+D229</f>
        <v>-146</v>
      </c>
      <c r="C229" s="17">
        <v>-429</v>
      </c>
      <c r="D229" s="22">
        <v>283</v>
      </c>
    </row>
    <row r="230" spans="1:4" ht="15" customHeight="1" x14ac:dyDescent="0.2">
      <c r="A230" s="6" t="s">
        <v>7</v>
      </c>
      <c r="B230" s="19">
        <f t="shared" si="34"/>
        <v>1177</v>
      </c>
      <c r="C230" s="19">
        <v>1116</v>
      </c>
      <c r="D230" s="22">
        <v>61</v>
      </c>
    </row>
    <row r="231" spans="1:4" ht="15" customHeight="1" x14ac:dyDescent="0.2">
      <c r="A231" s="6" t="s">
        <v>8</v>
      </c>
      <c r="B231" s="19">
        <f t="shared" si="34"/>
        <v>-175</v>
      </c>
      <c r="C231" s="19">
        <v>-363</v>
      </c>
      <c r="D231" s="22">
        <v>188</v>
      </c>
    </row>
    <row r="232" spans="1:4" ht="15" customHeight="1" x14ac:dyDescent="0.2">
      <c r="A232" s="6" t="s">
        <v>9</v>
      </c>
      <c r="B232" s="19">
        <f t="shared" si="34"/>
        <v>373</v>
      </c>
      <c r="C232" s="19">
        <v>144</v>
      </c>
      <c r="D232" s="22">
        <v>229</v>
      </c>
    </row>
    <row r="233" spans="1:4" ht="15" customHeight="1" x14ac:dyDescent="0.2">
      <c r="A233" s="6" t="s">
        <v>10</v>
      </c>
      <c r="B233" s="19">
        <f t="shared" si="34"/>
        <v>73</v>
      </c>
      <c r="C233" s="19">
        <v>44</v>
      </c>
      <c r="D233" s="22">
        <v>29</v>
      </c>
    </row>
    <row r="234" spans="1:4" ht="15" customHeight="1" x14ac:dyDescent="0.2">
      <c r="A234" s="6" t="s">
        <v>11</v>
      </c>
      <c r="B234" s="19">
        <f t="shared" si="34"/>
        <v>190</v>
      </c>
      <c r="C234" s="19">
        <v>-47</v>
      </c>
      <c r="D234" s="22">
        <v>237</v>
      </c>
    </row>
    <row r="235" spans="1:4" ht="15" customHeight="1" x14ac:dyDescent="0.2">
      <c r="A235" s="6" t="s">
        <v>12</v>
      </c>
      <c r="B235" s="19">
        <f t="shared" si="34"/>
        <v>49</v>
      </c>
      <c r="C235" s="19">
        <v>-16</v>
      </c>
      <c r="D235" s="22">
        <v>65</v>
      </c>
    </row>
    <row r="236" spans="1:4" ht="15" customHeight="1" x14ac:dyDescent="0.2">
      <c r="A236" s="6" t="s">
        <v>13</v>
      </c>
      <c r="B236" s="19">
        <f t="shared" si="34"/>
        <v>1078</v>
      </c>
      <c r="C236" s="19">
        <v>818</v>
      </c>
      <c r="D236" s="22">
        <v>260</v>
      </c>
    </row>
    <row r="237" spans="1:4" ht="15" customHeight="1" x14ac:dyDescent="0.2">
      <c r="A237" s="6" t="s">
        <v>14</v>
      </c>
      <c r="B237" s="19">
        <f t="shared" si="34"/>
        <v>514</v>
      </c>
      <c r="C237" s="19">
        <v>424</v>
      </c>
      <c r="D237" s="22">
        <v>90</v>
      </c>
    </row>
    <row r="238" spans="1:4" ht="15" customHeight="1" x14ac:dyDescent="0.2">
      <c r="A238" s="6" t="s">
        <v>15</v>
      </c>
      <c r="B238" s="19">
        <f t="shared" si="34"/>
        <v>592</v>
      </c>
      <c r="C238" s="19">
        <v>509</v>
      </c>
      <c r="D238" s="22">
        <v>83</v>
      </c>
    </row>
    <row r="239" spans="1:4" ht="15" customHeight="1" x14ac:dyDescent="0.2">
      <c r="A239" s="6" t="s">
        <v>16</v>
      </c>
      <c r="B239" s="19">
        <f t="shared" si="34"/>
        <v>-26</v>
      </c>
      <c r="C239" s="19">
        <v>-115</v>
      </c>
      <c r="D239" s="22">
        <v>89</v>
      </c>
    </row>
    <row r="240" spans="1:4" ht="15" customHeight="1" x14ac:dyDescent="0.2">
      <c r="A240" s="6" t="s">
        <v>59</v>
      </c>
      <c r="B240" s="19">
        <v>-1730</v>
      </c>
      <c r="C240" s="19">
        <v>-1730</v>
      </c>
      <c r="D240" s="22" t="s">
        <v>56</v>
      </c>
    </row>
    <row r="241" spans="1:4" ht="15" customHeight="1" x14ac:dyDescent="0.2">
      <c r="A241" s="9" t="s">
        <v>66</v>
      </c>
      <c r="B241" s="10">
        <f>SUM(B229:B240)</f>
        <v>1969</v>
      </c>
      <c r="C241" s="10">
        <f>SUM(C229:C240)</f>
        <v>355</v>
      </c>
      <c r="D241" s="23">
        <f>SUM(D229:D240)</f>
        <v>1614</v>
      </c>
    </row>
    <row r="242" spans="1:4" x14ac:dyDescent="0.2">
      <c r="A242" s="25" t="s">
        <v>62</v>
      </c>
    </row>
    <row r="243" spans="1:4" x14ac:dyDescent="0.2">
      <c r="A243" s="13" t="s">
        <v>36</v>
      </c>
    </row>
    <row r="244" spans="1:4" ht="22.5" customHeight="1" x14ac:dyDescent="0.2">
      <c r="A244" s="36" t="s">
        <v>67</v>
      </c>
      <c r="B244" s="36"/>
      <c r="C244" s="36"/>
      <c r="D244" s="36"/>
    </row>
    <row r="245" spans="1:4" x14ac:dyDescent="0.2">
      <c r="A245" s="14" t="s">
        <v>37</v>
      </c>
    </row>
    <row r="246" spans="1:4" x14ac:dyDescent="0.2">
      <c r="A246" s="26"/>
      <c r="B246" s="27"/>
      <c r="C246" s="27"/>
      <c r="D246" s="27"/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  <ignoredErrors>
    <ignoredError sqref="B17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Rondônia</vt:lpstr>
      <vt:lpstr>Acre</vt:lpstr>
      <vt:lpstr>Amazonas</vt:lpstr>
      <vt:lpstr>Roraima</vt:lpstr>
      <vt:lpstr>Pará</vt:lpstr>
      <vt:lpstr>Amapá</vt:lpstr>
      <vt:lpstr>Tocantins</vt:lpstr>
      <vt:lpstr>Acre!Area_de_impressao</vt:lpstr>
      <vt:lpstr>Amapá!Area_de_impressao</vt:lpstr>
      <vt:lpstr>Amazonas!Area_de_impressao</vt:lpstr>
      <vt:lpstr>Pará!Area_de_impressao</vt:lpstr>
      <vt:lpstr>Rondônia!Area_de_impressao</vt:lpstr>
      <vt:lpstr>Roraima!Area_de_impressao</vt:lpstr>
      <vt:lpstr>Tocantins!Area_de_impressao</vt:lpstr>
      <vt:lpstr>Acre!Titulos_de_impressao</vt:lpstr>
      <vt:lpstr>Amapá!Titulos_de_impressao</vt:lpstr>
      <vt:lpstr>Amazonas!Titulos_de_impressao</vt:lpstr>
      <vt:lpstr>Pará!Titulos_de_impressao</vt:lpstr>
      <vt:lpstr>Rondônia!Titulos_de_impressao</vt:lpstr>
      <vt:lpstr>Roraima!Titulos_de_impressao</vt:lpstr>
      <vt:lpstr>Tocantins!Titulos_de_impressao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Rafael</cp:lastModifiedBy>
  <cp:lastPrinted>2018-08-23T13:58:03Z</cp:lastPrinted>
  <dcterms:created xsi:type="dcterms:W3CDTF">2011-05-23T12:01:07Z</dcterms:created>
  <dcterms:modified xsi:type="dcterms:W3CDTF">2020-01-24T18:07:42Z</dcterms:modified>
</cp:coreProperties>
</file>