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1355" windowHeight="820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Acre!$A$203:$D$245</definedName>
    <definedName name="_xlnm.Print_Area" localSheetId="5">Amapá!$A$203:$D$245</definedName>
    <definedName name="_xlnm.Print_Area" localSheetId="2">Amazonas!$A$203:$D$245</definedName>
    <definedName name="_xlnm.Print_Area" localSheetId="4">Pará!$A$203:$D$245</definedName>
    <definedName name="_xlnm.Print_Area" localSheetId="0">Rondônia!$A$203:$D$245</definedName>
    <definedName name="_xlnm.Print_Area" localSheetId="3">Roraima!$A$203:$D$245</definedName>
    <definedName name="_xlnm.Print_Area" localSheetId="6">Tocantins!$A$203:$D$245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39" i="10" l="1"/>
  <c r="B239" i="9"/>
  <c r="B239" i="8"/>
  <c r="B239" i="7"/>
  <c r="B239" i="6"/>
  <c r="B239" i="5"/>
  <c r="B239" i="4"/>
  <c r="C241" i="4" l="1"/>
  <c r="B238" i="10" l="1"/>
  <c r="B238" i="9"/>
  <c r="B238" i="8"/>
  <c r="B238" i="7"/>
  <c r="B238" i="6"/>
  <c r="B238" i="5"/>
  <c r="B238" i="4"/>
  <c r="B237" i="10" l="1"/>
  <c r="B237" i="9"/>
  <c r="B237" i="8"/>
  <c r="B237" i="7"/>
  <c r="B237" i="6"/>
  <c r="B237" i="5"/>
  <c r="B237" i="4"/>
  <c r="B236" i="10" l="1"/>
  <c r="B236" i="9"/>
  <c r="B236" i="8"/>
  <c r="B236" i="7"/>
  <c r="B236" i="6"/>
  <c r="B236" i="5"/>
  <c r="B236" i="4"/>
  <c r="B235" i="10" l="1"/>
  <c r="B235" i="9"/>
  <c r="B235" i="8"/>
  <c r="B235" i="7"/>
  <c r="B235" i="6"/>
  <c r="B235" i="5"/>
  <c r="B235" i="4"/>
  <c r="B234" i="10" l="1"/>
  <c r="B234" i="9"/>
  <c r="B234" i="8"/>
  <c r="B234" i="7"/>
  <c r="B234" i="6"/>
  <c r="B234" i="5"/>
  <c r="B234" i="4"/>
  <c r="B233" i="10" l="1"/>
  <c r="B233" i="9"/>
  <c r="B233" i="8"/>
  <c r="B233" i="7"/>
  <c r="B233" i="6"/>
  <c r="B233" i="5"/>
  <c r="B233" i="4"/>
  <c r="B232" i="10" l="1"/>
  <c r="B232" i="9"/>
  <c r="B232" i="8"/>
  <c r="B232" i="7"/>
  <c r="B232" i="6"/>
  <c r="B232" i="5"/>
  <c r="B232" i="4"/>
  <c r="B231" i="10" l="1"/>
  <c r="B231" i="9"/>
  <c r="B231" i="8"/>
  <c r="B231" i="7"/>
  <c r="B231" i="6"/>
  <c r="B231" i="5"/>
  <c r="B231" i="4"/>
  <c r="B230" i="10" l="1"/>
  <c r="B230" i="9"/>
  <c r="B230" i="8"/>
  <c r="B230" i="7"/>
  <c r="B230" i="6"/>
  <c r="B230" i="5"/>
  <c r="B230" i="4"/>
  <c r="B229" i="6" l="1"/>
  <c r="B241" i="6" s="1"/>
  <c r="B229" i="10" l="1"/>
  <c r="B241" i="10" s="1"/>
  <c r="B229" i="9"/>
  <c r="B241" i="9" s="1"/>
  <c r="B229" i="8"/>
  <c r="B241" i="8" s="1"/>
  <c r="B229" i="7"/>
  <c r="B241" i="7" s="1"/>
  <c r="B229" i="5"/>
  <c r="B241" i="5" s="1"/>
  <c r="B229" i="4"/>
  <c r="B241" i="4" s="1"/>
  <c r="B227" i="10" l="1"/>
  <c r="B227" i="9"/>
  <c r="B227" i="8"/>
  <c r="B227" i="7"/>
  <c r="B227" i="6"/>
  <c r="B227" i="5"/>
  <c r="B227" i="4"/>
  <c r="D241" i="10" l="1"/>
  <c r="C241" i="10"/>
  <c r="D241" i="9"/>
  <c r="C241" i="9"/>
  <c r="D241" i="8"/>
  <c r="C241" i="8"/>
  <c r="D241" i="7"/>
  <c r="C241" i="7"/>
  <c r="D241" i="6"/>
  <c r="C241" i="6"/>
  <c r="D241" i="5"/>
  <c r="C241" i="5"/>
  <c r="D241" i="4"/>
  <c r="B226" i="10" l="1"/>
  <c r="B226" i="9"/>
  <c r="B226" i="8"/>
  <c r="B226" i="7"/>
  <c r="B226" i="6"/>
  <c r="B226" i="5"/>
  <c r="B226" i="4"/>
  <c r="B225" i="10" l="1"/>
  <c r="B225" i="9"/>
  <c r="B225" i="8"/>
  <c r="B225" i="7"/>
  <c r="B225" i="6"/>
  <c r="B225" i="5"/>
  <c r="B225" i="4"/>
  <c r="B224" i="10" l="1"/>
  <c r="B224" i="9"/>
  <c r="B224" i="8"/>
  <c r="B224" i="7"/>
  <c r="B224" i="6"/>
  <c r="B224" i="5"/>
  <c r="B224" i="4"/>
  <c r="B223" i="10" l="1"/>
  <c r="B223" i="9"/>
  <c r="B223" i="8"/>
  <c r="B223" i="7"/>
  <c r="B223" i="6"/>
  <c r="B223" i="5"/>
  <c r="B223" i="4"/>
  <c r="B222" i="10" l="1"/>
  <c r="B222" i="9"/>
  <c r="B222" i="8"/>
  <c r="B222" i="7"/>
  <c r="B222" i="6"/>
  <c r="B222" i="5"/>
  <c r="B222" i="4"/>
  <c r="B221" i="10" l="1"/>
  <c r="B221" i="9"/>
  <c r="B221" i="8"/>
  <c r="B221" i="7"/>
  <c r="B221" i="6"/>
  <c r="B221" i="5"/>
  <c r="B221" i="4"/>
  <c r="B220" i="10" l="1"/>
  <c r="B220" i="9"/>
  <c r="B220" i="8"/>
  <c r="B220" i="7"/>
  <c r="B220" i="6"/>
  <c r="B220" i="5"/>
  <c r="B220" i="4"/>
  <c r="B219" i="10" l="1"/>
  <c r="B219" i="9"/>
  <c r="B219" i="8"/>
  <c r="B219" i="7"/>
  <c r="B219" i="6"/>
  <c r="B219" i="5"/>
  <c r="B219" i="4"/>
  <c r="B218" i="4" l="1"/>
  <c r="B218" i="5" l="1"/>
  <c r="B218" i="6"/>
  <c r="B218" i="7"/>
  <c r="B218" i="8"/>
  <c r="B218" i="9"/>
  <c r="B218" i="10"/>
  <c r="B217" i="10"/>
  <c r="B217" i="9"/>
  <c r="B217" i="8"/>
  <c r="B217" i="7"/>
  <c r="B217" i="6"/>
  <c r="B217" i="5"/>
  <c r="B217" i="4"/>
  <c r="B216" i="9"/>
  <c r="B216" i="10"/>
  <c r="B216" i="8"/>
  <c r="B216" i="7"/>
  <c r="B216" i="6"/>
  <c r="B216" i="5"/>
  <c r="B216" i="4"/>
  <c r="B214" i="5"/>
  <c r="B214" i="10"/>
  <c r="B214" i="9"/>
  <c r="B214" i="8"/>
  <c r="B214" i="7"/>
  <c r="B214" i="6"/>
  <c r="B214" i="4"/>
  <c r="D228" i="10"/>
  <c r="C228" i="10"/>
  <c r="D228" i="9"/>
  <c r="C228" i="9"/>
  <c r="D228" i="8"/>
  <c r="C228" i="8"/>
  <c r="D228" i="7"/>
  <c r="C228" i="7"/>
  <c r="D228" i="6"/>
  <c r="C228" i="6"/>
  <c r="D228" i="5"/>
  <c r="C228" i="5"/>
  <c r="D228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5"/>
  <c r="B211" i="6"/>
  <c r="B211" i="7"/>
  <c r="B211" i="8"/>
  <c r="B211" i="9"/>
  <c r="B211" i="10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6"/>
  <c r="B208" i="10"/>
  <c r="B208" i="9"/>
  <c r="B208" i="8"/>
  <c r="B208" i="7"/>
  <c r="B208" i="5"/>
  <c r="B208" i="4"/>
  <c r="B207" i="10"/>
  <c r="B207" i="9"/>
  <c r="B207" i="8"/>
  <c r="B207" i="7"/>
  <c r="B207" i="6"/>
  <c r="B207" i="5"/>
  <c r="B207" i="4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04" i="9"/>
  <c r="B204" i="8"/>
  <c r="B204" i="7"/>
  <c r="B204" i="6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9" i="5"/>
  <c r="B199" i="4"/>
  <c r="B198" i="10"/>
  <c r="B198" i="9"/>
  <c r="B198" i="8"/>
  <c r="B198" i="7"/>
  <c r="B198" i="6"/>
  <c r="B198" i="5"/>
  <c r="B198" i="4"/>
  <c r="B197" i="10"/>
  <c r="B196" i="10"/>
  <c r="B197" i="9"/>
  <c r="B197" i="8"/>
  <c r="B197" i="7"/>
  <c r="B197" i="6"/>
  <c r="B197" i="5"/>
  <c r="B197" i="4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B192" i="10"/>
  <c r="B192" i="9"/>
  <c r="B192" i="8"/>
  <c r="B192" i="7"/>
  <c r="B192" i="6"/>
  <c r="B192" i="5"/>
  <c r="B192" i="4"/>
  <c r="B191" i="10"/>
  <c r="B191" i="9"/>
  <c r="B191" i="8"/>
  <c r="B191" i="7"/>
  <c r="B191" i="6"/>
  <c r="B191" i="5"/>
  <c r="B191" i="4"/>
  <c r="B190" i="10"/>
  <c r="B190" i="9"/>
  <c r="B190" i="8"/>
  <c r="B190" i="7"/>
  <c r="B190" i="6"/>
  <c r="B190" i="5"/>
  <c r="B190" i="4"/>
  <c r="B188" i="10"/>
  <c r="B188" i="9"/>
  <c r="B188" i="8"/>
  <c r="B188" i="7"/>
  <c r="B188" i="6"/>
  <c r="B188" i="5"/>
  <c r="B188" i="4"/>
  <c r="D202" i="10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4" i="9"/>
  <c r="B184" i="8"/>
  <c r="B184" i="7"/>
  <c r="B184" i="6"/>
  <c r="B184" i="5"/>
  <c r="B184" i="4"/>
  <c r="B183" i="10"/>
  <c r="B183" i="9"/>
  <c r="B183" i="8"/>
  <c r="B183" i="7"/>
  <c r="B183" i="6"/>
  <c r="B183" i="5"/>
  <c r="B183" i="4"/>
  <c r="B182" i="10"/>
  <c r="B182" i="9"/>
  <c r="B182" i="8"/>
  <c r="B182" i="7"/>
  <c r="B182" i="6"/>
  <c r="B182" i="5"/>
  <c r="B182" i="4"/>
  <c r="B181" i="10"/>
  <c r="B181" i="9"/>
  <c r="B181" i="8"/>
  <c r="B181" i="7"/>
  <c r="B181" i="6"/>
  <c r="B181" i="5"/>
  <c r="B181" i="4"/>
  <c r="B180" i="10"/>
  <c r="B180" i="9"/>
  <c r="B180" i="8"/>
  <c r="B180" i="7"/>
  <c r="B180" i="6"/>
  <c r="B180" i="5"/>
  <c r="B180" i="4"/>
  <c r="B179" i="10"/>
  <c r="B179" i="9"/>
  <c r="B179" i="8"/>
  <c r="B179" i="7"/>
  <c r="B179" i="6"/>
  <c r="B179" i="5"/>
  <c r="B179" i="4"/>
  <c r="B177" i="4"/>
  <c r="B178" i="10"/>
  <c r="B178" i="9"/>
  <c r="B178" i="8"/>
  <c r="B178" i="7"/>
  <c r="B178" i="6"/>
  <c r="B178" i="5"/>
  <c r="B178" i="4"/>
  <c r="B189" i="4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5" i="10"/>
  <c r="B175" i="9"/>
  <c r="B175" i="8"/>
  <c r="B175" i="7"/>
  <c r="B175" i="6"/>
  <c r="B175" i="5"/>
  <c r="B175" i="4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10"/>
  <c r="B168" i="9"/>
  <c r="B168" i="8"/>
  <c r="B168" i="7"/>
  <c r="B168" i="6"/>
  <c r="B168" i="5"/>
  <c r="B168" i="4"/>
  <c r="B167" i="10"/>
  <c r="B167" i="9"/>
  <c r="B167" i="8"/>
  <c r="B167" i="7"/>
  <c r="B167" i="6"/>
  <c r="B167" i="5"/>
  <c r="B167" i="4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76" i="8"/>
  <c r="B164" i="9"/>
  <c r="B176" i="9"/>
  <c r="B164" i="10"/>
  <c r="B176" i="10"/>
  <c r="D176" i="10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B151" i="9"/>
  <c r="B163" i="9"/>
  <c r="B151" i="8"/>
  <c r="B163" i="8"/>
  <c r="B151" i="7"/>
  <c r="B163" i="7"/>
  <c r="B151" i="6"/>
  <c r="B163" i="6"/>
  <c r="B151" i="5"/>
  <c r="B163" i="5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10" l="1"/>
  <c r="B228" i="6"/>
  <c r="B215" i="10"/>
  <c r="B215" i="9"/>
  <c r="B228" i="4"/>
  <c r="B215" i="8"/>
  <c r="B228" i="7"/>
  <c r="B228" i="5"/>
  <c r="B215" i="4"/>
  <c r="B228" i="9"/>
  <c r="B228" i="8"/>
  <c r="B215" i="7"/>
  <c r="B215" i="6"/>
  <c r="B215" i="5"/>
</calcChain>
</file>

<file path=xl/sharedStrings.xml><?xml version="1.0" encoding="utf-8"?>
<sst xmlns="http://schemas.openxmlformats.org/spreadsheetml/2006/main" count="1729" uniqueCount="68">
  <si>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</si>
  <si>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</si>
  <si>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</si>
  <si>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</si>
  <si>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</si>
  <si>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</si>
  <si>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</si>
  <si>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</si>
  <si>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</si>
  <si>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</si>
  <si>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</si>
  <si>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</si>
  <si>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</si>
  <si>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</si>
  <si>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</si>
  <si>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</si>
  <si>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</si>
  <si>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</si>
  <si>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</si>
  <si>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</si>
  <si>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</si>
  <si>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</si>
  <si>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</si>
  <si>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</si>
  <si>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</si>
  <si>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</si>
  <si>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</si>
  <si>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</si>
  <si>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</si>
  <si>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</si>
  <si>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</si>
  <si>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</si>
  <si>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</si>
  <si>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</si>
  <si>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</si>
  <si>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</si>
  <si>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</si>
  <si>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</si>
  <si>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</si>
  <si>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</si>
  <si>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</si>
  <si>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</si>
  <si>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</si>
  <si>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</si>
  <si>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</si>
  <si>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</si>
  <si>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</si>
  <si>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</si>
  <si>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</si>
  <si>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</si>
  <si>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</si>
  <si>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</si>
  <si>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</si>
  <si>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</si>
  <si>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</si>
  <si>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</si>
  <si>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</si>
  <si>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</si>
  <si>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17 JAN</t>
  </si>
  <si>
    <t>DEZ*</t>
  </si>
  <si>
    <t>18 JAN</t>
  </si>
  <si>
    <t>2017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</si>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</sst>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3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3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5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45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44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47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46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49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48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52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51</v>
      </c>
      <c r="B177" s="17">
        <f t="shared" ref="B177:B188" si="13">C177+D177</f>
        <v>-1433</v>
      </c>
      <c r="C177" s="17">
        <v>-1687</v>
      </c>
      <c r="D177" s="18">
        <v>254</v>
      </c>
    </row>
    <row r="178" spans="1:4" ht="15" customHeight="1" x14ac:dyDescent="0.2">
      <c r="A178" s="6" t="s">
        <v>7</v>
      </c>
      <c r="B178" s="19">
        <f t="shared" si="13"/>
        <v>-1688</v>
      </c>
      <c r="C178" s="19">
        <v>-1792</v>
      </c>
      <c r="D178" s="20">
        <v>104</v>
      </c>
    </row>
    <row r="179" spans="1:4" ht="15" customHeight="1" x14ac:dyDescent="0.2">
      <c r="A179" s="6" t="s">
        <v>8</v>
      </c>
      <c r="B179" s="19">
        <f t="shared" si="13"/>
        <v>-416</v>
      </c>
      <c r="C179" s="19">
        <v>-621</v>
      </c>
      <c r="D179" s="20">
        <v>205</v>
      </c>
    </row>
    <row r="180" spans="1:4" ht="15" customHeight="1" x14ac:dyDescent="0.2">
      <c r="A180" s="6" t="s">
        <v>9</v>
      </c>
      <c r="B180" s="19">
        <f t="shared" si="13"/>
        <v>-747</v>
      </c>
      <c r="C180" s="19">
        <v>-1072</v>
      </c>
      <c r="D180" s="20">
        <v>325</v>
      </c>
    </row>
    <row r="181" spans="1:4" ht="15" customHeight="1" x14ac:dyDescent="0.2">
      <c r="A181" s="6" t="s">
        <v>10</v>
      </c>
      <c r="B181" s="19">
        <f t="shared" si="13"/>
        <v>-482</v>
      </c>
      <c r="C181" s="19">
        <v>-694</v>
      </c>
      <c r="D181" s="20">
        <v>212</v>
      </c>
    </row>
    <row r="182" spans="1:4" ht="15" customHeight="1" x14ac:dyDescent="0.2">
      <c r="A182" s="6" t="s">
        <v>11</v>
      </c>
      <c r="B182" s="19">
        <f t="shared" si="13"/>
        <v>-1488</v>
      </c>
      <c r="C182" s="19">
        <v>-1765</v>
      </c>
      <c r="D182" s="20">
        <v>277</v>
      </c>
    </row>
    <row r="183" spans="1:4" ht="15" customHeight="1" x14ac:dyDescent="0.2">
      <c r="A183" s="6" t="s">
        <v>12</v>
      </c>
      <c r="B183" s="19">
        <f t="shared" si="13"/>
        <v>-160</v>
      </c>
      <c r="C183" s="19">
        <v>-713</v>
      </c>
      <c r="D183" s="20">
        <v>553</v>
      </c>
    </row>
    <row r="184" spans="1:4" ht="15" customHeight="1" x14ac:dyDescent="0.2">
      <c r="A184" s="6" t="s">
        <v>13</v>
      </c>
      <c r="B184" s="19">
        <f t="shared" si="13"/>
        <v>-418</v>
      </c>
      <c r="C184" s="19">
        <v>-665</v>
      </c>
      <c r="D184" s="20">
        <v>247</v>
      </c>
    </row>
    <row r="185" spans="1:4" ht="15" customHeight="1" x14ac:dyDescent="0.2">
      <c r="A185" s="6" t="s">
        <v>14</v>
      </c>
      <c r="B185" s="19">
        <f t="shared" si="13"/>
        <v>-587</v>
      </c>
      <c r="C185" s="19">
        <v>-726</v>
      </c>
      <c r="D185" s="20">
        <v>139</v>
      </c>
    </row>
    <row r="186" spans="1:4" ht="15" customHeight="1" x14ac:dyDescent="0.2">
      <c r="A186" s="6" t="s">
        <v>15</v>
      </c>
      <c r="B186" s="19">
        <f t="shared" si="13"/>
        <v>-2387</v>
      </c>
      <c r="C186" s="19">
        <v>-2470</v>
      </c>
      <c r="D186" s="20">
        <v>83</v>
      </c>
    </row>
    <row r="187" spans="1:4" ht="15" customHeight="1" x14ac:dyDescent="0.2">
      <c r="A187" s="6" t="s">
        <v>16</v>
      </c>
      <c r="B187" s="19">
        <f t="shared" si="13"/>
        <v>-2906</v>
      </c>
      <c r="C187" s="19">
        <v>-2937</v>
      </c>
      <c r="D187" s="20">
        <v>31</v>
      </c>
    </row>
    <row r="188" spans="1:4" ht="15" customHeight="1" x14ac:dyDescent="0.2">
      <c r="A188" s="6" t="s">
        <v>17</v>
      </c>
      <c r="B188" s="19">
        <f t="shared" si="13"/>
        <v>-3051</v>
      </c>
      <c r="C188" s="19">
        <v>-2853</v>
      </c>
      <c r="D188" s="20">
        <v>-198</v>
      </c>
    </row>
    <row r="189" spans="1:4" ht="15" customHeight="1" x14ac:dyDescent="0.2">
      <c r="A189" s="9" t="s">
        <v>55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54</v>
      </c>
      <c r="B190" s="17">
        <f t="shared" ref="B190:B201" si="14">C190+D190</f>
        <v>-1289</v>
      </c>
      <c r="C190" s="17">
        <v>-1501</v>
      </c>
      <c r="D190" s="18">
        <v>212</v>
      </c>
    </row>
    <row r="191" spans="1:4" ht="15" customHeight="1" x14ac:dyDescent="0.2">
      <c r="A191" s="6" t="s">
        <v>7</v>
      </c>
      <c r="B191" s="19">
        <f t="shared" si="14"/>
        <v>-893</v>
      </c>
      <c r="C191" s="19">
        <v>-1252</v>
      </c>
      <c r="D191" s="20">
        <v>359</v>
      </c>
    </row>
    <row r="192" spans="1:4" ht="15" customHeight="1" x14ac:dyDescent="0.2">
      <c r="A192" s="6" t="s">
        <v>8</v>
      </c>
      <c r="B192" s="19">
        <f t="shared" si="14"/>
        <v>-372</v>
      </c>
      <c r="C192" s="19">
        <v>-546</v>
      </c>
      <c r="D192" s="20">
        <v>174</v>
      </c>
    </row>
    <row r="193" spans="1:4" ht="15" customHeight="1" x14ac:dyDescent="0.2">
      <c r="A193" s="6" t="s">
        <v>9</v>
      </c>
      <c r="B193" s="19">
        <f t="shared" si="14"/>
        <v>-386</v>
      </c>
      <c r="C193" s="19">
        <v>-758</v>
      </c>
      <c r="D193" s="20">
        <v>372</v>
      </c>
    </row>
    <row r="194" spans="1:4" ht="15" customHeight="1" x14ac:dyDescent="0.2">
      <c r="A194" s="6" t="s">
        <v>10</v>
      </c>
      <c r="B194" s="19">
        <f t="shared" si="14"/>
        <v>-691</v>
      </c>
      <c r="C194" s="19">
        <v>-823</v>
      </c>
      <c r="D194" s="20">
        <v>132</v>
      </c>
    </row>
    <row r="195" spans="1:4" ht="15" customHeight="1" x14ac:dyDescent="0.2">
      <c r="A195" s="6" t="s">
        <v>11</v>
      </c>
      <c r="B195" s="19">
        <f t="shared" si="14"/>
        <v>-921</v>
      </c>
      <c r="C195" s="19">
        <v>-1080</v>
      </c>
      <c r="D195" s="20">
        <v>159</v>
      </c>
    </row>
    <row r="196" spans="1:4" ht="15" customHeight="1" x14ac:dyDescent="0.2">
      <c r="A196" s="6" t="s">
        <v>12</v>
      </c>
      <c r="B196" s="19">
        <f t="shared" si="14"/>
        <v>-1125</v>
      </c>
      <c r="C196" s="19">
        <v>-1119</v>
      </c>
      <c r="D196" s="20">
        <v>-6</v>
      </c>
    </row>
    <row r="197" spans="1:4" ht="15" customHeight="1" x14ac:dyDescent="0.2">
      <c r="A197" s="6" t="s">
        <v>13</v>
      </c>
      <c r="B197" s="19">
        <f t="shared" si="14"/>
        <v>-104</v>
      </c>
      <c r="C197" s="19">
        <v>-220</v>
      </c>
      <c r="D197" s="20">
        <v>116</v>
      </c>
    </row>
    <row r="198" spans="1:4" ht="15" customHeight="1" x14ac:dyDescent="0.2">
      <c r="A198" s="6" t="s">
        <v>14</v>
      </c>
      <c r="B198" s="19">
        <f t="shared" si="14"/>
        <v>-171</v>
      </c>
      <c r="C198" s="19">
        <v>-354</v>
      </c>
      <c r="D198" s="20">
        <v>183</v>
      </c>
    </row>
    <row r="199" spans="1:4" ht="15" customHeight="1" x14ac:dyDescent="0.2">
      <c r="A199" s="6" t="s">
        <v>15</v>
      </c>
      <c r="B199" s="19">
        <f t="shared" si="14"/>
        <v>-1749</v>
      </c>
      <c r="C199" s="19">
        <v>-1833</v>
      </c>
      <c r="D199" s="20">
        <v>84</v>
      </c>
    </row>
    <row r="200" spans="1:4" ht="15" customHeight="1" x14ac:dyDescent="0.2">
      <c r="A200" s="6" t="s">
        <v>16</v>
      </c>
      <c r="B200" s="19">
        <f t="shared" si="14"/>
        <v>-2301</v>
      </c>
      <c r="C200" s="19">
        <v>-2385</v>
      </c>
      <c r="D200" s="20">
        <v>84</v>
      </c>
    </row>
    <row r="201" spans="1:4" ht="15" customHeight="1" x14ac:dyDescent="0.2">
      <c r="A201" s="6" t="s">
        <v>17</v>
      </c>
      <c r="B201" s="19">
        <f t="shared" si="14"/>
        <v>-2020</v>
      </c>
      <c r="C201" s="19">
        <v>-1996</v>
      </c>
      <c r="D201" s="20">
        <v>-24</v>
      </c>
    </row>
    <row r="202" spans="1:4" ht="15" customHeight="1" x14ac:dyDescent="0.2">
      <c r="A202" s="9" t="s">
        <v>57</v>
      </c>
      <c r="B202" s="10">
        <f>SUM(B190:B201)</f>
        <v>-12022</v>
      </c>
      <c r="C202" s="10">
        <f>SUM(C190:C201)</f>
        <v>-13867</v>
      </c>
      <c r="D202" s="11">
        <f>SUM(D190:D201)</f>
        <v>1845</v>
      </c>
    </row>
    <row r="203" spans="1:4" ht="15" customHeight="1" x14ac:dyDescent="0.2">
      <c r="A203" s="3" t="s">
        <v>58</v>
      </c>
      <c r="B203" s="17">
        <f t="shared" ref="B203:B214" si="15">C203+D203</f>
        <v>-1698</v>
      </c>
      <c r="C203" s="17">
        <v>-1875</v>
      </c>
      <c r="D203" s="18">
        <v>177</v>
      </c>
    </row>
    <row r="204" spans="1:4" ht="15" customHeight="1" x14ac:dyDescent="0.2">
      <c r="A204" s="6" t="s">
        <v>7</v>
      </c>
      <c r="B204" s="19">
        <f t="shared" si="15"/>
        <v>877</v>
      </c>
      <c r="C204" s="19">
        <v>538</v>
      </c>
      <c r="D204" s="20">
        <v>339</v>
      </c>
    </row>
    <row r="205" spans="1:4" ht="15" customHeight="1" x14ac:dyDescent="0.2">
      <c r="A205" s="6" t="s">
        <v>8</v>
      </c>
      <c r="B205" s="19">
        <f t="shared" si="15"/>
        <v>-944</v>
      </c>
      <c r="C205" s="19">
        <v>-1086</v>
      </c>
      <c r="D205" s="20">
        <v>142</v>
      </c>
    </row>
    <row r="206" spans="1:4" ht="15" customHeight="1" x14ac:dyDescent="0.2">
      <c r="A206" s="6" t="s">
        <v>9</v>
      </c>
      <c r="B206" s="19">
        <f t="shared" si="15"/>
        <v>287</v>
      </c>
      <c r="C206" s="19">
        <v>177</v>
      </c>
      <c r="D206" s="20">
        <v>110</v>
      </c>
    </row>
    <row r="207" spans="1:4" ht="15" customHeight="1" x14ac:dyDescent="0.2">
      <c r="A207" s="6" t="s">
        <v>10</v>
      </c>
      <c r="B207" s="19">
        <f t="shared" si="15"/>
        <v>264</v>
      </c>
      <c r="C207" s="19">
        <v>194</v>
      </c>
      <c r="D207" s="20">
        <v>70</v>
      </c>
    </row>
    <row r="208" spans="1:4" ht="15" customHeight="1" x14ac:dyDescent="0.2">
      <c r="A208" s="6" t="s">
        <v>11</v>
      </c>
      <c r="B208" s="19">
        <f t="shared" si="15"/>
        <v>538</v>
      </c>
      <c r="C208" s="19">
        <v>427</v>
      </c>
      <c r="D208" s="20">
        <v>111</v>
      </c>
    </row>
    <row r="209" spans="1:4" ht="15" customHeight="1" x14ac:dyDescent="0.2">
      <c r="A209" s="6" t="s">
        <v>12</v>
      </c>
      <c r="B209" s="19">
        <f t="shared" si="15"/>
        <v>1289</v>
      </c>
      <c r="C209" s="19">
        <v>1256</v>
      </c>
      <c r="D209" s="20">
        <v>33</v>
      </c>
    </row>
    <row r="210" spans="1:4" ht="15" customHeight="1" x14ac:dyDescent="0.2">
      <c r="A210" s="6" t="s">
        <v>13</v>
      </c>
      <c r="B210" s="19">
        <f t="shared" si="15"/>
        <v>1155</v>
      </c>
      <c r="C210" s="19">
        <v>811</v>
      </c>
      <c r="D210" s="20">
        <v>344</v>
      </c>
    </row>
    <row r="211" spans="1:4" ht="15" customHeight="1" x14ac:dyDescent="0.2">
      <c r="A211" s="6" t="s">
        <v>14</v>
      </c>
      <c r="B211" s="19">
        <f t="shared" si="15"/>
        <v>1048</v>
      </c>
      <c r="C211" s="19">
        <v>771</v>
      </c>
      <c r="D211" s="20">
        <v>277</v>
      </c>
    </row>
    <row r="212" spans="1:4" ht="15" customHeight="1" x14ac:dyDescent="0.2">
      <c r="A212" s="6" t="s">
        <v>15</v>
      </c>
      <c r="B212" s="19">
        <f t="shared" si="15"/>
        <v>667</v>
      </c>
      <c r="C212" s="19">
        <v>476</v>
      </c>
      <c r="D212" s="20">
        <v>191</v>
      </c>
    </row>
    <row r="213" spans="1:4" ht="15" customHeight="1" x14ac:dyDescent="0.2">
      <c r="A213" s="6" t="s">
        <v>16</v>
      </c>
      <c r="B213" s="19">
        <f t="shared" si="15"/>
        <v>-624</v>
      </c>
      <c r="C213" s="19">
        <v>-717</v>
      </c>
      <c r="D213" s="20">
        <v>93</v>
      </c>
    </row>
    <row r="214" spans="1:4" ht="15" customHeight="1" x14ac:dyDescent="0.2">
      <c r="A214" s="6" t="s">
        <v>17</v>
      </c>
      <c r="B214" s="19">
        <f t="shared" si="15"/>
        <v>-860</v>
      </c>
      <c r="C214" s="19">
        <v>-853</v>
      </c>
      <c r="D214" s="20">
        <v>-7</v>
      </c>
    </row>
    <row r="215" spans="1:4" ht="15" customHeight="1" x14ac:dyDescent="0.2">
      <c r="A215" s="9" t="s">
        <v>61</v>
      </c>
      <c r="B215" s="10">
        <f>SUM(B203:B214)</f>
        <v>1999</v>
      </c>
      <c r="C215" s="10">
        <f>SUM(C203:C214)</f>
        <v>119</v>
      </c>
      <c r="D215" s="11">
        <f>SUM(D203:D214)</f>
        <v>1880</v>
      </c>
    </row>
    <row r="216" spans="1:4" ht="15" customHeight="1" x14ac:dyDescent="0.2">
      <c r="A216" s="3" t="s">
        <v>60</v>
      </c>
      <c r="B216" s="17">
        <f t="shared" ref="B216:B227" si="16">C216+D216</f>
        <v>-295</v>
      </c>
      <c r="C216" s="17">
        <v>-415</v>
      </c>
      <c r="D216" s="24">
        <v>120</v>
      </c>
    </row>
    <row r="217" spans="1:4" ht="15" customHeight="1" x14ac:dyDescent="0.2">
      <c r="A217" s="6" t="s">
        <v>7</v>
      </c>
      <c r="B217" s="19">
        <f t="shared" si="16"/>
        <v>701</v>
      </c>
      <c r="C217" s="19">
        <v>583</v>
      </c>
      <c r="D217" s="22">
        <v>118</v>
      </c>
    </row>
    <row r="218" spans="1:4" ht="15" customHeight="1" x14ac:dyDescent="0.2">
      <c r="A218" s="6" t="s">
        <v>8</v>
      </c>
      <c r="B218" s="19">
        <f t="shared" si="16"/>
        <v>476</v>
      </c>
      <c r="C218" s="19">
        <v>211</v>
      </c>
      <c r="D218" s="22">
        <v>265</v>
      </c>
    </row>
    <row r="219" spans="1:4" ht="15" customHeight="1" x14ac:dyDescent="0.2">
      <c r="A219" s="6" t="s">
        <v>9</v>
      </c>
      <c r="B219" s="19">
        <f t="shared" si="16"/>
        <v>720</v>
      </c>
      <c r="C219" s="19">
        <v>605</v>
      </c>
      <c r="D219" s="22">
        <v>115</v>
      </c>
    </row>
    <row r="220" spans="1:4" ht="14.25" customHeight="1" x14ac:dyDescent="0.2">
      <c r="A220" s="6" t="s">
        <v>10</v>
      </c>
      <c r="B220" s="19">
        <f t="shared" si="16"/>
        <v>631</v>
      </c>
      <c r="C220" s="19">
        <v>409</v>
      </c>
      <c r="D220" s="22">
        <v>222</v>
      </c>
    </row>
    <row r="221" spans="1:4" ht="15" customHeight="1" x14ac:dyDescent="0.2">
      <c r="A221" s="6" t="s">
        <v>11</v>
      </c>
      <c r="B221" s="19">
        <f t="shared" si="16"/>
        <v>-262</v>
      </c>
      <c r="C221" s="19">
        <v>-354</v>
      </c>
      <c r="D221" s="22">
        <v>92</v>
      </c>
    </row>
    <row r="222" spans="1:4" ht="15" customHeight="1" x14ac:dyDescent="0.2">
      <c r="A222" s="6" t="s">
        <v>12</v>
      </c>
      <c r="B222" s="19">
        <f t="shared" si="16"/>
        <v>903</v>
      </c>
      <c r="C222" s="19">
        <v>808</v>
      </c>
      <c r="D222" s="22">
        <v>95</v>
      </c>
    </row>
    <row r="223" spans="1:4" ht="15" customHeight="1" x14ac:dyDescent="0.2">
      <c r="A223" s="6" t="s">
        <v>13</v>
      </c>
      <c r="B223" s="19">
        <f t="shared" si="16"/>
        <v>481</v>
      </c>
      <c r="C223" s="19">
        <v>312</v>
      </c>
      <c r="D223" s="22">
        <v>169</v>
      </c>
    </row>
    <row r="224" spans="1:4" ht="15" customHeight="1" x14ac:dyDescent="0.2">
      <c r="A224" s="6" t="s">
        <v>14</v>
      </c>
      <c r="B224" s="19">
        <f t="shared" si="16"/>
        <v>893</v>
      </c>
      <c r="C224" s="19">
        <v>777</v>
      </c>
      <c r="D224" s="22">
        <v>116</v>
      </c>
    </row>
    <row r="225" spans="1:4" ht="15" customHeight="1" x14ac:dyDescent="0.2">
      <c r="A225" s="6" t="s">
        <v>15</v>
      </c>
      <c r="B225" s="19">
        <f t="shared" si="16"/>
        <v>-292</v>
      </c>
      <c r="C225" s="19">
        <v>-374</v>
      </c>
      <c r="D225" s="22">
        <v>82</v>
      </c>
    </row>
    <row r="226" spans="1:4" ht="15" customHeight="1" x14ac:dyDescent="0.2">
      <c r="A226" s="6" t="s">
        <v>16</v>
      </c>
      <c r="B226" s="19">
        <f t="shared" si="16"/>
        <v>-554</v>
      </c>
      <c r="C226" s="19">
        <v>-640</v>
      </c>
      <c r="D226" s="22">
        <v>86</v>
      </c>
    </row>
    <row r="227" spans="1:4" x14ac:dyDescent="0.2">
      <c r="A227" s="6" t="s">
        <v>17</v>
      </c>
      <c r="B227" s="19">
        <f t="shared" si="16"/>
        <v>-719</v>
      </c>
      <c r="C227" s="19">
        <v>-557</v>
      </c>
      <c r="D227" s="22">
        <v>-162</v>
      </c>
    </row>
    <row r="228" spans="1:4" ht="15" customHeight="1" x14ac:dyDescent="0.2">
      <c r="A228" s="9" t="s">
        <v>65</v>
      </c>
      <c r="B228" s="11">
        <f>SUM(B216:B227)</f>
        <v>2683</v>
      </c>
      <c r="C228" s="10">
        <f>SUM(C216:C227)</f>
        <v>1365</v>
      </c>
      <c r="D228" s="23">
        <f>SUM(D216:D227)</f>
        <v>1318</v>
      </c>
    </row>
    <row r="229" spans="1:4" ht="15" customHeight="1" x14ac:dyDescent="0.2">
      <c r="A229" s="3" t="s">
        <v>64</v>
      </c>
      <c r="B229" s="19">
        <f t="shared" ref="B229:B239" si="17">C229+D229</f>
        <v>-736</v>
      </c>
      <c r="C229" s="17">
        <v>-830</v>
      </c>
      <c r="D229" s="22">
        <v>94</v>
      </c>
    </row>
    <row r="230" spans="1:4" ht="13.5" customHeight="1" x14ac:dyDescent="0.2">
      <c r="A230" s="6" t="s">
        <v>7</v>
      </c>
      <c r="B230" s="19">
        <f t="shared" si="17"/>
        <v>745</v>
      </c>
      <c r="C230" s="19">
        <v>542</v>
      </c>
      <c r="D230" s="22">
        <v>203</v>
      </c>
    </row>
    <row r="231" spans="1:4" ht="15" customHeight="1" x14ac:dyDescent="0.2">
      <c r="A231" s="6" t="s">
        <v>8</v>
      </c>
      <c r="B231" s="19">
        <f t="shared" si="17"/>
        <v>-848</v>
      </c>
      <c r="C231" s="19">
        <v>-826</v>
      </c>
      <c r="D231" s="22">
        <v>-22</v>
      </c>
    </row>
    <row r="232" spans="1:4" ht="15" customHeight="1" x14ac:dyDescent="0.2">
      <c r="A232" s="6" t="s">
        <v>9</v>
      </c>
      <c r="B232" s="19">
        <f t="shared" si="17"/>
        <v>554</v>
      </c>
      <c r="C232" s="19">
        <v>574</v>
      </c>
      <c r="D232" s="22">
        <v>-20</v>
      </c>
    </row>
    <row r="233" spans="1:4" ht="15" customHeight="1" x14ac:dyDescent="0.2">
      <c r="A233" s="6" t="s">
        <v>10</v>
      </c>
      <c r="B233" s="19">
        <f t="shared" si="17"/>
        <v>262</v>
      </c>
      <c r="C233" s="19">
        <v>243</v>
      </c>
      <c r="D233" s="22">
        <v>19</v>
      </c>
    </row>
    <row r="234" spans="1:4" ht="15" customHeight="1" x14ac:dyDescent="0.2">
      <c r="A234" s="6" t="s">
        <v>11</v>
      </c>
      <c r="B234" s="19">
        <f t="shared" si="17"/>
        <v>1017</v>
      </c>
      <c r="C234" s="19">
        <v>953</v>
      </c>
      <c r="D234" s="22">
        <v>64</v>
      </c>
    </row>
    <row r="235" spans="1:4" ht="15" customHeight="1" x14ac:dyDescent="0.2">
      <c r="A235" s="6" t="s">
        <v>12</v>
      </c>
      <c r="B235" s="19">
        <f t="shared" si="17"/>
        <v>1539</v>
      </c>
      <c r="C235" s="19">
        <v>1505</v>
      </c>
      <c r="D235" s="22">
        <v>34</v>
      </c>
    </row>
    <row r="236" spans="1:4" ht="15" customHeight="1" x14ac:dyDescent="0.2">
      <c r="A236" s="6" t="s">
        <v>13</v>
      </c>
      <c r="B236" s="19">
        <f t="shared" si="17"/>
        <v>1366</v>
      </c>
      <c r="C236" s="19">
        <v>1169</v>
      </c>
      <c r="D236" s="22">
        <v>197</v>
      </c>
    </row>
    <row r="237" spans="1:4" ht="15" customHeight="1" x14ac:dyDescent="0.2">
      <c r="A237" s="6" t="s">
        <v>14</v>
      </c>
      <c r="B237" s="19">
        <f t="shared" si="17"/>
        <v>744</v>
      </c>
      <c r="C237" s="19">
        <v>686</v>
      </c>
      <c r="D237" s="22">
        <v>58</v>
      </c>
    </row>
    <row r="238" spans="1:4" ht="15" customHeight="1" x14ac:dyDescent="0.2">
      <c r="A238" s="6" t="s">
        <v>15</v>
      </c>
      <c r="B238" s="19">
        <f t="shared" si="17"/>
        <v>178</v>
      </c>
      <c r="C238" s="19">
        <v>139</v>
      </c>
      <c r="D238" s="22">
        <v>39</v>
      </c>
    </row>
    <row r="239" spans="1:4" ht="15" customHeight="1" x14ac:dyDescent="0.2">
      <c r="A239" s="6" t="s">
        <v>16</v>
      </c>
      <c r="B239" s="19">
        <f t="shared" si="17"/>
        <v>-318</v>
      </c>
      <c r="C239" s="19">
        <v>-354</v>
      </c>
      <c r="D239" s="22">
        <v>36</v>
      </c>
    </row>
    <row r="240" spans="1:4" ht="15" customHeight="1" x14ac:dyDescent="0.2">
      <c r="A240" s="6" t="s">
        <v>59</v>
      </c>
      <c r="B240" s="19">
        <v>-1066</v>
      </c>
      <c r="C240" s="19">
        <v>-1066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3437</v>
      </c>
      <c r="C241" s="10">
        <f>SUM(C229:C240)</f>
        <v>2735</v>
      </c>
      <c r="D241" s="23">
        <f>SUM(D229:D240)</f>
        <v>702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3" activePane="bottomLeft" state="frozen"/>
      <selection activeCell="A233" sqref="A233:D233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45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44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47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46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49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48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52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51</v>
      </c>
      <c r="B177" s="17">
        <f t="shared" ref="B177:B188" si="20">C177+D177</f>
        <v>-566</v>
      </c>
      <c r="C177" s="17">
        <v>-466</v>
      </c>
      <c r="D177" s="18">
        <v>-100</v>
      </c>
    </row>
    <row r="178" spans="1:4" ht="15" customHeight="1" x14ac:dyDescent="0.2">
      <c r="A178" s="6" t="s">
        <v>7</v>
      </c>
      <c r="B178" s="19">
        <f t="shared" si="20"/>
        <v>-583</v>
      </c>
      <c r="C178" s="19">
        <v>-577</v>
      </c>
      <c r="D178" s="20">
        <v>-6</v>
      </c>
    </row>
    <row r="179" spans="1:4" ht="15" customHeight="1" x14ac:dyDescent="0.2">
      <c r="A179" s="6" t="s">
        <v>8</v>
      </c>
      <c r="B179" s="19">
        <f t="shared" si="20"/>
        <v>-392</v>
      </c>
      <c r="C179" s="19">
        <v>-500</v>
      </c>
      <c r="D179" s="20">
        <v>108</v>
      </c>
    </row>
    <row r="180" spans="1:4" ht="15" customHeight="1" x14ac:dyDescent="0.2">
      <c r="A180" s="6" t="s">
        <v>9</v>
      </c>
      <c r="B180" s="19">
        <f t="shared" si="20"/>
        <v>263</v>
      </c>
      <c r="C180" s="19">
        <v>95</v>
      </c>
      <c r="D180" s="20">
        <v>168</v>
      </c>
    </row>
    <row r="181" spans="1:4" ht="15" customHeight="1" x14ac:dyDescent="0.2">
      <c r="A181" s="6" t="s">
        <v>10</v>
      </c>
      <c r="B181" s="19">
        <f t="shared" si="20"/>
        <v>210</v>
      </c>
      <c r="C181" s="19">
        <v>193</v>
      </c>
      <c r="D181" s="20">
        <v>17</v>
      </c>
    </row>
    <row r="182" spans="1:4" ht="15" customHeight="1" x14ac:dyDescent="0.2">
      <c r="A182" s="6" t="s">
        <v>11</v>
      </c>
      <c r="B182" s="19">
        <f t="shared" si="20"/>
        <v>139</v>
      </c>
      <c r="C182" s="19">
        <v>95</v>
      </c>
      <c r="D182" s="20">
        <v>44</v>
      </c>
    </row>
    <row r="183" spans="1:4" ht="15" customHeight="1" x14ac:dyDescent="0.2">
      <c r="A183" s="6" t="s">
        <v>12</v>
      </c>
      <c r="B183" s="19">
        <f t="shared" si="20"/>
        <v>59</v>
      </c>
      <c r="C183" s="19">
        <v>-83</v>
      </c>
      <c r="D183" s="20">
        <v>142</v>
      </c>
    </row>
    <row r="184" spans="1:4" ht="15" customHeight="1" x14ac:dyDescent="0.2">
      <c r="A184" s="6" t="s">
        <v>13</v>
      </c>
      <c r="B184" s="19">
        <f t="shared" si="20"/>
        <v>1268</v>
      </c>
      <c r="C184" s="19">
        <v>1179</v>
      </c>
      <c r="D184" s="20">
        <v>89</v>
      </c>
    </row>
    <row r="185" spans="1:4" ht="15" customHeight="1" x14ac:dyDescent="0.2">
      <c r="A185" s="6" t="s">
        <v>14</v>
      </c>
      <c r="B185" s="19">
        <f t="shared" si="20"/>
        <v>-32</v>
      </c>
      <c r="C185" s="19">
        <v>-122</v>
      </c>
      <c r="D185" s="20">
        <v>90</v>
      </c>
    </row>
    <row r="186" spans="1:4" ht="15" customHeight="1" x14ac:dyDescent="0.2">
      <c r="A186" s="6" t="s">
        <v>15</v>
      </c>
      <c r="B186" s="19">
        <f t="shared" si="20"/>
        <v>-554</v>
      </c>
      <c r="C186" s="19">
        <v>-733</v>
      </c>
      <c r="D186" s="20">
        <v>179</v>
      </c>
    </row>
    <row r="187" spans="1:4" ht="15" customHeight="1" x14ac:dyDescent="0.2">
      <c r="A187" s="6" t="s">
        <v>16</v>
      </c>
      <c r="B187" s="19">
        <f t="shared" si="20"/>
        <v>-894</v>
      </c>
      <c r="C187" s="19">
        <v>-754</v>
      </c>
      <c r="D187" s="20">
        <v>-140</v>
      </c>
    </row>
    <row r="188" spans="1:4" ht="15" customHeight="1" x14ac:dyDescent="0.2">
      <c r="A188" s="6" t="s">
        <v>17</v>
      </c>
      <c r="B188" s="19">
        <f t="shared" si="20"/>
        <v>-766</v>
      </c>
      <c r="C188" s="19">
        <v>-973</v>
      </c>
      <c r="D188" s="20">
        <v>207</v>
      </c>
    </row>
    <row r="189" spans="1:4" ht="15" customHeight="1" x14ac:dyDescent="0.2">
      <c r="A189" s="9" t="s">
        <v>55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54</v>
      </c>
      <c r="B190" s="17">
        <f t="shared" ref="B190:B201" si="21">C190+D190</f>
        <v>-181</v>
      </c>
      <c r="C190" s="17">
        <v>-286</v>
      </c>
      <c r="D190" s="18">
        <v>105</v>
      </c>
    </row>
    <row r="191" spans="1:4" ht="15" customHeight="1" x14ac:dyDescent="0.2">
      <c r="A191" s="6" t="s">
        <v>7</v>
      </c>
      <c r="B191" s="19">
        <f t="shared" si="21"/>
        <v>-395</v>
      </c>
      <c r="C191" s="19">
        <v>-531</v>
      </c>
      <c r="D191" s="20">
        <v>136</v>
      </c>
    </row>
    <row r="192" spans="1:4" ht="15" customHeight="1" x14ac:dyDescent="0.2">
      <c r="A192" s="6" t="s">
        <v>8</v>
      </c>
      <c r="B192" s="19">
        <f t="shared" si="21"/>
        <v>-628</v>
      </c>
      <c r="C192" s="19">
        <v>-638</v>
      </c>
      <c r="D192" s="20">
        <v>10</v>
      </c>
    </row>
    <row r="193" spans="1:4" ht="15" customHeight="1" x14ac:dyDescent="0.2">
      <c r="A193" s="6" t="s">
        <v>9</v>
      </c>
      <c r="B193" s="19">
        <f t="shared" si="21"/>
        <v>-589</v>
      </c>
      <c r="C193" s="19">
        <v>-463</v>
      </c>
      <c r="D193" s="20">
        <v>-126</v>
      </c>
    </row>
    <row r="194" spans="1:4" ht="15" customHeight="1" x14ac:dyDescent="0.2">
      <c r="A194" s="6" t="s">
        <v>10</v>
      </c>
      <c r="B194" s="19">
        <f t="shared" si="21"/>
        <v>155</v>
      </c>
      <c r="C194" s="19">
        <v>147</v>
      </c>
      <c r="D194" s="20">
        <v>8</v>
      </c>
    </row>
    <row r="195" spans="1:4" ht="15" customHeight="1" x14ac:dyDescent="0.2">
      <c r="A195" s="6" t="s">
        <v>11</v>
      </c>
      <c r="B195" s="19">
        <f t="shared" si="21"/>
        <v>516</v>
      </c>
      <c r="C195" s="19">
        <v>191</v>
      </c>
      <c r="D195" s="20">
        <v>325</v>
      </c>
    </row>
    <row r="196" spans="1:4" ht="15" customHeight="1" x14ac:dyDescent="0.2">
      <c r="A196" s="6" t="s">
        <v>12</v>
      </c>
      <c r="B196" s="19">
        <f t="shared" si="21"/>
        <v>811</v>
      </c>
      <c r="C196" s="19">
        <v>765</v>
      </c>
      <c r="D196" s="20">
        <v>46</v>
      </c>
    </row>
    <row r="197" spans="1:4" ht="15" customHeight="1" x14ac:dyDescent="0.2">
      <c r="A197" s="6" t="s">
        <v>13</v>
      </c>
      <c r="B197" s="19">
        <f t="shared" si="21"/>
        <v>-13</v>
      </c>
      <c r="C197" s="19">
        <v>-29</v>
      </c>
      <c r="D197" s="20">
        <v>16</v>
      </c>
    </row>
    <row r="198" spans="1:4" ht="15" customHeight="1" x14ac:dyDescent="0.2">
      <c r="A198" s="6" t="s">
        <v>14</v>
      </c>
      <c r="B198" s="19">
        <f t="shared" si="21"/>
        <v>-71</v>
      </c>
      <c r="C198" s="19">
        <v>-65</v>
      </c>
      <c r="D198" s="20">
        <v>-6</v>
      </c>
    </row>
    <row r="199" spans="1:4" ht="15" customHeight="1" x14ac:dyDescent="0.2">
      <c r="A199" s="6" t="s">
        <v>15</v>
      </c>
      <c r="B199" s="19">
        <f t="shared" si="21"/>
        <v>-472</v>
      </c>
      <c r="C199" s="19">
        <v>-336</v>
      </c>
      <c r="D199" s="20">
        <v>-136</v>
      </c>
    </row>
    <row r="200" spans="1:4" ht="15" customHeight="1" x14ac:dyDescent="0.2">
      <c r="A200" s="6" t="s">
        <v>16</v>
      </c>
      <c r="B200" s="19">
        <f t="shared" si="21"/>
        <v>-1124</v>
      </c>
      <c r="C200" s="19">
        <v>-1007</v>
      </c>
      <c r="D200" s="20">
        <v>-117</v>
      </c>
    </row>
    <row r="201" spans="1:4" ht="15" customHeight="1" x14ac:dyDescent="0.2">
      <c r="A201" s="6" t="s">
        <v>17</v>
      </c>
      <c r="B201" s="19">
        <f t="shared" si="21"/>
        <v>-780</v>
      </c>
      <c r="C201" s="19">
        <v>-642</v>
      </c>
      <c r="D201" s="20">
        <v>-138</v>
      </c>
    </row>
    <row r="202" spans="1:4" ht="15" customHeight="1" x14ac:dyDescent="0.2">
      <c r="A202" s="9" t="s">
        <v>57</v>
      </c>
      <c r="B202" s="10">
        <f>SUM(B190:B201)</f>
        <v>-2771</v>
      </c>
      <c r="C202" s="10">
        <f>SUM(C190:C201)</f>
        <v>-2894</v>
      </c>
      <c r="D202" s="11">
        <f>SUM(D190:D201)</f>
        <v>123</v>
      </c>
    </row>
    <row r="203" spans="1:4" ht="15" customHeight="1" x14ac:dyDescent="0.2">
      <c r="A203" s="3" t="s">
        <v>58</v>
      </c>
      <c r="B203" s="17">
        <f t="shared" ref="B203:B213" si="22">C203+D203</f>
        <v>68</v>
      </c>
      <c r="C203" s="17">
        <v>25</v>
      </c>
      <c r="D203" s="18">
        <v>43</v>
      </c>
    </row>
    <row r="204" spans="1:4" ht="15" customHeight="1" x14ac:dyDescent="0.2">
      <c r="A204" s="6" t="s">
        <v>7</v>
      </c>
      <c r="B204" s="19">
        <f t="shared" si="22"/>
        <v>-202</v>
      </c>
      <c r="C204" s="19">
        <v>-244</v>
      </c>
      <c r="D204" s="20">
        <v>42</v>
      </c>
    </row>
    <row r="205" spans="1:4" ht="15" customHeight="1" x14ac:dyDescent="0.2">
      <c r="A205" s="6" t="s">
        <v>8</v>
      </c>
      <c r="B205" s="19">
        <f t="shared" si="22"/>
        <v>-377</v>
      </c>
      <c r="C205" s="19">
        <v>-545</v>
      </c>
      <c r="D205" s="20">
        <v>168</v>
      </c>
    </row>
    <row r="206" spans="1:4" ht="15" customHeight="1" x14ac:dyDescent="0.2">
      <c r="A206" s="6" t="s">
        <v>9</v>
      </c>
      <c r="B206" s="19">
        <f t="shared" si="22"/>
        <v>-41</v>
      </c>
      <c r="C206" s="19">
        <v>-329</v>
      </c>
      <c r="D206" s="20">
        <v>288</v>
      </c>
    </row>
    <row r="207" spans="1:4" ht="15" customHeight="1" x14ac:dyDescent="0.2">
      <c r="A207" s="6" t="s">
        <v>10</v>
      </c>
      <c r="B207" s="19">
        <f t="shared" si="22"/>
        <v>270</v>
      </c>
      <c r="C207" s="19">
        <v>200</v>
      </c>
      <c r="D207" s="20">
        <v>70</v>
      </c>
    </row>
    <row r="208" spans="1:4" ht="15" customHeight="1" x14ac:dyDescent="0.2">
      <c r="A208" s="6" t="s">
        <v>11</v>
      </c>
      <c r="B208" s="19">
        <f t="shared" si="22"/>
        <v>349</v>
      </c>
      <c r="C208" s="19">
        <v>251</v>
      </c>
      <c r="D208" s="20">
        <v>98</v>
      </c>
    </row>
    <row r="209" spans="1:4" ht="15" customHeight="1" x14ac:dyDescent="0.2">
      <c r="A209" s="6" t="s">
        <v>12</v>
      </c>
      <c r="B209" s="19">
        <f t="shared" si="22"/>
        <v>349</v>
      </c>
      <c r="C209" s="19">
        <v>239</v>
      </c>
      <c r="D209" s="20">
        <v>110</v>
      </c>
    </row>
    <row r="210" spans="1:4" ht="15" customHeight="1" x14ac:dyDescent="0.2">
      <c r="A210" s="6" t="s">
        <v>13</v>
      </c>
      <c r="B210" s="19">
        <f t="shared" si="22"/>
        <v>282</v>
      </c>
      <c r="C210" s="19">
        <v>141</v>
      </c>
      <c r="D210" s="20">
        <v>141</v>
      </c>
    </row>
    <row r="211" spans="1:4" ht="15" customHeight="1" x14ac:dyDescent="0.2">
      <c r="A211" s="6" t="s">
        <v>14</v>
      </c>
      <c r="B211" s="19">
        <f t="shared" si="22"/>
        <v>219</v>
      </c>
      <c r="C211" s="19">
        <v>217</v>
      </c>
      <c r="D211" s="20">
        <v>2</v>
      </c>
    </row>
    <row r="212" spans="1:4" ht="15" customHeight="1" x14ac:dyDescent="0.2">
      <c r="A212" s="6" t="s">
        <v>15</v>
      </c>
      <c r="B212" s="19">
        <f t="shared" si="22"/>
        <v>2</v>
      </c>
      <c r="C212" s="19">
        <v>-216</v>
      </c>
      <c r="D212" s="20">
        <v>218</v>
      </c>
    </row>
    <row r="213" spans="1:4" ht="15" customHeight="1" x14ac:dyDescent="0.2">
      <c r="A213" s="6" t="s">
        <v>16</v>
      </c>
      <c r="B213" s="19">
        <f t="shared" si="22"/>
        <v>-332</v>
      </c>
      <c r="C213" s="19">
        <v>-343</v>
      </c>
      <c r="D213" s="20">
        <v>11</v>
      </c>
    </row>
    <row r="214" spans="1:4" ht="15" customHeight="1" x14ac:dyDescent="0.2">
      <c r="A214" s="6" t="s">
        <v>17</v>
      </c>
      <c r="B214" s="19">
        <f>C214+D214</f>
        <v>-411</v>
      </c>
      <c r="C214" s="19">
        <v>-392</v>
      </c>
      <c r="D214" s="20">
        <v>-19</v>
      </c>
    </row>
    <row r="215" spans="1:4" ht="15" customHeight="1" x14ac:dyDescent="0.2">
      <c r="A215" s="9" t="s">
        <v>61</v>
      </c>
      <c r="B215" s="10">
        <f>SUM(B203:B214)</f>
        <v>176</v>
      </c>
      <c r="C215" s="10">
        <f>SUM(C203:C214)</f>
        <v>-996</v>
      </c>
      <c r="D215" s="11">
        <f>SUM(D203:D214)</f>
        <v>1172</v>
      </c>
    </row>
    <row r="216" spans="1:4" ht="15" customHeight="1" x14ac:dyDescent="0.2">
      <c r="A216" s="3" t="s">
        <v>60</v>
      </c>
      <c r="B216" s="17">
        <f t="shared" ref="B216:B227" si="23">C216+D216</f>
        <v>-397</v>
      </c>
      <c r="C216" s="17">
        <v>-369</v>
      </c>
      <c r="D216" s="24">
        <v>-28</v>
      </c>
    </row>
    <row r="217" spans="1:4" ht="15" customHeight="1" x14ac:dyDescent="0.2">
      <c r="A217" s="6" t="s">
        <v>7</v>
      </c>
      <c r="B217" s="19">
        <f t="shared" si="23"/>
        <v>-411</v>
      </c>
      <c r="C217" s="19">
        <v>-428</v>
      </c>
      <c r="D217" s="22">
        <v>17</v>
      </c>
    </row>
    <row r="218" spans="1:4" ht="15" customHeight="1" x14ac:dyDescent="0.2">
      <c r="A218" s="6" t="s">
        <v>8</v>
      </c>
      <c r="B218" s="19">
        <f t="shared" si="23"/>
        <v>-211</v>
      </c>
      <c r="C218" s="19">
        <v>-157</v>
      </c>
      <c r="D218" s="22">
        <v>-54</v>
      </c>
    </row>
    <row r="219" spans="1:4" ht="15" customHeight="1" x14ac:dyDescent="0.2">
      <c r="A219" s="6" t="s">
        <v>9</v>
      </c>
      <c r="B219" s="19">
        <f t="shared" si="23"/>
        <v>226</v>
      </c>
      <c r="C219" s="19">
        <v>230</v>
      </c>
      <c r="D219" s="22">
        <v>-4</v>
      </c>
    </row>
    <row r="220" spans="1:4" ht="14.25" customHeight="1" x14ac:dyDescent="0.2">
      <c r="A220" s="6" t="s">
        <v>10</v>
      </c>
      <c r="B220" s="19">
        <f t="shared" si="23"/>
        <v>-55</v>
      </c>
      <c r="C220" s="19">
        <v>-191</v>
      </c>
      <c r="D220" s="22">
        <v>136</v>
      </c>
    </row>
    <row r="221" spans="1:4" ht="15" customHeight="1" x14ac:dyDescent="0.2">
      <c r="A221" s="6" t="s">
        <v>11</v>
      </c>
      <c r="B221" s="19">
        <f t="shared" si="23"/>
        <v>240</v>
      </c>
      <c r="C221" s="19">
        <v>189</v>
      </c>
      <c r="D221" s="22">
        <v>51</v>
      </c>
    </row>
    <row r="222" spans="1:4" ht="18" customHeight="1" x14ac:dyDescent="0.2">
      <c r="A222" s="6" t="s">
        <v>12</v>
      </c>
      <c r="B222" s="19">
        <f t="shared" si="23"/>
        <v>517</v>
      </c>
      <c r="C222" s="19">
        <v>371</v>
      </c>
      <c r="D222" s="22">
        <v>146</v>
      </c>
    </row>
    <row r="223" spans="1:4" ht="15" customHeight="1" x14ac:dyDescent="0.2">
      <c r="A223" s="6" t="s">
        <v>13</v>
      </c>
      <c r="B223" s="19">
        <f t="shared" si="23"/>
        <v>-102</v>
      </c>
      <c r="C223" s="19">
        <v>-172</v>
      </c>
      <c r="D223" s="22">
        <v>70</v>
      </c>
    </row>
    <row r="224" spans="1:4" ht="15" customHeight="1" x14ac:dyDescent="0.2">
      <c r="A224" s="6" t="s">
        <v>14</v>
      </c>
      <c r="B224" s="19">
        <f t="shared" si="23"/>
        <v>446</v>
      </c>
      <c r="C224" s="19">
        <v>285</v>
      </c>
      <c r="D224" s="22">
        <v>161</v>
      </c>
    </row>
    <row r="225" spans="1:4" ht="15" customHeight="1" x14ac:dyDescent="0.2">
      <c r="A225" s="6" t="s">
        <v>15</v>
      </c>
      <c r="B225" s="19">
        <f t="shared" si="23"/>
        <v>341</v>
      </c>
      <c r="C225" s="19">
        <v>207</v>
      </c>
      <c r="D225" s="22">
        <v>134</v>
      </c>
    </row>
    <row r="226" spans="1:4" ht="15" customHeight="1" x14ac:dyDescent="0.2">
      <c r="A226" s="6" t="s">
        <v>16</v>
      </c>
      <c r="B226" s="19">
        <f t="shared" si="23"/>
        <v>-616</v>
      </c>
      <c r="C226" s="19">
        <v>-304</v>
      </c>
      <c r="D226" s="22">
        <v>-312</v>
      </c>
    </row>
    <row r="227" spans="1:4" ht="15" customHeight="1" x14ac:dyDescent="0.2">
      <c r="A227" s="6" t="s">
        <v>17</v>
      </c>
      <c r="B227" s="19">
        <f t="shared" si="23"/>
        <v>-986</v>
      </c>
      <c r="C227" s="19">
        <v>-711</v>
      </c>
      <c r="D227" s="22">
        <v>-275</v>
      </c>
    </row>
    <row r="228" spans="1:4" ht="15" customHeight="1" x14ac:dyDescent="0.2">
      <c r="A228" s="9" t="s">
        <v>65</v>
      </c>
      <c r="B228" s="11">
        <f>SUM(B216:B227)</f>
        <v>-1008</v>
      </c>
      <c r="C228" s="10">
        <f>SUM(C216:C227)</f>
        <v>-1050</v>
      </c>
      <c r="D228" s="23">
        <f>SUM(D216:D227)</f>
        <v>42</v>
      </c>
    </row>
    <row r="229" spans="1:4" ht="15" customHeight="1" x14ac:dyDescent="0.2">
      <c r="A229" s="3" t="s">
        <v>64</v>
      </c>
      <c r="B229" s="19">
        <f t="shared" ref="B229:B239" si="24">C229+D229</f>
        <v>-807</v>
      </c>
      <c r="C229" s="17">
        <v>-777</v>
      </c>
      <c r="D229" s="22">
        <v>-30</v>
      </c>
    </row>
    <row r="230" spans="1:4" ht="15" customHeight="1" x14ac:dyDescent="0.2">
      <c r="A230" s="6" t="s">
        <v>7</v>
      </c>
      <c r="B230" s="19">
        <f t="shared" si="24"/>
        <v>25</v>
      </c>
      <c r="C230" s="19">
        <v>41</v>
      </c>
      <c r="D230" s="22">
        <v>-16</v>
      </c>
    </row>
    <row r="231" spans="1:4" ht="15" customHeight="1" x14ac:dyDescent="0.2">
      <c r="A231" s="6" t="s">
        <v>8</v>
      </c>
      <c r="B231" s="19">
        <f t="shared" si="24"/>
        <v>58</v>
      </c>
      <c r="C231" s="19">
        <v>-317</v>
      </c>
      <c r="D231" s="22">
        <v>375</v>
      </c>
    </row>
    <row r="232" spans="1:4" ht="15" customHeight="1" x14ac:dyDescent="0.2">
      <c r="A232" s="6" t="s">
        <v>9</v>
      </c>
      <c r="B232" s="19">
        <f t="shared" si="24"/>
        <v>560</v>
      </c>
      <c r="C232" s="19">
        <v>377</v>
      </c>
      <c r="D232" s="22">
        <v>183</v>
      </c>
    </row>
    <row r="233" spans="1:4" ht="15" customHeight="1" x14ac:dyDescent="0.2">
      <c r="A233" s="6" t="s">
        <v>10</v>
      </c>
      <c r="B233" s="19">
        <f t="shared" si="24"/>
        <v>486</v>
      </c>
      <c r="C233" s="19">
        <v>371</v>
      </c>
      <c r="D233" s="22">
        <v>115</v>
      </c>
    </row>
    <row r="234" spans="1:4" ht="15" customHeight="1" x14ac:dyDescent="0.2">
      <c r="A234" s="6" t="s">
        <v>11</v>
      </c>
      <c r="B234" s="19">
        <f t="shared" si="24"/>
        <v>448</v>
      </c>
      <c r="C234" s="19">
        <v>247</v>
      </c>
      <c r="D234" s="22">
        <v>201</v>
      </c>
    </row>
    <row r="235" spans="1:4" ht="15" customHeight="1" x14ac:dyDescent="0.2">
      <c r="A235" s="6" t="s">
        <v>12</v>
      </c>
      <c r="B235" s="19">
        <f t="shared" si="24"/>
        <v>314</v>
      </c>
      <c r="C235" s="19">
        <v>201</v>
      </c>
      <c r="D235" s="22">
        <v>113</v>
      </c>
    </row>
    <row r="236" spans="1:4" ht="15" customHeight="1" x14ac:dyDescent="0.2">
      <c r="A236" s="6" t="s">
        <v>13</v>
      </c>
      <c r="B236" s="19">
        <f t="shared" si="24"/>
        <v>369</v>
      </c>
      <c r="C236" s="19">
        <v>260</v>
      </c>
      <c r="D236" s="22">
        <v>109</v>
      </c>
    </row>
    <row r="237" spans="1:4" ht="15" customHeight="1" x14ac:dyDescent="0.2">
      <c r="A237" s="6" t="s">
        <v>14</v>
      </c>
      <c r="B237" s="19">
        <f t="shared" si="24"/>
        <v>485</v>
      </c>
      <c r="C237" s="19">
        <v>492</v>
      </c>
      <c r="D237" s="22">
        <v>-7</v>
      </c>
    </row>
    <row r="238" spans="1:4" ht="15" customHeight="1" x14ac:dyDescent="0.2">
      <c r="A238" s="6" t="s">
        <v>15</v>
      </c>
      <c r="B238" s="19">
        <f t="shared" si="24"/>
        <v>-460</v>
      </c>
      <c r="C238" s="19">
        <v>-367</v>
      </c>
      <c r="D238" s="22">
        <v>-93</v>
      </c>
    </row>
    <row r="239" spans="1:4" ht="15" customHeight="1" x14ac:dyDescent="0.2">
      <c r="A239" s="6" t="s">
        <v>16</v>
      </c>
      <c r="B239" s="19">
        <f t="shared" si="24"/>
        <v>-566</v>
      </c>
      <c r="C239" s="19">
        <v>-613</v>
      </c>
      <c r="D239" s="22">
        <v>47</v>
      </c>
    </row>
    <row r="240" spans="1:4" ht="15" customHeight="1" x14ac:dyDescent="0.2">
      <c r="A240" s="6" t="s">
        <v>59</v>
      </c>
      <c r="B240" s="19">
        <v>-559</v>
      </c>
      <c r="C240" s="19">
        <v>-559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353</v>
      </c>
      <c r="C241" s="10">
        <f>SUM(C229:C240)</f>
        <v>-644</v>
      </c>
      <c r="D241" s="23">
        <f>SUM(D229:D240)</f>
        <v>997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showGridLines="0" zoomScaleNormal="100" workbookViewId="0">
      <pane ySplit="7" topLeftCell="A238" activePane="bottomLeft" state="frozen"/>
      <selection activeCell="A233" sqref="A233:D233"/>
      <selection pane="bottomLeft" activeCell="C248" sqref="C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39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45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44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47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46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49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48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52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51</v>
      </c>
      <c r="B177" s="17">
        <f t="shared" ref="B177:B188" si="21">C177+D177</f>
        <v>-1625</v>
      </c>
      <c r="C177" s="17">
        <v>-2128</v>
      </c>
      <c r="D177" s="18">
        <v>503</v>
      </c>
    </row>
    <row r="178" spans="1:4" ht="15" customHeight="1" x14ac:dyDescent="0.2">
      <c r="A178" s="6" t="s">
        <v>7</v>
      </c>
      <c r="B178" s="19">
        <f t="shared" si="21"/>
        <v>-1571</v>
      </c>
      <c r="C178" s="19">
        <v>-2017</v>
      </c>
      <c r="D178" s="20">
        <v>446</v>
      </c>
    </row>
    <row r="179" spans="1:4" ht="15" customHeight="1" x14ac:dyDescent="0.2">
      <c r="A179" s="6" t="s">
        <v>8</v>
      </c>
      <c r="B179" s="19">
        <f t="shared" si="21"/>
        <v>-1040</v>
      </c>
      <c r="C179" s="19">
        <v>-1632</v>
      </c>
      <c r="D179" s="20">
        <v>592</v>
      </c>
    </row>
    <row r="180" spans="1:4" ht="15" customHeight="1" x14ac:dyDescent="0.2">
      <c r="A180" s="6" t="s">
        <v>9</v>
      </c>
      <c r="B180" s="19">
        <f t="shared" si="21"/>
        <v>-3249</v>
      </c>
      <c r="C180" s="19">
        <v>-3899</v>
      </c>
      <c r="D180" s="20">
        <v>650</v>
      </c>
    </row>
    <row r="181" spans="1:4" ht="15" customHeight="1" x14ac:dyDescent="0.2">
      <c r="A181" s="6" t="s">
        <v>10</v>
      </c>
      <c r="B181" s="19">
        <f t="shared" si="21"/>
        <v>-3880</v>
      </c>
      <c r="C181" s="19">
        <v>-4758</v>
      </c>
      <c r="D181" s="20">
        <v>878</v>
      </c>
    </row>
    <row r="182" spans="1:4" ht="15" customHeight="1" x14ac:dyDescent="0.2">
      <c r="A182" s="6" t="s">
        <v>11</v>
      </c>
      <c r="B182" s="19">
        <f t="shared" si="21"/>
        <v>-3771</v>
      </c>
      <c r="C182" s="19">
        <v>-3859</v>
      </c>
      <c r="D182" s="20">
        <v>88</v>
      </c>
    </row>
    <row r="183" spans="1:4" ht="15" customHeight="1" x14ac:dyDescent="0.2">
      <c r="A183" s="6" t="s">
        <v>12</v>
      </c>
      <c r="B183" s="19">
        <f t="shared" si="21"/>
        <v>-2367</v>
      </c>
      <c r="C183" s="19">
        <v>-2722</v>
      </c>
      <c r="D183" s="20">
        <v>355</v>
      </c>
    </row>
    <row r="184" spans="1:4" ht="15" customHeight="1" x14ac:dyDescent="0.2">
      <c r="A184" s="6" t="s">
        <v>13</v>
      </c>
      <c r="B184" s="19">
        <f t="shared" si="21"/>
        <v>-972</v>
      </c>
      <c r="C184" s="19">
        <v>-1633</v>
      </c>
      <c r="D184" s="20">
        <v>661</v>
      </c>
    </row>
    <row r="185" spans="1:4" ht="15" customHeight="1" x14ac:dyDescent="0.2">
      <c r="A185" s="6" t="s">
        <v>14</v>
      </c>
      <c r="B185" s="19">
        <f t="shared" si="21"/>
        <v>-892</v>
      </c>
      <c r="C185" s="19">
        <v>-1610</v>
      </c>
      <c r="D185" s="20">
        <v>718</v>
      </c>
    </row>
    <row r="186" spans="1:4" ht="15" customHeight="1" x14ac:dyDescent="0.2">
      <c r="A186" s="6" t="s">
        <v>15</v>
      </c>
      <c r="B186" s="19">
        <f t="shared" si="21"/>
        <v>-3619</v>
      </c>
      <c r="C186" s="19">
        <v>-3769</v>
      </c>
      <c r="D186" s="20">
        <v>150</v>
      </c>
    </row>
    <row r="187" spans="1:4" ht="15" customHeight="1" x14ac:dyDescent="0.2">
      <c r="A187" s="6" t="s">
        <v>16</v>
      </c>
      <c r="B187" s="19">
        <f t="shared" si="21"/>
        <v>-4304</v>
      </c>
      <c r="C187" s="19">
        <v>-3249</v>
      </c>
      <c r="D187" s="20">
        <v>-1055</v>
      </c>
    </row>
    <row r="188" spans="1:4" ht="15" customHeight="1" x14ac:dyDescent="0.2">
      <c r="A188" s="6" t="s">
        <v>17</v>
      </c>
      <c r="B188" s="19">
        <f t="shared" si="21"/>
        <v>-9006</v>
      </c>
      <c r="C188" s="19">
        <v>-8636</v>
      </c>
      <c r="D188" s="20">
        <v>-370</v>
      </c>
    </row>
    <row r="189" spans="1:4" ht="15" customHeight="1" x14ac:dyDescent="0.2">
      <c r="A189" s="9" t="s">
        <v>55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54</v>
      </c>
      <c r="B190" s="17">
        <f t="shared" ref="B190:B201" si="22">C190+D190</f>
        <v>-5008</v>
      </c>
      <c r="C190" s="17">
        <v>-4657</v>
      </c>
      <c r="D190" s="18">
        <v>-351</v>
      </c>
    </row>
    <row r="191" spans="1:4" ht="15" customHeight="1" x14ac:dyDescent="0.2">
      <c r="A191" s="6" t="s">
        <v>7</v>
      </c>
      <c r="B191" s="19">
        <f t="shared" si="22"/>
        <v>-2380</v>
      </c>
      <c r="C191" s="19">
        <v>-2690</v>
      </c>
      <c r="D191" s="20">
        <v>310</v>
      </c>
    </row>
    <row r="192" spans="1:4" ht="15" customHeight="1" x14ac:dyDescent="0.2">
      <c r="A192" s="6" t="s">
        <v>8</v>
      </c>
      <c r="B192" s="19">
        <f t="shared" si="22"/>
        <v>-3675</v>
      </c>
      <c r="C192" s="19">
        <v>-3591</v>
      </c>
      <c r="D192" s="20">
        <v>-84</v>
      </c>
    </row>
    <row r="193" spans="1:4" ht="15" customHeight="1" x14ac:dyDescent="0.2">
      <c r="A193" s="6" t="s">
        <v>9</v>
      </c>
      <c r="B193" s="19">
        <f t="shared" si="22"/>
        <v>-1775</v>
      </c>
      <c r="C193" s="19">
        <v>-2045</v>
      </c>
      <c r="D193" s="20">
        <v>270</v>
      </c>
    </row>
    <row r="194" spans="1:4" ht="15" customHeight="1" x14ac:dyDescent="0.2">
      <c r="A194" s="6" t="s">
        <v>10</v>
      </c>
      <c r="B194" s="19">
        <f t="shared" si="22"/>
        <v>-761</v>
      </c>
      <c r="C194" s="19">
        <v>-924</v>
      </c>
      <c r="D194" s="20">
        <v>163</v>
      </c>
    </row>
    <row r="195" spans="1:4" ht="15" customHeight="1" x14ac:dyDescent="0.2">
      <c r="A195" s="6" t="s">
        <v>11</v>
      </c>
      <c r="B195" s="19">
        <f t="shared" si="22"/>
        <v>-1028</v>
      </c>
      <c r="C195" s="19">
        <v>-1231</v>
      </c>
      <c r="D195" s="20">
        <v>203</v>
      </c>
    </row>
    <row r="196" spans="1:4" ht="15" customHeight="1" x14ac:dyDescent="0.2">
      <c r="A196" s="6" t="s">
        <v>12</v>
      </c>
      <c r="B196" s="19">
        <f t="shared" si="22"/>
        <v>-239</v>
      </c>
      <c r="C196" s="19">
        <v>-672</v>
      </c>
      <c r="D196" s="20">
        <v>433</v>
      </c>
    </row>
    <row r="197" spans="1:4" ht="15" customHeight="1" x14ac:dyDescent="0.2">
      <c r="A197" s="6" t="s">
        <v>13</v>
      </c>
      <c r="B197" s="19">
        <f t="shared" si="22"/>
        <v>1676</v>
      </c>
      <c r="C197" s="19">
        <v>983</v>
      </c>
      <c r="D197" s="20">
        <v>693</v>
      </c>
    </row>
    <row r="198" spans="1:4" ht="15" customHeight="1" x14ac:dyDescent="0.2">
      <c r="A198" s="6" t="s">
        <v>14</v>
      </c>
      <c r="B198" s="19">
        <f t="shared" si="22"/>
        <v>904</v>
      </c>
      <c r="C198" s="19">
        <v>495</v>
      </c>
      <c r="D198" s="20">
        <v>409</v>
      </c>
    </row>
    <row r="199" spans="1:4" ht="15" customHeight="1" x14ac:dyDescent="0.2">
      <c r="A199" s="6" t="s">
        <v>15</v>
      </c>
      <c r="B199" s="19">
        <f t="shared" si="22"/>
        <v>-596</v>
      </c>
      <c r="C199" s="19">
        <v>509</v>
      </c>
      <c r="D199" s="20">
        <v>-1105</v>
      </c>
    </row>
    <row r="200" spans="1:4" ht="15" customHeight="1" x14ac:dyDescent="0.2">
      <c r="A200" s="6" t="s">
        <v>16</v>
      </c>
      <c r="B200" s="19">
        <f t="shared" si="22"/>
        <v>-209</v>
      </c>
      <c r="C200" s="19">
        <v>-1079</v>
      </c>
      <c r="D200" s="20">
        <v>870</v>
      </c>
    </row>
    <row r="201" spans="1:4" ht="15" customHeight="1" x14ac:dyDescent="0.2">
      <c r="A201" s="6" t="s">
        <v>17</v>
      </c>
      <c r="B201" s="19">
        <f t="shared" si="22"/>
        <v>-4265</v>
      </c>
      <c r="C201" s="19">
        <v>-5032</v>
      </c>
      <c r="D201" s="20">
        <v>767</v>
      </c>
    </row>
    <row r="202" spans="1:4" ht="15" customHeight="1" x14ac:dyDescent="0.2">
      <c r="A202" s="9" t="s">
        <v>57</v>
      </c>
      <c r="B202" s="10">
        <f>SUM(B190:B201)</f>
        <v>-17356</v>
      </c>
      <c r="C202" s="10">
        <f>SUM(C190:C201)</f>
        <v>-19934</v>
      </c>
      <c r="D202" s="11">
        <f>SUM(D190:D201)</f>
        <v>2578</v>
      </c>
    </row>
    <row r="203" spans="1:4" ht="15" customHeight="1" x14ac:dyDescent="0.2">
      <c r="A203" s="3" t="s">
        <v>58</v>
      </c>
      <c r="B203" s="17">
        <f t="shared" ref="B203:B214" si="23">C203+D203</f>
        <v>-687</v>
      </c>
      <c r="C203" s="17">
        <v>-1426</v>
      </c>
      <c r="D203" s="18">
        <v>739</v>
      </c>
    </row>
    <row r="204" spans="1:4" ht="15" customHeight="1" x14ac:dyDescent="0.2">
      <c r="A204" s="6" t="s">
        <v>7</v>
      </c>
      <c r="B204" s="19">
        <f t="shared" si="23"/>
        <v>-1617</v>
      </c>
      <c r="C204" s="19">
        <v>-1774</v>
      </c>
      <c r="D204" s="20">
        <v>157</v>
      </c>
    </row>
    <row r="205" spans="1:4" ht="15" customHeight="1" x14ac:dyDescent="0.2">
      <c r="A205" s="6" t="s">
        <v>8</v>
      </c>
      <c r="B205" s="19">
        <f t="shared" si="23"/>
        <v>-1431</v>
      </c>
      <c r="C205" s="19">
        <v>-1700</v>
      </c>
      <c r="D205" s="20">
        <v>269</v>
      </c>
    </row>
    <row r="206" spans="1:4" ht="15" customHeight="1" x14ac:dyDescent="0.2">
      <c r="A206" s="6" t="s">
        <v>9</v>
      </c>
      <c r="B206" s="19">
        <f t="shared" si="23"/>
        <v>-69</v>
      </c>
      <c r="C206" s="19">
        <v>-260</v>
      </c>
      <c r="D206" s="20">
        <v>191</v>
      </c>
    </row>
    <row r="207" spans="1:4" ht="15" customHeight="1" x14ac:dyDescent="0.2">
      <c r="A207" s="6" t="s">
        <v>10</v>
      </c>
      <c r="B207" s="19">
        <f t="shared" si="23"/>
        <v>-398</v>
      </c>
      <c r="C207" s="19">
        <v>-225</v>
      </c>
      <c r="D207" s="20">
        <v>-173</v>
      </c>
    </row>
    <row r="208" spans="1:4" ht="15" customHeight="1" x14ac:dyDescent="0.2">
      <c r="A208" s="6" t="s">
        <v>11</v>
      </c>
      <c r="B208" s="19">
        <f t="shared" si="23"/>
        <v>-573</v>
      </c>
      <c r="C208" s="19">
        <v>-101</v>
      </c>
      <c r="D208" s="20">
        <v>-472</v>
      </c>
    </row>
    <row r="209" spans="1:4" ht="15" customHeight="1" x14ac:dyDescent="0.2">
      <c r="A209" s="6" t="s">
        <v>12</v>
      </c>
      <c r="B209" s="19">
        <f t="shared" si="23"/>
        <v>3060</v>
      </c>
      <c r="C209" s="19">
        <v>1888</v>
      </c>
      <c r="D209" s="20">
        <v>1172</v>
      </c>
    </row>
    <row r="210" spans="1:4" ht="15" customHeight="1" x14ac:dyDescent="0.2">
      <c r="A210" s="6" t="s">
        <v>13</v>
      </c>
      <c r="B210" s="19">
        <f t="shared" si="23"/>
        <v>1329</v>
      </c>
      <c r="C210" s="19">
        <v>1357</v>
      </c>
      <c r="D210" s="20">
        <v>-28</v>
      </c>
    </row>
    <row r="211" spans="1:4" ht="15" customHeight="1" x14ac:dyDescent="0.2">
      <c r="A211" s="6" t="s">
        <v>14</v>
      </c>
      <c r="B211" s="19">
        <f t="shared" si="23"/>
        <v>414</v>
      </c>
      <c r="C211" s="19">
        <v>296</v>
      </c>
      <c r="D211" s="20">
        <v>118</v>
      </c>
    </row>
    <row r="212" spans="1:4" ht="15" customHeight="1" x14ac:dyDescent="0.2">
      <c r="A212" s="6" t="s">
        <v>15</v>
      </c>
      <c r="B212" s="19">
        <f t="shared" si="23"/>
        <v>3031</v>
      </c>
      <c r="C212" s="19">
        <v>2605</v>
      </c>
      <c r="D212" s="20">
        <v>426</v>
      </c>
    </row>
    <row r="213" spans="1:4" ht="15" customHeight="1" x14ac:dyDescent="0.2">
      <c r="A213" s="6" t="s">
        <v>16</v>
      </c>
      <c r="B213" s="19">
        <f t="shared" si="23"/>
        <v>1047</v>
      </c>
      <c r="C213" s="19">
        <v>395</v>
      </c>
      <c r="D213" s="20">
        <v>652</v>
      </c>
    </row>
    <row r="214" spans="1:4" ht="15" customHeight="1" x14ac:dyDescent="0.2">
      <c r="A214" s="6" t="s">
        <v>17</v>
      </c>
      <c r="B214" s="19">
        <f t="shared" si="23"/>
        <v>-1930</v>
      </c>
      <c r="C214" s="19">
        <v>-2002</v>
      </c>
      <c r="D214" s="20">
        <v>72</v>
      </c>
    </row>
    <row r="215" spans="1:4" ht="15" customHeight="1" x14ac:dyDescent="0.2">
      <c r="A215" s="9" t="s">
        <v>61</v>
      </c>
      <c r="B215" s="10">
        <f>SUM(B203:B214)</f>
        <v>2176</v>
      </c>
      <c r="C215" s="10">
        <f>SUM(C203:C214)</f>
        <v>-947</v>
      </c>
      <c r="D215" s="11">
        <f>SUM(D203:D214)</f>
        <v>3123</v>
      </c>
    </row>
    <row r="216" spans="1:4" ht="15" customHeight="1" x14ac:dyDescent="0.2">
      <c r="A216" s="3" t="s">
        <v>60</v>
      </c>
      <c r="B216" s="17">
        <f t="shared" ref="B216:B227" si="24">C216+D216</f>
        <v>-1275</v>
      </c>
      <c r="C216" s="17">
        <v>-772</v>
      </c>
      <c r="D216" s="24">
        <v>-503</v>
      </c>
    </row>
    <row r="217" spans="1:4" ht="15" customHeight="1" x14ac:dyDescent="0.2">
      <c r="A217" s="6" t="s">
        <v>7</v>
      </c>
      <c r="B217" s="19">
        <f t="shared" si="24"/>
        <v>585</v>
      </c>
      <c r="C217" s="19">
        <v>55</v>
      </c>
      <c r="D217" s="22">
        <v>530</v>
      </c>
    </row>
    <row r="218" spans="1:4" ht="15" customHeight="1" x14ac:dyDescent="0.2">
      <c r="A218" s="6" t="s">
        <v>8</v>
      </c>
      <c r="B218" s="19">
        <f t="shared" si="24"/>
        <v>465</v>
      </c>
      <c r="C218" s="19">
        <v>548</v>
      </c>
      <c r="D218" s="22">
        <v>-83</v>
      </c>
    </row>
    <row r="219" spans="1:4" ht="15" customHeight="1" x14ac:dyDescent="0.2">
      <c r="A219" s="6" t="s">
        <v>9</v>
      </c>
      <c r="B219" s="19">
        <f t="shared" si="24"/>
        <v>37</v>
      </c>
      <c r="C219" s="19">
        <v>-233</v>
      </c>
      <c r="D219" s="22">
        <v>270</v>
      </c>
    </row>
    <row r="220" spans="1:4" ht="15" customHeight="1" x14ac:dyDescent="0.2">
      <c r="A220" s="6" t="s">
        <v>10</v>
      </c>
      <c r="B220" s="19">
        <f t="shared" si="24"/>
        <v>-782</v>
      </c>
      <c r="C220" s="19">
        <v>-1211</v>
      </c>
      <c r="D220" s="22">
        <v>429</v>
      </c>
    </row>
    <row r="221" spans="1:4" ht="15" customHeight="1" x14ac:dyDescent="0.2">
      <c r="A221" s="6" t="s">
        <v>11</v>
      </c>
      <c r="B221" s="19">
        <f t="shared" si="24"/>
        <v>926</v>
      </c>
      <c r="C221" s="19">
        <v>629</v>
      </c>
      <c r="D221" s="22">
        <v>297</v>
      </c>
    </row>
    <row r="222" spans="1:4" ht="15" customHeight="1" x14ac:dyDescent="0.2">
      <c r="A222" s="6" t="s">
        <v>12</v>
      </c>
      <c r="B222" s="19">
        <f t="shared" si="24"/>
        <v>2181</v>
      </c>
      <c r="C222" s="19">
        <v>1283</v>
      </c>
      <c r="D222" s="22">
        <v>898</v>
      </c>
    </row>
    <row r="223" spans="1:4" ht="15" customHeight="1" x14ac:dyDescent="0.2">
      <c r="A223" s="6" t="s">
        <v>13</v>
      </c>
      <c r="B223" s="19">
        <f t="shared" si="24"/>
        <v>1912</v>
      </c>
      <c r="C223" s="19">
        <v>1792</v>
      </c>
      <c r="D223" s="22">
        <v>120</v>
      </c>
    </row>
    <row r="224" spans="1:4" ht="15" customHeight="1" x14ac:dyDescent="0.2">
      <c r="A224" s="6" t="s">
        <v>14</v>
      </c>
      <c r="B224" s="19">
        <f t="shared" si="24"/>
        <v>2274</v>
      </c>
      <c r="C224" s="19">
        <v>1814</v>
      </c>
      <c r="D224" s="22">
        <v>460</v>
      </c>
    </row>
    <row r="225" spans="1:4" ht="15" customHeight="1" x14ac:dyDescent="0.2">
      <c r="A225" s="6" t="s">
        <v>15</v>
      </c>
      <c r="B225" s="19">
        <f t="shared" si="24"/>
        <v>1461</v>
      </c>
      <c r="C225" s="19">
        <v>1184</v>
      </c>
      <c r="D225" s="22">
        <v>277</v>
      </c>
    </row>
    <row r="226" spans="1:4" ht="15" customHeight="1" x14ac:dyDescent="0.2">
      <c r="A226" s="6" t="s">
        <v>16</v>
      </c>
      <c r="B226" s="19">
        <f t="shared" si="24"/>
        <v>252</v>
      </c>
      <c r="C226" s="19">
        <v>288</v>
      </c>
      <c r="D226" s="22">
        <v>-36</v>
      </c>
    </row>
    <row r="227" spans="1:4" ht="15" customHeight="1" x14ac:dyDescent="0.2">
      <c r="A227" s="6" t="s">
        <v>17</v>
      </c>
      <c r="B227" s="19">
        <f t="shared" si="24"/>
        <v>-1913</v>
      </c>
      <c r="C227" s="19">
        <v>-1602</v>
      </c>
      <c r="D227" s="22">
        <v>-311</v>
      </c>
    </row>
    <row r="228" spans="1:4" ht="15" customHeight="1" x14ac:dyDescent="0.2">
      <c r="A228" s="9" t="s">
        <v>65</v>
      </c>
      <c r="B228" s="11">
        <f>SUM(B216:B227)</f>
        <v>6123</v>
      </c>
      <c r="C228" s="10">
        <f>SUM(C216:C227)</f>
        <v>3775</v>
      </c>
      <c r="D228" s="23">
        <f>SUM(D216:D227)</f>
        <v>2348</v>
      </c>
    </row>
    <row r="229" spans="1:4" ht="15" customHeight="1" x14ac:dyDescent="0.2">
      <c r="A229" s="3" t="s">
        <v>64</v>
      </c>
      <c r="B229" s="19">
        <f t="shared" ref="B229:B239" si="25">C229+D229</f>
        <v>-478</v>
      </c>
      <c r="C229" s="17">
        <v>-711</v>
      </c>
      <c r="D229" s="22">
        <v>233</v>
      </c>
    </row>
    <row r="230" spans="1:4" ht="15" customHeight="1" x14ac:dyDescent="0.2">
      <c r="A230" s="6" t="s">
        <v>7</v>
      </c>
      <c r="B230" s="19">
        <f t="shared" si="25"/>
        <v>1753</v>
      </c>
      <c r="C230" s="19">
        <v>1425</v>
      </c>
      <c r="D230" s="22">
        <v>328</v>
      </c>
    </row>
    <row r="231" spans="1:4" ht="15" customHeight="1" x14ac:dyDescent="0.2">
      <c r="A231" s="6" t="s">
        <v>8</v>
      </c>
      <c r="B231" s="19">
        <f t="shared" si="25"/>
        <v>259</v>
      </c>
      <c r="C231" s="19">
        <v>157</v>
      </c>
      <c r="D231" s="22">
        <v>102</v>
      </c>
    </row>
    <row r="232" spans="1:4" ht="15" customHeight="1" x14ac:dyDescent="0.2">
      <c r="A232" s="6" t="s">
        <v>9</v>
      </c>
      <c r="B232" s="19">
        <f t="shared" si="25"/>
        <v>1603</v>
      </c>
      <c r="C232" s="19">
        <v>1643</v>
      </c>
      <c r="D232" s="22">
        <v>-40</v>
      </c>
    </row>
    <row r="233" spans="1:4" ht="15" customHeight="1" x14ac:dyDescent="0.2">
      <c r="A233" s="6" t="s">
        <v>10</v>
      </c>
      <c r="B233" s="19">
        <f t="shared" si="25"/>
        <v>1002</v>
      </c>
      <c r="C233" s="19">
        <v>1062</v>
      </c>
      <c r="D233" s="22">
        <v>-60</v>
      </c>
    </row>
    <row r="234" spans="1:4" ht="15" customHeight="1" x14ac:dyDescent="0.2">
      <c r="A234" s="6" t="s">
        <v>11</v>
      </c>
      <c r="B234" s="19">
        <f t="shared" si="25"/>
        <v>2282</v>
      </c>
      <c r="C234" s="19">
        <v>1683</v>
      </c>
      <c r="D234" s="22">
        <v>599</v>
      </c>
    </row>
    <row r="235" spans="1:4" ht="15" customHeight="1" x14ac:dyDescent="0.2">
      <c r="A235" s="6" t="s">
        <v>12</v>
      </c>
      <c r="B235" s="19">
        <f t="shared" si="25"/>
        <v>2479</v>
      </c>
      <c r="C235" s="19">
        <v>2128</v>
      </c>
      <c r="D235" s="22">
        <v>351</v>
      </c>
    </row>
    <row r="236" spans="1:4" ht="15" customHeight="1" x14ac:dyDescent="0.2">
      <c r="A236" s="6" t="s">
        <v>13</v>
      </c>
      <c r="B236" s="19">
        <f t="shared" si="25"/>
        <v>1755</v>
      </c>
      <c r="C236" s="19">
        <v>1905</v>
      </c>
      <c r="D236" s="22">
        <v>-150</v>
      </c>
    </row>
    <row r="237" spans="1:4" ht="15" customHeight="1" x14ac:dyDescent="0.2">
      <c r="A237" s="6" t="s">
        <v>14</v>
      </c>
      <c r="B237" s="19">
        <f t="shared" si="25"/>
        <v>1811</v>
      </c>
      <c r="C237" s="19">
        <v>1666</v>
      </c>
      <c r="D237" s="22">
        <v>145</v>
      </c>
    </row>
    <row r="238" spans="1:4" ht="15" customHeight="1" x14ac:dyDescent="0.2">
      <c r="A238" s="6" t="s">
        <v>15</v>
      </c>
      <c r="B238" s="19">
        <f t="shared" si="25"/>
        <v>718</v>
      </c>
      <c r="C238" s="19">
        <v>651</v>
      </c>
      <c r="D238" s="22">
        <v>67</v>
      </c>
    </row>
    <row r="239" spans="1:4" ht="15" customHeight="1" x14ac:dyDescent="0.2">
      <c r="A239" s="6" t="s">
        <v>16</v>
      </c>
      <c r="B239" s="19">
        <f t="shared" si="25"/>
        <v>1902</v>
      </c>
      <c r="C239" s="19">
        <v>1589</v>
      </c>
      <c r="D239" s="22">
        <v>313</v>
      </c>
    </row>
    <row r="240" spans="1:4" ht="15" customHeight="1" x14ac:dyDescent="0.2">
      <c r="A240" s="6" t="s">
        <v>59</v>
      </c>
      <c r="B240" s="19">
        <v>-3957</v>
      </c>
      <c r="C240" s="19">
        <v>-3957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11129</v>
      </c>
      <c r="C241" s="10">
        <f>SUM(C229:C240)</f>
        <v>9241</v>
      </c>
      <c r="D241" s="23">
        <f>SUM(D229:D240)</f>
        <v>1888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  <row r="247" spans="1:4" ht="9" customHeight="1" x14ac:dyDescent="0.2"/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6" activePane="bottomLeft" state="frozen"/>
      <selection activeCell="A233" sqref="A233:D233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45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44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47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46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49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48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52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51</v>
      </c>
      <c r="B177" s="17">
        <f t="shared" ref="B177:B188" si="20">C177+D177</f>
        <v>-72</v>
      </c>
      <c r="C177" s="17">
        <v>-151</v>
      </c>
      <c r="D177" s="18">
        <v>79</v>
      </c>
    </row>
    <row r="178" spans="1:4" ht="15" customHeight="1" x14ac:dyDescent="0.2">
      <c r="A178" s="6" t="s">
        <v>7</v>
      </c>
      <c r="B178" s="19">
        <f t="shared" si="20"/>
        <v>-190</v>
      </c>
      <c r="C178" s="19">
        <v>-30</v>
      </c>
      <c r="D178" s="20">
        <v>-160</v>
      </c>
    </row>
    <row r="179" spans="1:4" ht="15" customHeight="1" x14ac:dyDescent="0.2">
      <c r="A179" s="6" t="s">
        <v>8</v>
      </c>
      <c r="B179" s="19">
        <f t="shared" si="20"/>
        <v>7</v>
      </c>
      <c r="C179" s="19">
        <v>-149</v>
      </c>
      <c r="D179" s="20">
        <v>156</v>
      </c>
    </row>
    <row r="180" spans="1:4" ht="15" customHeight="1" x14ac:dyDescent="0.2">
      <c r="A180" s="6" t="s">
        <v>9</v>
      </c>
      <c r="B180" s="19">
        <f t="shared" si="20"/>
        <v>-73</v>
      </c>
      <c r="C180" s="19">
        <v>-209</v>
      </c>
      <c r="D180" s="20">
        <v>136</v>
      </c>
    </row>
    <row r="181" spans="1:4" ht="15" customHeight="1" x14ac:dyDescent="0.2">
      <c r="A181" s="6" t="s">
        <v>10</v>
      </c>
      <c r="B181" s="19">
        <f t="shared" si="20"/>
        <v>-205</v>
      </c>
      <c r="C181" s="19">
        <v>-217</v>
      </c>
      <c r="D181" s="20">
        <v>12</v>
      </c>
    </row>
    <row r="182" spans="1:4" ht="15" customHeight="1" x14ac:dyDescent="0.2">
      <c r="A182" s="6" t="s">
        <v>11</v>
      </c>
      <c r="B182" s="19">
        <f t="shared" si="20"/>
        <v>13</v>
      </c>
      <c r="C182" s="19">
        <v>-106</v>
      </c>
      <c r="D182" s="20">
        <v>119</v>
      </c>
    </row>
    <row r="183" spans="1:4" ht="15" customHeight="1" x14ac:dyDescent="0.2">
      <c r="A183" s="6" t="s">
        <v>12</v>
      </c>
      <c r="B183" s="19">
        <f t="shared" si="20"/>
        <v>27</v>
      </c>
      <c r="C183" s="19">
        <v>-153</v>
      </c>
      <c r="D183" s="20">
        <v>180</v>
      </c>
    </row>
    <row r="184" spans="1:4" ht="15" customHeight="1" x14ac:dyDescent="0.2">
      <c r="A184" s="6" t="s">
        <v>13</v>
      </c>
      <c r="B184" s="19">
        <f t="shared" si="20"/>
        <v>204</v>
      </c>
      <c r="C184" s="19">
        <v>117</v>
      </c>
      <c r="D184" s="20">
        <v>87</v>
      </c>
    </row>
    <row r="185" spans="1:4" ht="15" customHeight="1" x14ac:dyDescent="0.2">
      <c r="A185" s="6" t="s">
        <v>14</v>
      </c>
      <c r="B185" s="19">
        <f t="shared" si="20"/>
        <v>552</v>
      </c>
      <c r="C185" s="19">
        <v>350</v>
      </c>
      <c r="D185" s="20">
        <v>202</v>
      </c>
    </row>
    <row r="186" spans="1:4" ht="15" customHeight="1" x14ac:dyDescent="0.2">
      <c r="A186" s="6" t="s">
        <v>15</v>
      </c>
      <c r="B186" s="19">
        <f t="shared" si="20"/>
        <v>-168</v>
      </c>
      <c r="C186" s="19">
        <v>-195</v>
      </c>
      <c r="D186" s="20">
        <v>27</v>
      </c>
    </row>
    <row r="187" spans="1:4" ht="15" customHeight="1" x14ac:dyDescent="0.2">
      <c r="A187" s="6" t="s">
        <v>16</v>
      </c>
      <c r="B187" s="19">
        <f t="shared" si="20"/>
        <v>163</v>
      </c>
      <c r="C187" s="19">
        <v>87</v>
      </c>
      <c r="D187" s="20">
        <v>76</v>
      </c>
    </row>
    <row r="188" spans="1:4" ht="15" customHeight="1" x14ac:dyDescent="0.2">
      <c r="A188" s="6" t="s">
        <v>17</v>
      </c>
      <c r="B188" s="19">
        <f t="shared" si="20"/>
        <v>-382</v>
      </c>
      <c r="C188" s="19">
        <v>-406</v>
      </c>
      <c r="D188" s="20">
        <v>24</v>
      </c>
    </row>
    <row r="189" spans="1:4" ht="15" customHeight="1" x14ac:dyDescent="0.2">
      <c r="A189" s="9" t="s">
        <v>55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54</v>
      </c>
      <c r="B190" s="17">
        <f t="shared" ref="B190:B201" si="21">C190+D190</f>
        <v>79</v>
      </c>
      <c r="C190" s="17">
        <v>-84</v>
      </c>
      <c r="D190" s="18">
        <v>163</v>
      </c>
    </row>
    <row r="191" spans="1:4" ht="15" customHeight="1" x14ac:dyDescent="0.2">
      <c r="A191" s="6" t="s">
        <v>7</v>
      </c>
      <c r="B191" s="19">
        <f t="shared" si="21"/>
        <v>83</v>
      </c>
      <c r="C191" s="19">
        <v>-83</v>
      </c>
      <c r="D191" s="20">
        <v>166</v>
      </c>
    </row>
    <row r="192" spans="1:4" ht="15" customHeight="1" x14ac:dyDescent="0.2">
      <c r="A192" s="6" t="s">
        <v>8</v>
      </c>
      <c r="B192" s="19">
        <f t="shared" si="21"/>
        <v>399</v>
      </c>
      <c r="C192" s="19">
        <v>220</v>
      </c>
      <c r="D192" s="20">
        <v>179</v>
      </c>
    </row>
    <row r="193" spans="1:4" ht="15" customHeight="1" x14ac:dyDescent="0.2">
      <c r="A193" s="6" t="s">
        <v>9</v>
      </c>
      <c r="B193" s="19">
        <f t="shared" si="21"/>
        <v>9</v>
      </c>
      <c r="C193" s="19">
        <v>-64</v>
      </c>
      <c r="D193" s="20">
        <v>73</v>
      </c>
    </row>
    <row r="194" spans="1:4" ht="15" customHeight="1" x14ac:dyDescent="0.2">
      <c r="A194" s="6" t="s">
        <v>10</v>
      </c>
      <c r="B194" s="19">
        <f t="shared" si="21"/>
        <v>16</v>
      </c>
      <c r="C194" s="19">
        <v>-43</v>
      </c>
      <c r="D194" s="20">
        <v>59</v>
      </c>
    </row>
    <row r="195" spans="1:4" ht="15" customHeight="1" x14ac:dyDescent="0.2">
      <c r="A195" s="6" t="s">
        <v>11</v>
      </c>
      <c r="B195" s="19">
        <f t="shared" si="21"/>
        <v>-216</v>
      </c>
      <c r="C195" s="19">
        <v>-232</v>
      </c>
      <c r="D195" s="20">
        <v>16</v>
      </c>
    </row>
    <row r="196" spans="1:4" ht="18.75" customHeight="1" x14ac:dyDescent="0.2">
      <c r="A196" s="6" t="s">
        <v>12</v>
      </c>
      <c r="B196" s="19">
        <f t="shared" si="21"/>
        <v>-22</v>
      </c>
      <c r="C196" s="19">
        <v>-90</v>
      </c>
      <c r="D196" s="20">
        <v>68</v>
      </c>
    </row>
    <row r="197" spans="1:4" ht="15" customHeight="1" x14ac:dyDescent="0.2">
      <c r="A197" s="6" t="s">
        <v>13</v>
      </c>
      <c r="B197" s="19">
        <f t="shared" si="21"/>
        <v>153</v>
      </c>
      <c r="C197" s="19">
        <v>63</v>
      </c>
      <c r="D197" s="20">
        <v>90</v>
      </c>
    </row>
    <row r="198" spans="1:4" ht="15" customHeight="1" x14ac:dyDescent="0.2">
      <c r="A198" s="6" t="s">
        <v>14</v>
      </c>
      <c r="B198" s="19">
        <f t="shared" si="21"/>
        <v>448</v>
      </c>
      <c r="C198" s="19">
        <v>345</v>
      </c>
      <c r="D198" s="20">
        <v>103</v>
      </c>
    </row>
    <row r="199" spans="1:4" ht="15" customHeight="1" x14ac:dyDescent="0.2">
      <c r="A199" s="6" t="s">
        <v>15</v>
      </c>
      <c r="B199" s="19">
        <f t="shared" si="21"/>
        <v>-135</v>
      </c>
      <c r="C199" s="19">
        <v>-207</v>
      </c>
      <c r="D199" s="20">
        <v>72</v>
      </c>
    </row>
    <row r="200" spans="1:4" ht="15" customHeight="1" x14ac:dyDescent="0.2">
      <c r="A200" s="6" t="s">
        <v>16</v>
      </c>
      <c r="B200" s="19">
        <f t="shared" si="21"/>
        <v>-93</v>
      </c>
      <c r="C200" s="19">
        <v>-23</v>
      </c>
      <c r="D200" s="20">
        <v>-70</v>
      </c>
    </row>
    <row r="201" spans="1:4" ht="15" customHeight="1" x14ac:dyDescent="0.2">
      <c r="A201" s="6" t="s">
        <v>17</v>
      </c>
      <c r="B201" s="19">
        <f t="shared" si="21"/>
        <v>-453</v>
      </c>
      <c r="C201" s="19">
        <v>-490</v>
      </c>
      <c r="D201" s="20">
        <v>37</v>
      </c>
    </row>
    <row r="202" spans="1:4" ht="15" customHeight="1" x14ac:dyDescent="0.2">
      <c r="A202" s="9" t="s">
        <v>57</v>
      </c>
      <c r="B202" s="10">
        <f>SUM(B190:B201)</f>
        <v>268</v>
      </c>
      <c r="C202" s="10">
        <f>SUM(C190:C201)</f>
        <v>-688</v>
      </c>
      <c r="D202" s="11">
        <f>SUM(D190:D201)</f>
        <v>956</v>
      </c>
    </row>
    <row r="203" spans="1:4" ht="15" customHeight="1" x14ac:dyDescent="0.2">
      <c r="A203" s="3" t="s">
        <v>58</v>
      </c>
      <c r="B203" s="17">
        <f t="shared" ref="B203:B214" si="22">C203+D203</f>
        <v>279</v>
      </c>
      <c r="C203" s="17">
        <v>258</v>
      </c>
      <c r="D203" s="18">
        <v>21</v>
      </c>
    </row>
    <row r="204" spans="1:4" ht="15" customHeight="1" x14ac:dyDescent="0.2">
      <c r="A204" s="6" t="s">
        <v>7</v>
      </c>
      <c r="B204" s="19">
        <f t="shared" si="22"/>
        <v>282</v>
      </c>
      <c r="C204" s="19">
        <v>164</v>
      </c>
      <c r="D204" s="20">
        <v>118</v>
      </c>
    </row>
    <row r="205" spans="1:4" ht="15" customHeight="1" x14ac:dyDescent="0.2">
      <c r="A205" s="6" t="s">
        <v>8</v>
      </c>
      <c r="B205" s="19">
        <f t="shared" si="22"/>
        <v>-29</v>
      </c>
      <c r="C205" s="19">
        <v>-86</v>
      </c>
      <c r="D205" s="20">
        <v>57</v>
      </c>
    </row>
    <row r="206" spans="1:4" ht="15" customHeight="1" x14ac:dyDescent="0.2">
      <c r="A206" s="6" t="s">
        <v>9</v>
      </c>
      <c r="B206" s="19">
        <f t="shared" si="22"/>
        <v>255</v>
      </c>
      <c r="C206" s="19">
        <v>244</v>
      </c>
      <c r="D206" s="20">
        <v>11</v>
      </c>
    </row>
    <row r="207" spans="1:4" ht="15" customHeight="1" x14ac:dyDescent="0.2">
      <c r="A207" s="6" t="s">
        <v>10</v>
      </c>
      <c r="B207" s="19">
        <f t="shared" si="22"/>
        <v>436</v>
      </c>
      <c r="C207" s="19">
        <v>267</v>
      </c>
      <c r="D207" s="20">
        <v>169</v>
      </c>
    </row>
    <row r="208" spans="1:4" ht="15" customHeight="1" x14ac:dyDescent="0.2">
      <c r="A208" s="6" t="s">
        <v>11</v>
      </c>
      <c r="B208" s="19">
        <f t="shared" si="22"/>
        <v>41</v>
      </c>
      <c r="C208" s="19">
        <v>23</v>
      </c>
      <c r="D208" s="20">
        <v>18</v>
      </c>
    </row>
    <row r="209" spans="1:4" ht="15" customHeight="1" x14ac:dyDescent="0.2">
      <c r="A209" s="6" t="s">
        <v>12</v>
      </c>
      <c r="B209" s="19">
        <f t="shared" si="22"/>
        <v>59</v>
      </c>
      <c r="C209" s="19">
        <v>15</v>
      </c>
      <c r="D209" s="20">
        <v>44</v>
      </c>
    </row>
    <row r="210" spans="1:4" ht="15" customHeight="1" x14ac:dyDescent="0.2">
      <c r="A210" s="6" t="s">
        <v>13</v>
      </c>
      <c r="B210" s="19">
        <f t="shared" si="22"/>
        <v>549</v>
      </c>
      <c r="C210" s="19">
        <v>415</v>
      </c>
      <c r="D210" s="20">
        <v>134</v>
      </c>
    </row>
    <row r="211" spans="1:4" ht="15" customHeight="1" x14ac:dyDescent="0.2">
      <c r="A211" s="6" t="s">
        <v>14</v>
      </c>
      <c r="B211" s="19">
        <f t="shared" si="22"/>
        <v>657</v>
      </c>
      <c r="C211" s="19">
        <v>535</v>
      </c>
      <c r="D211" s="20">
        <v>122</v>
      </c>
    </row>
    <row r="212" spans="1:4" ht="15" customHeight="1" x14ac:dyDescent="0.2">
      <c r="A212" s="6" t="s">
        <v>15</v>
      </c>
      <c r="B212" s="19">
        <f t="shared" si="22"/>
        <v>13</v>
      </c>
      <c r="C212" s="19">
        <v>48</v>
      </c>
      <c r="D212" s="20">
        <v>-35</v>
      </c>
    </row>
    <row r="213" spans="1:4" ht="15" customHeight="1" x14ac:dyDescent="0.2">
      <c r="A213" s="6" t="s">
        <v>16</v>
      </c>
      <c r="B213" s="19">
        <f t="shared" si="22"/>
        <v>146</v>
      </c>
      <c r="C213" s="19">
        <v>143</v>
      </c>
      <c r="D213" s="20">
        <v>3</v>
      </c>
    </row>
    <row r="214" spans="1:4" ht="15" customHeight="1" x14ac:dyDescent="0.2">
      <c r="A214" s="6" t="s">
        <v>17</v>
      </c>
      <c r="B214" s="19">
        <f t="shared" si="22"/>
        <v>-26</v>
      </c>
      <c r="C214" s="19">
        <v>-229</v>
      </c>
      <c r="D214" s="20">
        <v>203</v>
      </c>
    </row>
    <row r="215" spans="1:4" ht="15" customHeight="1" x14ac:dyDescent="0.2">
      <c r="A215" s="9" t="s">
        <v>61</v>
      </c>
      <c r="B215" s="10">
        <f>SUM(B203:B214)</f>
        <v>2662</v>
      </c>
      <c r="C215" s="10">
        <f>SUM(C203:C214)</f>
        <v>1797</v>
      </c>
      <c r="D215" s="11">
        <f>SUM(D203:D214)</f>
        <v>865</v>
      </c>
    </row>
    <row r="216" spans="1:4" ht="15" customHeight="1" x14ac:dyDescent="0.2">
      <c r="A216" s="3" t="s">
        <v>60</v>
      </c>
      <c r="B216" s="17">
        <f t="shared" ref="B216:B227" si="23">C216+D216</f>
        <v>48</v>
      </c>
      <c r="C216" s="17">
        <v>92</v>
      </c>
      <c r="D216" s="24">
        <v>-44</v>
      </c>
    </row>
    <row r="217" spans="1:4" ht="15" customHeight="1" x14ac:dyDescent="0.2">
      <c r="A217" s="6" t="s">
        <v>7</v>
      </c>
      <c r="B217" s="19">
        <f t="shared" si="23"/>
        <v>-269</v>
      </c>
      <c r="C217" s="19">
        <v>-49</v>
      </c>
      <c r="D217" s="22">
        <v>-220</v>
      </c>
    </row>
    <row r="218" spans="1:4" ht="15" customHeight="1" x14ac:dyDescent="0.2">
      <c r="A218" s="6" t="s">
        <v>8</v>
      </c>
      <c r="B218" s="19">
        <f t="shared" si="23"/>
        <v>86</v>
      </c>
      <c r="C218" s="19">
        <v>-2</v>
      </c>
      <c r="D218" s="22">
        <v>88</v>
      </c>
    </row>
    <row r="219" spans="1:4" ht="15" customHeight="1" x14ac:dyDescent="0.2">
      <c r="A219" s="6" t="s">
        <v>9</v>
      </c>
      <c r="B219" s="19">
        <f t="shared" si="23"/>
        <v>2</v>
      </c>
      <c r="C219" s="19">
        <v>109</v>
      </c>
      <c r="D219" s="22">
        <v>-107</v>
      </c>
    </row>
    <row r="220" spans="1:4" ht="15" customHeight="1" x14ac:dyDescent="0.2">
      <c r="A220" s="6" t="s">
        <v>10</v>
      </c>
      <c r="B220" s="19">
        <f t="shared" si="23"/>
        <v>-530</v>
      </c>
      <c r="C220" s="19">
        <v>-358</v>
      </c>
      <c r="D220" s="22">
        <v>-172</v>
      </c>
    </row>
    <row r="221" spans="1:4" ht="15" customHeight="1" x14ac:dyDescent="0.2">
      <c r="A221" s="6" t="s">
        <v>11</v>
      </c>
      <c r="B221" s="19">
        <f t="shared" si="23"/>
        <v>-281</v>
      </c>
      <c r="C221" s="19">
        <v>-270</v>
      </c>
      <c r="D221" s="22">
        <v>-11</v>
      </c>
    </row>
    <row r="222" spans="1:4" ht="15" customHeight="1" x14ac:dyDescent="0.2">
      <c r="A222" s="6" t="s">
        <v>12</v>
      </c>
      <c r="B222" s="19">
        <f t="shared" si="23"/>
        <v>-196</v>
      </c>
      <c r="C222" s="19">
        <v>-115</v>
      </c>
      <c r="D222" s="22">
        <v>-81</v>
      </c>
    </row>
    <row r="223" spans="1:4" ht="15" customHeight="1" x14ac:dyDescent="0.2">
      <c r="A223" s="6" t="s">
        <v>13</v>
      </c>
      <c r="B223" s="19">
        <f t="shared" si="23"/>
        <v>-56</v>
      </c>
      <c r="C223" s="19">
        <v>135</v>
      </c>
      <c r="D223" s="22">
        <v>-191</v>
      </c>
    </row>
    <row r="224" spans="1:4" ht="15" customHeight="1" x14ac:dyDescent="0.2">
      <c r="A224" s="6" t="s">
        <v>14</v>
      </c>
      <c r="B224" s="19">
        <f t="shared" si="23"/>
        <v>701</v>
      </c>
      <c r="C224" s="19">
        <v>625</v>
      </c>
      <c r="D224" s="22">
        <v>76</v>
      </c>
    </row>
    <row r="225" spans="1:4" ht="15" customHeight="1" x14ac:dyDescent="0.2">
      <c r="A225" s="6" t="s">
        <v>15</v>
      </c>
      <c r="B225" s="19">
        <f t="shared" si="23"/>
        <v>160</v>
      </c>
      <c r="C225" s="19">
        <v>145</v>
      </c>
      <c r="D225" s="22">
        <v>15</v>
      </c>
    </row>
    <row r="226" spans="1:4" ht="15" customHeight="1" x14ac:dyDescent="0.2">
      <c r="A226" s="6" t="s">
        <v>16</v>
      </c>
      <c r="B226" s="19">
        <f t="shared" si="23"/>
        <v>272</v>
      </c>
      <c r="C226" s="19">
        <v>224</v>
      </c>
      <c r="D226" s="22">
        <v>48</v>
      </c>
    </row>
    <row r="227" spans="1:4" ht="15" customHeight="1" x14ac:dyDescent="0.2">
      <c r="A227" s="6" t="s">
        <v>17</v>
      </c>
      <c r="B227" s="19">
        <f t="shared" si="23"/>
        <v>-386</v>
      </c>
      <c r="C227" s="19">
        <v>-327</v>
      </c>
      <c r="D227" s="22">
        <v>-59</v>
      </c>
    </row>
    <row r="228" spans="1:4" ht="15" customHeight="1" x14ac:dyDescent="0.2">
      <c r="A228" s="9" t="s">
        <v>65</v>
      </c>
      <c r="B228" s="11">
        <f>SUM(B216:B227)</f>
        <v>-449</v>
      </c>
      <c r="C228" s="10">
        <f>SUM(C216:C227)</f>
        <v>209</v>
      </c>
      <c r="D228" s="23">
        <f>SUM(D216:D227)</f>
        <v>-658</v>
      </c>
    </row>
    <row r="229" spans="1:4" ht="15" customHeight="1" x14ac:dyDescent="0.2">
      <c r="A229" s="3" t="s">
        <v>64</v>
      </c>
      <c r="B229" s="19">
        <f t="shared" ref="B229:B239" si="24">C229+D229</f>
        <v>-146</v>
      </c>
      <c r="C229" s="17">
        <v>-300</v>
      </c>
      <c r="D229" s="22">
        <v>154</v>
      </c>
    </row>
    <row r="230" spans="1:4" ht="15" customHeight="1" x14ac:dyDescent="0.2">
      <c r="A230" s="6" t="s">
        <v>7</v>
      </c>
      <c r="B230" s="19">
        <f t="shared" si="24"/>
        <v>-112</v>
      </c>
      <c r="C230" s="19">
        <v>-246</v>
      </c>
      <c r="D230" s="22">
        <v>134</v>
      </c>
    </row>
    <row r="231" spans="1:4" ht="15" customHeight="1" x14ac:dyDescent="0.2">
      <c r="A231" s="6" t="s">
        <v>8</v>
      </c>
      <c r="B231" s="19">
        <f t="shared" si="24"/>
        <v>205</v>
      </c>
      <c r="C231" s="19">
        <v>76</v>
      </c>
      <c r="D231" s="22">
        <v>129</v>
      </c>
    </row>
    <row r="232" spans="1:4" ht="15" customHeight="1" x14ac:dyDescent="0.2">
      <c r="A232" s="6" t="s">
        <v>9</v>
      </c>
      <c r="B232" s="19">
        <f t="shared" si="24"/>
        <v>129</v>
      </c>
      <c r="C232" s="19">
        <v>152</v>
      </c>
      <c r="D232" s="22">
        <v>-23</v>
      </c>
    </row>
    <row r="233" spans="1:4" ht="15" customHeight="1" x14ac:dyDescent="0.2">
      <c r="A233" s="6" t="s">
        <v>10</v>
      </c>
      <c r="B233" s="19">
        <f t="shared" si="24"/>
        <v>9</v>
      </c>
      <c r="C233" s="19">
        <v>124</v>
      </c>
      <c r="D233" s="22">
        <v>-115</v>
      </c>
    </row>
    <row r="234" spans="1:4" ht="15" customHeight="1" x14ac:dyDescent="0.2">
      <c r="A234" s="6" t="s">
        <v>11</v>
      </c>
      <c r="B234" s="19">
        <f t="shared" si="24"/>
        <v>311</v>
      </c>
      <c r="C234" s="19">
        <v>194</v>
      </c>
      <c r="D234" s="22">
        <v>117</v>
      </c>
    </row>
    <row r="235" spans="1:4" ht="15" customHeight="1" x14ac:dyDescent="0.2">
      <c r="A235" s="6" t="s">
        <v>12</v>
      </c>
      <c r="B235" s="19">
        <f t="shared" si="24"/>
        <v>287</v>
      </c>
      <c r="C235" s="19">
        <v>253</v>
      </c>
      <c r="D235" s="22">
        <v>34</v>
      </c>
    </row>
    <row r="236" spans="1:4" ht="15" customHeight="1" x14ac:dyDescent="0.2">
      <c r="A236" s="6" t="s">
        <v>13</v>
      </c>
      <c r="B236" s="19">
        <f t="shared" si="24"/>
        <v>371</v>
      </c>
      <c r="C236" s="19">
        <v>276</v>
      </c>
      <c r="D236" s="22">
        <v>95</v>
      </c>
    </row>
    <row r="237" spans="1:4" ht="15" customHeight="1" x14ac:dyDescent="0.2">
      <c r="A237" s="6" t="s">
        <v>14</v>
      </c>
      <c r="B237" s="19">
        <f t="shared" si="24"/>
        <v>449</v>
      </c>
      <c r="C237" s="19">
        <v>605</v>
      </c>
      <c r="D237" s="22">
        <v>-156</v>
      </c>
    </row>
    <row r="238" spans="1:4" ht="15" customHeight="1" x14ac:dyDescent="0.2">
      <c r="A238" s="6" t="s">
        <v>15</v>
      </c>
      <c r="B238" s="19">
        <f t="shared" si="24"/>
        <v>282</v>
      </c>
      <c r="C238" s="19">
        <v>242</v>
      </c>
      <c r="D238" s="22">
        <v>40</v>
      </c>
    </row>
    <row r="239" spans="1:4" ht="15" customHeight="1" x14ac:dyDescent="0.2">
      <c r="A239" s="6" t="s">
        <v>16</v>
      </c>
      <c r="B239" s="19">
        <f t="shared" si="24"/>
        <v>647</v>
      </c>
      <c r="C239" s="19">
        <v>628</v>
      </c>
      <c r="D239" s="22">
        <v>19</v>
      </c>
    </row>
    <row r="240" spans="1:4" ht="15" customHeight="1" x14ac:dyDescent="0.2">
      <c r="A240" s="6" t="s">
        <v>59</v>
      </c>
      <c r="B240" s="19">
        <v>-171</v>
      </c>
      <c r="C240" s="19">
        <v>-171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2261</v>
      </c>
      <c r="C241" s="10">
        <f>SUM(C229:C240)</f>
        <v>1833</v>
      </c>
      <c r="D241" s="23">
        <f>SUM(D229:D240)</f>
        <v>428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6" activePane="bottomLeft" state="frozen"/>
      <selection activeCell="A233" sqref="A233:D233"/>
      <selection pane="bottomLeft" activeCell="B248" sqref="B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5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5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6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45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44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47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46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49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48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52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51</v>
      </c>
      <c r="B177" s="17">
        <f t="shared" ref="B177:B188" si="28">C177+D177</f>
        <v>-3584</v>
      </c>
      <c r="C177" s="17">
        <v>-4635</v>
      </c>
      <c r="D177" s="18">
        <v>1051</v>
      </c>
    </row>
    <row r="178" spans="1:4" ht="15" customHeight="1" x14ac:dyDescent="0.2">
      <c r="A178" s="6" t="s">
        <v>7</v>
      </c>
      <c r="B178" s="19">
        <f t="shared" si="28"/>
        <v>110</v>
      </c>
      <c r="C178" s="19">
        <v>-851</v>
      </c>
      <c r="D178" s="20">
        <v>961</v>
      </c>
    </row>
    <row r="179" spans="1:4" ht="15" customHeight="1" x14ac:dyDescent="0.2">
      <c r="A179" s="6" t="s">
        <v>8</v>
      </c>
      <c r="B179" s="19">
        <f t="shared" si="28"/>
        <v>-1585</v>
      </c>
      <c r="C179" s="19">
        <v>-2662</v>
      </c>
      <c r="D179" s="20">
        <v>1077</v>
      </c>
    </row>
    <row r="180" spans="1:4" ht="15" customHeight="1" x14ac:dyDescent="0.2">
      <c r="A180" s="6" t="s">
        <v>9</v>
      </c>
      <c r="B180" s="19">
        <f t="shared" si="28"/>
        <v>-1899</v>
      </c>
      <c r="C180" s="19">
        <v>-2980</v>
      </c>
      <c r="D180" s="20">
        <v>1081</v>
      </c>
    </row>
    <row r="181" spans="1:4" ht="15" customHeight="1" x14ac:dyDescent="0.2">
      <c r="A181" s="6" t="s">
        <v>10</v>
      </c>
      <c r="B181" s="19">
        <f t="shared" si="28"/>
        <v>-156</v>
      </c>
      <c r="C181" s="19">
        <v>-1173</v>
      </c>
      <c r="D181" s="20">
        <v>1017</v>
      </c>
    </row>
    <row r="182" spans="1:4" ht="15" customHeight="1" x14ac:dyDescent="0.2">
      <c r="A182" s="6" t="s">
        <v>11</v>
      </c>
      <c r="B182" s="19">
        <f t="shared" si="28"/>
        <v>-862</v>
      </c>
      <c r="C182" s="19">
        <v>-1710</v>
      </c>
      <c r="D182" s="20">
        <v>848</v>
      </c>
    </row>
    <row r="183" spans="1:4" ht="15" customHeight="1" x14ac:dyDescent="0.2">
      <c r="A183" s="6" t="s">
        <v>12</v>
      </c>
      <c r="B183" s="19">
        <f t="shared" si="28"/>
        <v>3194</v>
      </c>
      <c r="C183" s="19">
        <v>2634</v>
      </c>
      <c r="D183" s="20">
        <v>560</v>
      </c>
    </row>
    <row r="184" spans="1:4" ht="15" customHeight="1" x14ac:dyDescent="0.2">
      <c r="A184" s="6" t="s">
        <v>13</v>
      </c>
      <c r="B184" s="19">
        <f t="shared" si="28"/>
        <v>-744</v>
      </c>
      <c r="C184" s="19">
        <v>-1312</v>
      </c>
      <c r="D184" s="20">
        <v>568</v>
      </c>
    </row>
    <row r="185" spans="1:4" ht="15" customHeight="1" x14ac:dyDescent="0.2">
      <c r="A185" s="6" t="s">
        <v>14</v>
      </c>
      <c r="B185" s="19">
        <f t="shared" si="28"/>
        <v>119</v>
      </c>
      <c r="C185" s="19">
        <v>-741</v>
      </c>
      <c r="D185" s="20">
        <v>860</v>
      </c>
    </row>
    <row r="186" spans="1:4" ht="15" customHeight="1" x14ac:dyDescent="0.2">
      <c r="A186" s="6" t="s">
        <v>15</v>
      </c>
      <c r="B186" s="19">
        <f t="shared" si="28"/>
        <v>-8934</v>
      </c>
      <c r="C186" s="19">
        <v>-9136</v>
      </c>
      <c r="D186" s="20">
        <v>202</v>
      </c>
    </row>
    <row r="187" spans="1:4" ht="15" customHeight="1" x14ac:dyDescent="0.2">
      <c r="A187" s="6" t="s">
        <v>16</v>
      </c>
      <c r="B187" s="19">
        <f t="shared" si="28"/>
        <v>-7840</v>
      </c>
      <c r="C187" s="19">
        <v>-7940</v>
      </c>
      <c r="D187" s="20">
        <v>100</v>
      </c>
    </row>
    <row r="188" spans="1:4" ht="15" customHeight="1" x14ac:dyDescent="0.2">
      <c r="A188" s="6" t="s">
        <v>17</v>
      </c>
      <c r="B188" s="19">
        <f t="shared" si="28"/>
        <v>-14206</v>
      </c>
      <c r="C188" s="19">
        <v>-14070</v>
      </c>
      <c r="D188" s="20">
        <v>-136</v>
      </c>
    </row>
    <row r="189" spans="1:4" ht="15" customHeight="1" x14ac:dyDescent="0.2">
      <c r="A189" s="9" t="s">
        <v>55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54</v>
      </c>
      <c r="B190" s="17">
        <f t="shared" ref="B190:B201" si="29">C190+D190</f>
        <v>-3756</v>
      </c>
      <c r="C190" s="17">
        <v>-4470</v>
      </c>
      <c r="D190" s="18">
        <v>714</v>
      </c>
    </row>
    <row r="191" spans="1:4" ht="15" customHeight="1" x14ac:dyDescent="0.2">
      <c r="A191" s="6" t="s">
        <v>7</v>
      </c>
      <c r="B191" s="19">
        <f t="shared" si="29"/>
        <v>-957</v>
      </c>
      <c r="C191" s="19">
        <v>-2364</v>
      </c>
      <c r="D191" s="20">
        <v>1407</v>
      </c>
    </row>
    <row r="192" spans="1:4" ht="15" customHeight="1" x14ac:dyDescent="0.2">
      <c r="A192" s="6" t="s">
        <v>8</v>
      </c>
      <c r="B192" s="19">
        <f t="shared" si="29"/>
        <v>-4541</v>
      </c>
      <c r="C192" s="19">
        <v>-5296</v>
      </c>
      <c r="D192" s="20">
        <v>755</v>
      </c>
    </row>
    <row r="193" spans="1:4" ht="15" customHeight="1" x14ac:dyDescent="0.2">
      <c r="A193" s="6" t="s">
        <v>9</v>
      </c>
      <c r="B193" s="19">
        <f t="shared" si="29"/>
        <v>-1531</v>
      </c>
      <c r="C193" s="19">
        <v>-2128</v>
      </c>
      <c r="D193" s="20">
        <v>597</v>
      </c>
    </row>
    <row r="194" spans="1:4" ht="15" customHeight="1" x14ac:dyDescent="0.2">
      <c r="A194" s="6" t="s">
        <v>10</v>
      </c>
      <c r="B194" s="19">
        <f t="shared" si="29"/>
        <v>-2746</v>
      </c>
      <c r="C194" s="19">
        <v>-2913</v>
      </c>
      <c r="D194" s="20">
        <v>167</v>
      </c>
    </row>
    <row r="195" spans="1:4" ht="15" customHeight="1" x14ac:dyDescent="0.2">
      <c r="A195" s="6" t="s">
        <v>11</v>
      </c>
      <c r="B195" s="19">
        <f t="shared" si="29"/>
        <v>-1638</v>
      </c>
      <c r="C195" s="19">
        <v>-2100</v>
      </c>
      <c r="D195" s="20">
        <v>462</v>
      </c>
    </row>
    <row r="196" spans="1:4" ht="15" customHeight="1" x14ac:dyDescent="0.2">
      <c r="A196" s="6" t="s">
        <v>12</v>
      </c>
      <c r="B196" s="19">
        <f t="shared" si="29"/>
        <v>-1066</v>
      </c>
      <c r="C196" s="19">
        <v>-1531</v>
      </c>
      <c r="D196" s="20">
        <v>465</v>
      </c>
    </row>
    <row r="197" spans="1:4" ht="15" customHeight="1" x14ac:dyDescent="0.2">
      <c r="A197" s="6" t="s">
        <v>13</v>
      </c>
      <c r="B197" s="19">
        <f t="shared" si="29"/>
        <v>-2525</v>
      </c>
      <c r="C197" s="19">
        <v>-2919</v>
      </c>
      <c r="D197" s="20">
        <v>394</v>
      </c>
    </row>
    <row r="198" spans="1:4" ht="15" customHeight="1" x14ac:dyDescent="0.2">
      <c r="A198" s="6" t="s">
        <v>14</v>
      </c>
      <c r="B198" s="19">
        <f t="shared" si="29"/>
        <v>-495</v>
      </c>
      <c r="C198" s="19">
        <v>-1007</v>
      </c>
      <c r="D198" s="20">
        <v>512</v>
      </c>
    </row>
    <row r="199" spans="1:4" ht="15" customHeight="1" x14ac:dyDescent="0.2">
      <c r="A199" s="6" t="s">
        <v>15</v>
      </c>
      <c r="B199" s="19">
        <f t="shared" si="29"/>
        <v>-4525</v>
      </c>
      <c r="C199" s="19">
        <v>-4619</v>
      </c>
      <c r="D199" s="20">
        <v>94</v>
      </c>
    </row>
    <row r="200" spans="1:4" ht="15" customHeight="1" x14ac:dyDescent="0.2">
      <c r="A200" s="6" t="s">
        <v>16</v>
      </c>
      <c r="B200" s="19">
        <f t="shared" si="29"/>
        <v>-4539</v>
      </c>
      <c r="C200" s="19">
        <v>-3505</v>
      </c>
      <c r="D200" s="20">
        <v>-1034</v>
      </c>
    </row>
    <row r="201" spans="1:4" ht="15" customHeight="1" x14ac:dyDescent="0.2">
      <c r="A201" s="6" t="s">
        <v>17</v>
      </c>
      <c r="B201" s="19">
        <f t="shared" si="29"/>
        <v>-11113</v>
      </c>
      <c r="C201" s="19">
        <v>-10596</v>
      </c>
      <c r="D201" s="20">
        <v>-517</v>
      </c>
    </row>
    <row r="202" spans="1:4" ht="15" customHeight="1" x14ac:dyDescent="0.2">
      <c r="A202" s="9" t="s">
        <v>57</v>
      </c>
      <c r="B202" s="10">
        <f>SUM(B190:B201)</f>
        <v>-39432</v>
      </c>
      <c r="C202" s="10">
        <f>SUM(C190:C201)</f>
        <v>-43448</v>
      </c>
      <c r="D202" s="11">
        <f>SUM(D190:D201)</f>
        <v>4016</v>
      </c>
    </row>
    <row r="203" spans="1:4" ht="15" customHeight="1" x14ac:dyDescent="0.2">
      <c r="A203" s="3" t="s">
        <v>58</v>
      </c>
      <c r="B203" s="17">
        <f t="shared" ref="B203:B214" si="30">C203+D203</f>
        <v>-2372</v>
      </c>
      <c r="C203" s="17">
        <v>-2809</v>
      </c>
      <c r="D203" s="18">
        <v>437</v>
      </c>
    </row>
    <row r="204" spans="1:4" ht="15" customHeight="1" x14ac:dyDescent="0.2">
      <c r="A204" s="6" t="s">
        <v>7</v>
      </c>
      <c r="B204" s="19">
        <f t="shared" si="30"/>
        <v>-1351</v>
      </c>
      <c r="C204" s="19">
        <v>-2038</v>
      </c>
      <c r="D204" s="20">
        <v>687</v>
      </c>
    </row>
    <row r="205" spans="1:4" ht="15" customHeight="1" x14ac:dyDescent="0.2">
      <c r="A205" s="6" t="s">
        <v>8</v>
      </c>
      <c r="B205" s="19">
        <f t="shared" si="30"/>
        <v>-3212</v>
      </c>
      <c r="C205" s="19">
        <v>-3316</v>
      </c>
      <c r="D205" s="20">
        <v>104</v>
      </c>
    </row>
    <row r="206" spans="1:4" ht="15" customHeight="1" x14ac:dyDescent="0.2">
      <c r="A206" s="6" t="s">
        <v>9</v>
      </c>
      <c r="B206" s="19">
        <f t="shared" si="30"/>
        <v>-956</v>
      </c>
      <c r="C206" s="19">
        <v>-1297</v>
      </c>
      <c r="D206" s="20">
        <v>341</v>
      </c>
    </row>
    <row r="207" spans="1:4" ht="15" customHeight="1" x14ac:dyDescent="0.2">
      <c r="A207" s="6" t="s">
        <v>10</v>
      </c>
      <c r="B207" s="19">
        <f t="shared" si="30"/>
        <v>-1647</v>
      </c>
      <c r="C207" s="19">
        <v>-1852</v>
      </c>
      <c r="D207" s="20">
        <v>205</v>
      </c>
    </row>
    <row r="208" spans="1:4" ht="15" customHeight="1" x14ac:dyDescent="0.2">
      <c r="A208" s="6" t="s">
        <v>11</v>
      </c>
      <c r="B208" s="19">
        <f t="shared" si="30"/>
        <v>1076</v>
      </c>
      <c r="C208" s="19">
        <v>674</v>
      </c>
      <c r="D208" s="20">
        <v>402</v>
      </c>
    </row>
    <row r="209" spans="1:4" ht="15" customHeight="1" x14ac:dyDescent="0.2">
      <c r="A209" s="6" t="s">
        <v>12</v>
      </c>
      <c r="B209" s="19">
        <f t="shared" si="30"/>
        <v>2318</v>
      </c>
      <c r="C209" s="19">
        <v>1862</v>
      </c>
      <c r="D209" s="20">
        <v>456</v>
      </c>
    </row>
    <row r="210" spans="1:4" ht="15" customHeight="1" x14ac:dyDescent="0.2">
      <c r="A210" s="6" t="s">
        <v>13</v>
      </c>
      <c r="B210" s="19">
        <f t="shared" si="30"/>
        <v>247</v>
      </c>
      <c r="C210" s="19">
        <v>-524</v>
      </c>
      <c r="D210" s="20">
        <v>771</v>
      </c>
    </row>
    <row r="211" spans="1:4" ht="15" customHeight="1" x14ac:dyDescent="0.2">
      <c r="A211" s="6" t="s">
        <v>14</v>
      </c>
      <c r="B211" s="19">
        <f t="shared" si="30"/>
        <v>4070</v>
      </c>
      <c r="C211" s="19">
        <v>3283</v>
      </c>
      <c r="D211" s="20">
        <v>787</v>
      </c>
    </row>
    <row r="212" spans="1:4" ht="15" customHeight="1" x14ac:dyDescent="0.2">
      <c r="A212" s="6" t="s">
        <v>15</v>
      </c>
      <c r="B212" s="19">
        <f t="shared" si="30"/>
        <v>1215</v>
      </c>
      <c r="C212" s="19">
        <v>667</v>
      </c>
      <c r="D212" s="20">
        <v>548</v>
      </c>
    </row>
    <row r="213" spans="1:4" ht="15" customHeight="1" x14ac:dyDescent="0.2">
      <c r="A213" s="6" t="s">
        <v>16</v>
      </c>
      <c r="B213" s="19">
        <f t="shared" si="30"/>
        <v>1131</v>
      </c>
      <c r="C213" s="19">
        <v>729</v>
      </c>
      <c r="D213" s="20">
        <v>402</v>
      </c>
    </row>
    <row r="214" spans="1:4" ht="15" customHeight="1" x14ac:dyDescent="0.2">
      <c r="A214" s="6" t="s">
        <v>17</v>
      </c>
      <c r="B214" s="19">
        <f t="shared" si="30"/>
        <v>-6958</v>
      </c>
      <c r="C214" s="19">
        <v>-6822</v>
      </c>
      <c r="D214" s="20">
        <v>-136</v>
      </c>
    </row>
    <row r="215" spans="1:4" ht="15" customHeight="1" x14ac:dyDescent="0.2">
      <c r="A215" s="9" t="s">
        <v>61</v>
      </c>
      <c r="B215" s="10">
        <f>SUM(B203:B214)</f>
        <v>-6439</v>
      </c>
      <c r="C215" s="10">
        <f>SUM(C203:C214)</f>
        <v>-11443</v>
      </c>
      <c r="D215" s="11">
        <f>SUM(D203:D214)</f>
        <v>5004</v>
      </c>
    </row>
    <row r="216" spans="1:4" ht="15" customHeight="1" x14ac:dyDescent="0.2">
      <c r="A216" s="3" t="s">
        <v>60</v>
      </c>
      <c r="B216" s="17">
        <f t="shared" ref="B216:B227" si="31">C216+D216</f>
        <v>-3355</v>
      </c>
      <c r="C216" s="17">
        <v>-4081</v>
      </c>
      <c r="D216" s="24">
        <v>726</v>
      </c>
    </row>
    <row r="217" spans="1:4" ht="15" customHeight="1" x14ac:dyDescent="0.2">
      <c r="A217" s="6" t="s">
        <v>7</v>
      </c>
      <c r="B217" s="19">
        <f t="shared" si="31"/>
        <v>638</v>
      </c>
      <c r="C217" s="19">
        <v>273</v>
      </c>
      <c r="D217" s="22">
        <v>365</v>
      </c>
    </row>
    <row r="218" spans="1:4" ht="15" customHeight="1" x14ac:dyDescent="0.2">
      <c r="A218" s="6" t="s">
        <v>8</v>
      </c>
      <c r="B218" s="19">
        <f t="shared" si="31"/>
        <v>-722</v>
      </c>
      <c r="C218" s="19">
        <v>-787</v>
      </c>
      <c r="D218" s="22">
        <v>65</v>
      </c>
    </row>
    <row r="219" spans="1:4" ht="15" customHeight="1" x14ac:dyDescent="0.2">
      <c r="A219" s="6" t="s">
        <v>9</v>
      </c>
      <c r="B219" s="19">
        <f t="shared" si="31"/>
        <v>3486</v>
      </c>
      <c r="C219" s="19">
        <v>2773</v>
      </c>
      <c r="D219" s="22">
        <v>713</v>
      </c>
    </row>
    <row r="220" spans="1:4" ht="15" customHeight="1" x14ac:dyDescent="0.2">
      <c r="A220" s="6" t="s">
        <v>10</v>
      </c>
      <c r="B220" s="19">
        <f t="shared" si="31"/>
        <v>2102</v>
      </c>
      <c r="C220" s="19">
        <v>2009</v>
      </c>
      <c r="D220" s="22">
        <v>93</v>
      </c>
    </row>
    <row r="221" spans="1:4" ht="15" customHeight="1" x14ac:dyDescent="0.2">
      <c r="A221" s="6" t="s">
        <v>11</v>
      </c>
      <c r="B221" s="19">
        <f t="shared" si="31"/>
        <v>1294</v>
      </c>
      <c r="C221" s="19">
        <v>824</v>
      </c>
      <c r="D221" s="22">
        <v>470</v>
      </c>
    </row>
    <row r="222" spans="1:4" ht="15" customHeight="1" x14ac:dyDescent="0.2">
      <c r="A222" s="6" t="s">
        <v>12</v>
      </c>
      <c r="B222" s="19">
        <f t="shared" si="31"/>
        <v>4277</v>
      </c>
      <c r="C222" s="19">
        <v>3509</v>
      </c>
      <c r="D222" s="22">
        <v>768</v>
      </c>
    </row>
    <row r="223" spans="1:4" ht="15" customHeight="1" x14ac:dyDescent="0.2">
      <c r="A223" s="6" t="s">
        <v>13</v>
      </c>
      <c r="B223" s="19">
        <f t="shared" si="31"/>
        <v>7122</v>
      </c>
      <c r="C223" s="19">
        <v>6237</v>
      </c>
      <c r="D223" s="22">
        <v>885</v>
      </c>
    </row>
    <row r="224" spans="1:4" ht="15" customHeight="1" x14ac:dyDescent="0.2">
      <c r="A224" s="6" t="s">
        <v>14</v>
      </c>
      <c r="B224" s="19">
        <f t="shared" si="31"/>
        <v>6510</v>
      </c>
      <c r="C224" s="19">
        <v>5520</v>
      </c>
      <c r="D224" s="22">
        <v>990</v>
      </c>
    </row>
    <row r="225" spans="1:4" ht="15" customHeight="1" x14ac:dyDescent="0.2">
      <c r="A225" s="6" t="s">
        <v>15</v>
      </c>
      <c r="B225" s="19">
        <f t="shared" si="31"/>
        <v>940</v>
      </c>
      <c r="C225" s="19">
        <v>507</v>
      </c>
      <c r="D225" s="22">
        <v>433</v>
      </c>
    </row>
    <row r="226" spans="1:4" ht="15" customHeight="1" x14ac:dyDescent="0.2">
      <c r="A226" s="6" t="s">
        <v>16</v>
      </c>
      <c r="B226" s="19">
        <f t="shared" si="31"/>
        <v>1031</v>
      </c>
      <c r="C226" s="19">
        <v>557</v>
      </c>
      <c r="D226" s="22">
        <v>474</v>
      </c>
    </row>
    <row r="227" spans="1:4" ht="15" customHeight="1" x14ac:dyDescent="0.2">
      <c r="A227" s="6" t="s">
        <v>17</v>
      </c>
      <c r="B227" s="19">
        <f t="shared" si="31"/>
        <v>-7568</v>
      </c>
      <c r="C227" s="19">
        <v>-6850</v>
      </c>
      <c r="D227" s="22">
        <v>-718</v>
      </c>
    </row>
    <row r="228" spans="1:4" ht="15" customHeight="1" x14ac:dyDescent="0.2">
      <c r="A228" s="9" t="s">
        <v>65</v>
      </c>
      <c r="B228" s="11">
        <f>SUM(B216:B227)</f>
        <v>15755</v>
      </c>
      <c r="C228" s="10">
        <f>SUM(C216:C227)</f>
        <v>10491</v>
      </c>
      <c r="D228" s="23">
        <f>SUM(D216:D227)</f>
        <v>5264</v>
      </c>
    </row>
    <row r="229" spans="1:4" ht="15" customHeight="1" x14ac:dyDescent="0.2">
      <c r="A229" s="3" t="s">
        <v>64</v>
      </c>
      <c r="B229" s="19">
        <f t="shared" ref="B229:B239" si="32">C229+D229</f>
        <v>-2793</v>
      </c>
      <c r="C229" s="17">
        <v>-2919</v>
      </c>
      <c r="D229" s="22">
        <v>126</v>
      </c>
    </row>
    <row r="230" spans="1:4" ht="15" customHeight="1" x14ac:dyDescent="0.2">
      <c r="A230" s="6" t="s">
        <v>7</v>
      </c>
      <c r="B230" s="19">
        <f t="shared" si="32"/>
        <v>959</v>
      </c>
      <c r="C230" s="19">
        <v>637</v>
      </c>
      <c r="D230" s="22">
        <v>322</v>
      </c>
    </row>
    <row r="231" spans="1:4" ht="15" customHeight="1" x14ac:dyDescent="0.2">
      <c r="A231" s="6" t="s">
        <v>8</v>
      </c>
      <c r="B231" s="19">
        <f t="shared" si="32"/>
        <v>-4353</v>
      </c>
      <c r="C231" s="19">
        <v>-4116</v>
      </c>
      <c r="D231" s="22">
        <v>-237</v>
      </c>
    </row>
    <row r="232" spans="1:4" ht="15" customHeight="1" x14ac:dyDescent="0.2">
      <c r="A232" s="6" t="s">
        <v>9</v>
      </c>
      <c r="B232" s="19">
        <f t="shared" si="32"/>
        <v>93</v>
      </c>
      <c r="C232" s="19">
        <v>-25</v>
      </c>
      <c r="D232" s="22">
        <v>118</v>
      </c>
    </row>
    <row r="233" spans="1:4" ht="15" customHeight="1" x14ac:dyDescent="0.2">
      <c r="A233" s="6" t="s">
        <v>10</v>
      </c>
      <c r="B233" s="19">
        <f t="shared" si="32"/>
        <v>2328</v>
      </c>
      <c r="C233" s="19">
        <v>2549</v>
      </c>
      <c r="D233" s="22">
        <v>-221</v>
      </c>
    </row>
    <row r="234" spans="1:4" ht="15" customHeight="1" x14ac:dyDescent="0.2">
      <c r="A234" s="6" t="s">
        <v>11</v>
      </c>
      <c r="B234" s="19">
        <f t="shared" si="32"/>
        <v>1434</v>
      </c>
      <c r="C234" s="19">
        <v>1137</v>
      </c>
      <c r="D234" s="22">
        <v>297</v>
      </c>
    </row>
    <row r="235" spans="1:4" ht="15" customHeight="1" x14ac:dyDescent="0.2">
      <c r="A235" s="6" t="s">
        <v>12</v>
      </c>
      <c r="B235" s="19">
        <f t="shared" si="32"/>
        <v>3486</v>
      </c>
      <c r="C235" s="19">
        <v>2998</v>
      </c>
      <c r="D235" s="22">
        <v>488</v>
      </c>
    </row>
    <row r="236" spans="1:4" ht="15" customHeight="1" x14ac:dyDescent="0.2">
      <c r="A236" s="6" t="s">
        <v>13</v>
      </c>
      <c r="B236" s="19">
        <f t="shared" si="32"/>
        <v>6390</v>
      </c>
      <c r="C236" s="19">
        <v>6111</v>
      </c>
      <c r="D236" s="22">
        <v>279</v>
      </c>
    </row>
    <row r="237" spans="1:4" ht="15" customHeight="1" x14ac:dyDescent="0.2">
      <c r="A237" s="6" t="s">
        <v>14</v>
      </c>
      <c r="B237" s="19">
        <f t="shared" si="32"/>
        <v>5524</v>
      </c>
      <c r="C237" s="19">
        <v>5297</v>
      </c>
      <c r="D237" s="22">
        <v>227</v>
      </c>
    </row>
    <row r="238" spans="1:4" ht="15" customHeight="1" x14ac:dyDescent="0.2">
      <c r="A238" s="6" t="s">
        <v>15</v>
      </c>
      <c r="B238" s="19">
        <f t="shared" si="32"/>
        <v>2837</v>
      </c>
      <c r="C238" s="19">
        <v>2721</v>
      </c>
      <c r="D238" s="22">
        <v>116</v>
      </c>
    </row>
    <row r="239" spans="1:4" ht="15" customHeight="1" x14ac:dyDescent="0.2">
      <c r="A239" s="6" t="s">
        <v>16</v>
      </c>
      <c r="B239" s="19">
        <f t="shared" si="32"/>
        <v>3486</v>
      </c>
      <c r="C239" s="19">
        <v>3123</v>
      </c>
      <c r="D239" s="22">
        <v>363</v>
      </c>
    </row>
    <row r="240" spans="1:4" ht="15" customHeight="1" x14ac:dyDescent="0.2">
      <c r="A240" s="6" t="s">
        <v>59</v>
      </c>
      <c r="B240" s="19">
        <v>-6316</v>
      </c>
      <c r="C240" s="19">
        <v>-6316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13075</v>
      </c>
      <c r="C241" s="10">
        <f>SUM(C229:C240)</f>
        <v>11197</v>
      </c>
      <c r="D241" s="23">
        <f>SUM(D229:D240)</f>
        <v>1878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38" activePane="bottomLeft" state="frozen"/>
      <selection activeCell="A233" sqref="A233:D233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45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44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47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46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49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48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53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51</v>
      </c>
      <c r="B177" s="17">
        <f t="shared" ref="B177:B185" si="29">C177+D177</f>
        <v>-1085</v>
      </c>
      <c r="C177" s="17">
        <v>-1140</v>
      </c>
      <c r="D177" s="18">
        <v>55</v>
      </c>
    </row>
    <row r="178" spans="1:4" ht="15" customHeight="1" x14ac:dyDescent="0.2">
      <c r="A178" s="6" t="s">
        <v>7</v>
      </c>
      <c r="B178" s="19">
        <f t="shared" si="29"/>
        <v>-631</v>
      </c>
      <c r="C178" s="19">
        <v>-555</v>
      </c>
      <c r="D178" s="20">
        <v>-76</v>
      </c>
    </row>
    <row r="179" spans="1:4" ht="15" customHeight="1" x14ac:dyDescent="0.2">
      <c r="A179" s="6" t="s">
        <v>8</v>
      </c>
      <c r="B179" s="19">
        <f t="shared" si="29"/>
        <v>-709</v>
      </c>
      <c r="C179" s="19">
        <v>-669</v>
      </c>
      <c r="D179" s="20">
        <v>-40</v>
      </c>
    </row>
    <row r="180" spans="1:4" ht="15" customHeight="1" x14ac:dyDescent="0.2">
      <c r="A180" s="6" t="s">
        <v>9</v>
      </c>
      <c r="B180" s="19">
        <f t="shared" si="29"/>
        <v>59</v>
      </c>
      <c r="C180" s="19">
        <v>-34</v>
      </c>
      <c r="D180" s="20">
        <v>93</v>
      </c>
    </row>
    <row r="181" spans="1:4" ht="15" customHeight="1" x14ac:dyDescent="0.2">
      <c r="A181" s="6" t="s">
        <v>10</v>
      </c>
      <c r="B181" s="19">
        <f t="shared" si="29"/>
        <v>-917</v>
      </c>
      <c r="C181" s="19">
        <v>-1039</v>
      </c>
      <c r="D181" s="20">
        <v>122</v>
      </c>
    </row>
    <row r="182" spans="1:4" ht="15" customHeight="1" x14ac:dyDescent="0.2">
      <c r="A182" s="6" t="s">
        <v>11</v>
      </c>
      <c r="B182" s="19">
        <f t="shared" si="29"/>
        <v>-327</v>
      </c>
      <c r="C182" s="19">
        <v>-427</v>
      </c>
      <c r="D182" s="20">
        <v>100</v>
      </c>
    </row>
    <row r="183" spans="1:4" ht="15" customHeight="1" x14ac:dyDescent="0.2">
      <c r="A183" s="6" t="s">
        <v>12</v>
      </c>
      <c r="B183" s="19">
        <f t="shared" si="29"/>
        <v>-230</v>
      </c>
      <c r="C183" s="19">
        <v>-224</v>
      </c>
      <c r="D183" s="20">
        <v>-6</v>
      </c>
    </row>
    <row r="184" spans="1:4" ht="15" customHeight="1" x14ac:dyDescent="0.2">
      <c r="A184" s="6" t="s">
        <v>13</v>
      </c>
      <c r="B184" s="19">
        <f t="shared" si="29"/>
        <v>-111</v>
      </c>
      <c r="C184" s="19">
        <v>-207</v>
      </c>
      <c r="D184" s="20">
        <v>96</v>
      </c>
    </row>
    <row r="185" spans="1:4" ht="15" customHeight="1" x14ac:dyDescent="0.2">
      <c r="A185" s="6" t="s">
        <v>14</v>
      </c>
      <c r="B185" s="19">
        <f t="shared" si="29"/>
        <v>11</v>
      </c>
      <c r="C185" s="19">
        <v>-167</v>
      </c>
      <c r="D185" s="20">
        <v>178</v>
      </c>
    </row>
    <row r="186" spans="1:4" ht="15" customHeight="1" x14ac:dyDescent="0.2">
      <c r="A186" s="6" t="s">
        <v>15</v>
      </c>
      <c r="B186" s="19">
        <f>C186+D186</f>
        <v>63</v>
      </c>
      <c r="C186" s="19">
        <v>-4</v>
      </c>
      <c r="D186" s="20">
        <v>67</v>
      </c>
    </row>
    <row r="187" spans="1:4" ht="15" customHeight="1" x14ac:dyDescent="0.2">
      <c r="A187" s="6" t="s">
        <v>16</v>
      </c>
      <c r="B187" s="19">
        <f>C187+D187</f>
        <v>137</v>
      </c>
      <c r="C187" s="19">
        <v>163</v>
      </c>
      <c r="D187" s="20">
        <v>-26</v>
      </c>
    </row>
    <row r="188" spans="1:4" ht="15" customHeight="1" x14ac:dyDescent="0.2">
      <c r="A188" s="6" t="s">
        <v>17</v>
      </c>
      <c r="B188" s="19">
        <f>C188+D188</f>
        <v>-888</v>
      </c>
      <c r="C188" s="19">
        <v>-638</v>
      </c>
      <c r="D188" s="20">
        <v>-250</v>
      </c>
    </row>
    <row r="189" spans="1:4" ht="15" customHeight="1" x14ac:dyDescent="0.2">
      <c r="A189" s="9" t="s">
        <v>55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54</v>
      </c>
      <c r="B190" s="17">
        <f t="shared" ref="B190:B201" si="30">C190+D190</f>
        <v>-284</v>
      </c>
      <c r="C190" s="17">
        <v>-370</v>
      </c>
      <c r="D190" s="18">
        <v>86</v>
      </c>
    </row>
    <row r="191" spans="1:4" ht="15" customHeight="1" x14ac:dyDescent="0.2">
      <c r="A191" s="6" t="s">
        <v>7</v>
      </c>
      <c r="B191" s="19">
        <f t="shared" si="30"/>
        <v>-989</v>
      </c>
      <c r="C191" s="19">
        <v>-1002</v>
      </c>
      <c r="D191" s="20">
        <v>13</v>
      </c>
    </row>
    <row r="192" spans="1:4" ht="15" customHeight="1" x14ac:dyDescent="0.2">
      <c r="A192" s="6" t="s">
        <v>8</v>
      </c>
      <c r="B192" s="19">
        <f t="shared" si="30"/>
        <v>-537</v>
      </c>
      <c r="C192" s="19">
        <v>-521</v>
      </c>
      <c r="D192" s="20">
        <v>-16</v>
      </c>
    </row>
    <row r="193" spans="1:4" ht="15" customHeight="1" x14ac:dyDescent="0.2">
      <c r="A193" s="6" t="s">
        <v>9</v>
      </c>
      <c r="B193" s="19">
        <f t="shared" si="30"/>
        <v>134</v>
      </c>
      <c r="C193" s="19">
        <v>50</v>
      </c>
      <c r="D193" s="20">
        <v>84</v>
      </c>
    </row>
    <row r="194" spans="1:4" ht="15" customHeight="1" x14ac:dyDescent="0.2">
      <c r="A194" s="6" t="s">
        <v>10</v>
      </c>
      <c r="B194" s="19">
        <f t="shared" si="30"/>
        <v>-918</v>
      </c>
      <c r="C194" s="19">
        <v>-918</v>
      </c>
      <c r="D194" s="20">
        <v>0</v>
      </c>
    </row>
    <row r="195" spans="1:4" ht="15" customHeight="1" x14ac:dyDescent="0.2">
      <c r="A195" s="6" t="s">
        <v>11</v>
      </c>
      <c r="B195" s="19">
        <f t="shared" si="30"/>
        <v>68</v>
      </c>
      <c r="C195" s="19">
        <v>54</v>
      </c>
      <c r="D195" s="20">
        <v>14</v>
      </c>
    </row>
    <row r="196" spans="1:4" ht="15" customHeight="1" x14ac:dyDescent="0.2">
      <c r="A196" s="6" t="s">
        <v>12</v>
      </c>
      <c r="B196" s="19">
        <f t="shared" si="30"/>
        <v>-422</v>
      </c>
      <c r="C196" s="19">
        <v>-405</v>
      </c>
      <c r="D196" s="20">
        <v>-17</v>
      </c>
    </row>
    <row r="197" spans="1:4" ht="15" customHeight="1" x14ac:dyDescent="0.2">
      <c r="A197" s="6" t="s">
        <v>13</v>
      </c>
      <c r="B197" s="19">
        <f t="shared" si="30"/>
        <v>7</v>
      </c>
      <c r="C197" s="19">
        <v>-60</v>
      </c>
      <c r="D197" s="20">
        <v>67</v>
      </c>
    </row>
    <row r="198" spans="1:4" ht="15" customHeight="1" x14ac:dyDescent="0.2">
      <c r="A198" s="6" t="s">
        <v>14</v>
      </c>
      <c r="B198" s="19">
        <f t="shared" si="30"/>
        <v>-244</v>
      </c>
      <c r="C198" s="19">
        <v>-294</v>
      </c>
      <c r="D198" s="20">
        <v>50</v>
      </c>
    </row>
    <row r="199" spans="1:4" ht="15" customHeight="1" x14ac:dyDescent="0.2">
      <c r="A199" s="6" t="s">
        <v>15</v>
      </c>
      <c r="B199" s="19">
        <f t="shared" si="30"/>
        <v>200</v>
      </c>
      <c r="C199" s="19">
        <v>116</v>
      </c>
      <c r="D199" s="20">
        <v>84</v>
      </c>
    </row>
    <row r="200" spans="1:4" ht="15" customHeight="1" x14ac:dyDescent="0.2">
      <c r="A200" s="6" t="s">
        <v>16</v>
      </c>
      <c r="B200" s="19">
        <f t="shared" si="30"/>
        <v>-183</v>
      </c>
      <c r="C200" s="19">
        <v>-152</v>
      </c>
      <c r="D200" s="20">
        <v>-31</v>
      </c>
    </row>
    <row r="201" spans="1:4" ht="15" customHeight="1" x14ac:dyDescent="0.2">
      <c r="A201" s="6" t="s">
        <v>17</v>
      </c>
      <c r="B201" s="19">
        <f t="shared" si="30"/>
        <v>-517</v>
      </c>
      <c r="C201" s="19">
        <v>-360</v>
      </c>
      <c r="D201" s="20">
        <v>-157</v>
      </c>
    </row>
    <row r="202" spans="1:4" ht="15" customHeight="1" x14ac:dyDescent="0.2">
      <c r="A202" s="9" t="s">
        <v>57</v>
      </c>
      <c r="B202" s="10">
        <f>SUM(B190:B201)</f>
        <v>-3685</v>
      </c>
      <c r="C202" s="10">
        <f>SUM(C190:C201)</f>
        <v>-3862</v>
      </c>
      <c r="D202" s="11">
        <f>SUM(D190:D201)</f>
        <v>177</v>
      </c>
    </row>
    <row r="203" spans="1:4" ht="15" customHeight="1" x14ac:dyDescent="0.2">
      <c r="A203" s="3" t="s">
        <v>58</v>
      </c>
      <c r="B203" s="17">
        <f t="shared" ref="B203:B214" si="31">C203+D203</f>
        <v>-280</v>
      </c>
      <c r="C203" s="17">
        <v>-331</v>
      </c>
      <c r="D203" s="18">
        <v>51</v>
      </c>
    </row>
    <row r="204" spans="1:4" ht="15" customHeight="1" x14ac:dyDescent="0.2">
      <c r="A204" s="6" t="s">
        <v>7</v>
      </c>
      <c r="B204" s="19">
        <f t="shared" si="31"/>
        <v>40</v>
      </c>
      <c r="C204" s="19">
        <v>-11</v>
      </c>
      <c r="D204" s="20">
        <v>51</v>
      </c>
    </row>
    <row r="205" spans="1:4" ht="15" customHeight="1" x14ac:dyDescent="0.2">
      <c r="A205" s="6" t="s">
        <v>8</v>
      </c>
      <c r="B205" s="19">
        <f t="shared" si="31"/>
        <v>-19</v>
      </c>
      <c r="C205" s="19">
        <v>-50</v>
      </c>
      <c r="D205" s="20">
        <v>31</v>
      </c>
    </row>
    <row r="206" spans="1:4" ht="15" customHeight="1" x14ac:dyDescent="0.2">
      <c r="A206" s="6" t="s">
        <v>9</v>
      </c>
      <c r="B206" s="19">
        <f t="shared" si="31"/>
        <v>278</v>
      </c>
      <c r="C206" s="19">
        <v>216</v>
      </c>
      <c r="D206" s="20">
        <v>62</v>
      </c>
    </row>
    <row r="207" spans="1:4" ht="15" customHeight="1" x14ac:dyDescent="0.2">
      <c r="A207" s="6" t="s">
        <v>10</v>
      </c>
      <c r="B207" s="19">
        <f t="shared" si="31"/>
        <v>149</v>
      </c>
      <c r="C207" s="19">
        <v>-49</v>
      </c>
      <c r="D207" s="20">
        <v>198</v>
      </c>
    </row>
    <row r="208" spans="1:4" ht="15" customHeight="1" x14ac:dyDescent="0.2">
      <c r="A208" s="6" t="s">
        <v>11</v>
      </c>
      <c r="B208" s="19">
        <f t="shared" si="31"/>
        <v>211</v>
      </c>
      <c r="C208" s="19">
        <v>93</v>
      </c>
      <c r="D208" s="20">
        <v>118</v>
      </c>
    </row>
    <row r="209" spans="1:4" ht="15" customHeight="1" x14ac:dyDescent="0.2">
      <c r="A209" s="6" t="s">
        <v>12</v>
      </c>
      <c r="B209" s="19">
        <f t="shared" si="31"/>
        <v>299</v>
      </c>
      <c r="C209" s="19">
        <v>203</v>
      </c>
      <c r="D209" s="20">
        <v>96</v>
      </c>
    </row>
    <row r="210" spans="1:4" ht="15" customHeight="1" x14ac:dyDescent="0.2">
      <c r="A210" s="6" t="s">
        <v>13</v>
      </c>
      <c r="B210" s="19">
        <f t="shared" si="31"/>
        <v>44</v>
      </c>
      <c r="C210" s="19">
        <v>-40</v>
      </c>
      <c r="D210" s="20">
        <v>84</v>
      </c>
    </row>
    <row r="211" spans="1:4" ht="15" customHeight="1" x14ac:dyDescent="0.2">
      <c r="A211" s="6" t="s">
        <v>14</v>
      </c>
      <c r="B211" s="19">
        <f t="shared" si="31"/>
        <v>-10</v>
      </c>
      <c r="C211" s="19">
        <v>-222</v>
      </c>
      <c r="D211" s="20">
        <v>212</v>
      </c>
    </row>
    <row r="212" spans="1:4" ht="15" customHeight="1" x14ac:dyDescent="0.2">
      <c r="A212" s="6" t="s">
        <v>15</v>
      </c>
      <c r="B212" s="19">
        <f t="shared" si="31"/>
        <v>-29</v>
      </c>
      <c r="C212" s="19">
        <v>-49</v>
      </c>
      <c r="D212" s="20">
        <v>20</v>
      </c>
    </row>
    <row r="213" spans="1:4" ht="15" customHeight="1" x14ac:dyDescent="0.2">
      <c r="A213" s="6" t="s">
        <v>16</v>
      </c>
      <c r="B213" s="19">
        <f t="shared" si="31"/>
        <v>-98</v>
      </c>
      <c r="C213" s="19">
        <v>-275</v>
      </c>
      <c r="D213" s="20">
        <v>177</v>
      </c>
    </row>
    <row r="214" spans="1:4" ht="15" customHeight="1" x14ac:dyDescent="0.2">
      <c r="A214" s="6" t="s">
        <v>17</v>
      </c>
      <c r="B214" s="19">
        <f t="shared" si="31"/>
        <v>-415</v>
      </c>
      <c r="C214" s="19">
        <v>-410</v>
      </c>
      <c r="D214" s="20">
        <v>-5</v>
      </c>
    </row>
    <row r="215" spans="1:4" ht="15" customHeight="1" x14ac:dyDescent="0.2">
      <c r="A215" s="9" t="s">
        <v>61</v>
      </c>
      <c r="B215" s="10">
        <f>SUM(B203:B214)</f>
        <v>170</v>
      </c>
      <c r="C215" s="10">
        <f>SUM(C203:C214)</f>
        <v>-925</v>
      </c>
      <c r="D215" s="11">
        <f>SUM(D203:D214)</f>
        <v>1095</v>
      </c>
    </row>
    <row r="216" spans="1:4" ht="15" customHeight="1" x14ac:dyDescent="0.2">
      <c r="A216" s="3" t="s">
        <v>60</v>
      </c>
      <c r="B216" s="17">
        <f t="shared" ref="B216:B227" si="32">C216+D216</f>
        <v>330</v>
      </c>
      <c r="C216" s="17">
        <v>345</v>
      </c>
      <c r="D216" s="24">
        <v>-15</v>
      </c>
    </row>
    <row r="217" spans="1:4" ht="15" customHeight="1" x14ac:dyDescent="0.2">
      <c r="A217" s="6" t="s">
        <v>7</v>
      </c>
      <c r="B217" s="19">
        <f t="shared" si="32"/>
        <v>295</v>
      </c>
      <c r="C217" s="19">
        <v>101</v>
      </c>
      <c r="D217" s="22">
        <v>194</v>
      </c>
    </row>
    <row r="218" spans="1:4" ht="15" customHeight="1" x14ac:dyDescent="0.2">
      <c r="A218" s="6" t="s">
        <v>8</v>
      </c>
      <c r="B218" s="19">
        <f t="shared" si="32"/>
        <v>-142</v>
      </c>
      <c r="C218" s="19">
        <v>-182</v>
      </c>
      <c r="D218" s="22">
        <v>40</v>
      </c>
    </row>
    <row r="219" spans="1:4" ht="15" customHeight="1" x14ac:dyDescent="0.2">
      <c r="A219" s="6" t="s">
        <v>9</v>
      </c>
      <c r="B219" s="19">
        <f t="shared" si="32"/>
        <v>793</v>
      </c>
      <c r="C219" s="19">
        <v>410</v>
      </c>
      <c r="D219" s="22">
        <v>383</v>
      </c>
    </row>
    <row r="220" spans="1:4" ht="15" customHeight="1" x14ac:dyDescent="0.2">
      <c r="A220" s="6" t="s">
        <v>10</v>
      </c>
      <c r="B220" s="19">
        <f t="shared" si="32"/>
        <v>94</v>
      </c>
      <c r="C220" s="19">
        <v>-111</v>
      </c>
      <c r="D220" s="22">
        <v>205</v>
      </c>
    </row>
    <row r="221" spans="1:4" ht="15" customHeight="1" x14ac:dyDescent="0.2">
      <c r="A221" s="6" t="s">
        <v>11</v>
      </c>
      <c r="B221" s="19">
        <f t="shared" si="32"/>
        <v>-330</v>
      </c>
      <c r="C221" s="19">
        <v>-536</v>
      </c>
      <c r="D221" s="22">
        <v>206</v>
      </c>
    </row>
    <row r="222" spans="1:4" ht="15" customHeight="1" x14ac:dyDescent="0.2">
      <c r="A222" s="6" t="s">
        <v>12</v>
      </c>
      <c r="B222" s="19">
        <f t="shared" si="32"/>
        <v>601</v>
      </c>
      <c r="C222" s="19">
        <v>542</v>
      </c>
      <c r="D222" s="22">
        <v>59</v>
      </c>
    </row>
    <row r="223" spans="1:4" ht="15" customHeight="1" x14ac:dyDescent="0.2">
      <c r="A223" s="6" t="s">
        <v>13</v>
      </c>
      <c r="B223" s="19">
        <f t="shared" si="32"/>
        <v>778</v>
      </c>
      <c r="C223" s="19">
        <v>549</v>
      </c>
      <c r="D223" s="22">
        <v>229</v>
      </c>
    </row>
    <row r="224" spans="1:4" ht="15" customHeight="1" x14ac:dyDescent="0.2">
      <c r="A224" s="6" t="s">
        <v>14</v>
      </c>
      <c r="B224" s="19">
        <f t="shared" si="32"/>
        <v>546</v>
      </c>
      <c r="C224" s="19">
        <v>534</v>
      </c>
      <c r="D224" s="22">
        <v>12</v>
      </c>
    </row>
    <row r="225" spans="1:4" ht="15" customHeight="1" x14ac:dyDescent="0.2">
      <c r="A225" s="6" t="s">
        <v>15</v>
      </c>
      <c r="B225" s="19">
        <f t="shared" si="32"/>
        <v>193</v>
      </c>
      <c r="C225" s="19">
        <v>179</v>
      </c>
      <c r="D225" s="22">
        <v>14</v>
      </c>
    </row>
    <row r="226" spans="1:4" ht="15" customHeight="1" x14ac:dyDescent="0.2">
      <c r="A226" s="6" t="s">
        <v>16</v>
      </c>
      <c r="B226" s="19">
        <f t="shared" si="32"/>
        <v>-400</v>
      </c>
      <c r="C226" s="19">
        <v>78</v>
      </c>
      <c r="D226" s="22">
        <v>-478</v>
      </c>
    </row>
    <row r="227" spans="1:4" ht="15" customHeight="1" x14ac:dyDescent="0.2">
      <c r="A227" s="6" t="s">
        <v>17</v>
      </c>
      <c r="B227" s="19">
        <f t="shared" si="32"/>
        <v>-579</v>
      </c>
      <c r="C227" s="19">
        <v>-564</v>
      </c>
      <c r="D227" s="22">
        <v>-15</v>
      </c>
    </row>
    <row r="228" spans="1:4" ht="15" customHeight="1" x14ac:dyDescent="0.2">
      <c r="A228" s="9" t="s">
        <v>65</v>
      </c>
      <c r="B228" s="11">
        <f>SUM(B216:B227)</f>
        <v>2179</v>
      </c>
      <c r="C228" s="10">
        <f>SUM(C216:C227)</f>
        <v>1345</v>
      </c>
      <c r="D228" s="23">
        <f>SUM(D216:D227)</f>
        <v>834</v>
      </c>
    </row>
    <row r="229" spans="1:4" ht="15" customHeight="1" x14ac:dyDescent="0.2">
      <c r="A229" s="3" t="s">
        <v>64</v>
      </c>
      <c r="B229" s="19">
        <f t="shared" ref="B229:B239" si="33">C229+D229</f>
        <v>-377</v>
      </c>
      <c r="C229" s="17">
        <v>-462</v>
      </c>
      <c r="D229" s="22">
        <v>85</v>
      </c>
    </row>
    <row r="230" spans="1:4" ht="15" customHeight="1" x14ac:dyDescent="0.2">
      <c r="A230" s="6" t="s">
        <v>7</v>
      </c>
      <c r="B230" s="19">
        <f t="shared" si="33"/>
        <v>189</v>
      </c>
      <c r="C230" s="19">
        <v>79</v>
      </c>
      <c r="D230" s="22">
        <v>110</v>
      </c>
    </row>
    <row r="231" spans="1:4" ht="15" customHeight="1" x14ac:dyDescent="0.2">
      <c r="A231" s="6" t="s">
        <v>8</v>
      </c>
      <c r="B231" s="19">
        <f t="shared" si="33"/>
        <v>132</v>
      </c>
      <c r="C231" s="19">
        <v>48</v>
      </c>
      <c r="D231" s="22">
        <v>84</v>
      </c>
    </row>
    <row r="232" spans="1:4" ht="15" customHeight="1" x14ac:dyDescent="0.2">
      <c r="A232" s="6" t="s">
        <v>9</v>
      </c>
      <c r="B232" s="19">
        <f t="shared" si="33"/>
        <v>228</v>
      </c>
      <c r="C232" s="19">
        <v>227</v>
      </c>
      <c r="D232" s="22">
        <v>1</v>
      </c>
    </row>
    <row r="233" spans="1:4" ht="15" customHeight="1" x14ac:dyDescent="0.2">
      <c r="A233" s="6" t="s">
        <v>10</v>
      </c>
      <c r="B233" s="19">
        <f t="shared" si="33"/>
        <v>-377</v>
      </c>
      <c r="C233" s="19">
        <v>-283</v>
      </c>
      <c r="D233" s="22">
        <v>-94</v>
      </c>
    </row>
    <row r="234" spans="1:4" ht="15" customHeight="1" x14ac:dyDescent="0.2">
      <c r="A234" s="6" t="s">
        <v>11</v>
      </c>
      <c r="B234" s="19">
        <f t="shared" si="33"/>
        <v>-140</v>
      </c>
      <c r="C234" s="19">
        <v>-165</v>
      </c>
      <c r="D234" s="22">
        <v>25</v>
      </c>
    </row>
    <row r="235" spans="1:4" ht="15" customHeight="1" x14ac:dyDescent="0.2">
      <c r="A235" s="6" t="s">
        <v>12</v>
      </c>
      <c r="B235" s="19">
        <f t="shared" si="33"/>
        <v>-13</v>
      </c>
      <c r="C235" s="19">
        <v>22</v>
      </c>
      <c r="D235" s="22">
        <v>-35</v>
      </c>
    </row>
    <row r="236" spans="1:4" ht="15" customHeight="1" x14ac:dyDescent="0.2">
      <c r="A236" s="6" t="s">
        <v>13</v>
      </c>
      <c r="B236" s="19">
        <f t="shared" si="33"/>
        <v>244</v>
      </c>
      <c r="C236" s="19">
        <v>71</v>
      </c>
      <c r="D236" s="22">
        <v>173</v>
      </c>
    </row>
    <row r="237" spans="1:4" ht="15" customHeight="1" x14ac:dyDescent="0.2">
      <c r="A237" s="6" t="s">
        <v>14</v>
      </c>
      <c r="B237" s="19">
        <f t="shared" si="33"/>
        <v>249</v>
      </c>
      <c r="C237" s="19">
        <v>182</v>
      </c>
      <c r="D237" s="22">
        <v>67</v>
      </c>
    </row>
    <row r="238" spans="1:4" ht="15" customHeight="1" x14ac:dyDescent="0.2">
      <c r="A238" s="6" t="s">
        <v>15</v>
      </c>
      <c r="B238" s="19">
        <f t="shared" si="33"/>
        <v>418</v>
      </c>
      <c r="C238" s="19">
        <v>420</v>
      </c>
      <c r="D238" s="22">
        <v>-2</v>
      </c>
    </row>
    <row r="239" spans="1:4" ht="15" customHeight="1" x14ac:dyDescent="0.2">
      <c r="A239" s="6" t="s">
        <v>16</v>
      </c>
      <c r="B239" s="19">
        <f t="shared" si="33"/>
        <v>190</v>
      </c>
      <c r="C239" s="19">
        <v>233</v>
      </c>
      <c r="D239" s="22">
        <v>-43</v>
      </c>
    </row>
    <row r="240" spans="1:4" ht="15" customHeight="1" x14ac:dyDescent="0.2">
      <c r="A240" s="6" t="s">
        <v>59</v>
      </c>
      <c r="B240" s="19">
        <v>-391</v>
      </c>
      <c r="C240" s="19">
        <v>-391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352</v>
      </c>
      <c r="C241" s="10">
        <f>SUM(C229:C240)</f>
        <v>-19</v>
      </c>
      <c r="D241" s="23">
        <f>SUM(D229:D240)</f>
        <v>371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  <row r="249" spans="1:4" ht="1.5" customHeight="1" x14ac:dyDescent="0.2"/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35" activePane="bottomLeft" state="frozen"/>
      <selection activeCell="A233" sqref="A233:D233"/>
      <selection pane="bottomLeft" activeCell="A247" sqref="A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50</v>
      </c>
      <c r="B1" s="28"/>
      <c r="C1" s="28"/>
      <c r="D1" s="28"/>
    </row>
    <row r="2" spans="1:4" ht="15" x14ac:dyDescent="0.2">
      <c r="A2" s="29" t="s">
        <v>63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5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6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6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6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6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6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6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45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44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47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46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49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48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52</v>
      </c>
      <c r="B176" s="21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51</v>
      </c>
      <c r="B177" s="17">
        <f t="shared" ref="B177:B188" si="29">C177+D177</f>
        <v>-183</v>
      </c>
      <c r="C177" s="17">
        <v>-541</v>
      </c>
      <c r="D177" s="18">
        <v>358</v>
      </c>
    </row>
    <row r="178" spans="1:4" ht="15" customHeight="1" x14ac:dyDescent="0.2">
      <c r="A178" s="6" t="s">
        <v>7</v>
      </c>
      <c r="B178" s="19">
        <f t="shared" si="29"/>
        <v>1472</v>
      </c>
      <c r="C178" s="19">
        <v>1098</v>
      </c>
      <c r="D178" s="20">
        <v>374</v>
      </c>
    </row>
    <row r="179" spans="1:4" ht="15" customHeight="1" x14ac:dyDescent="0.2">
      <c r="A179" s="6" t="s">
        <v>8</v>
      </c>
      <c r="B179" s="19">
        <f t="shared" si="29"/>
        <v>317</v>
      </c>
      <c r="C179" s="19">
        <v>23</v>
      </c>
      <c r="D179" s="20">
        <v>294</v>
      </c>
    </row>
    <row r="180" spans="1:4" ht="15" customHeight="1" x14ac:dyDescent="0.2">
      <c r="A180" s="6" t="s">
        <v>9</v>
      </c>
      <c r="B180" s="19">
        <f t="shared" si="29"/>
        <v>75</v>
      </c>
      <c r="C180" s="19">
        <v>-272</v>
      </c>
      <c r="D180" s="20">
        <v>347</v>
      </c>
    </row>
    <row r="181" spans="1:4" ht="15" customHeight="1" x14ac:dyDescent="0.2">
      <c r="A181" s="6" t="s">
        <v>10</v>
      </c>
      <c r="B181" s="19">
        <f t="shared" si="29"/>
        <v>-80</v>
      </c>
      <c r="C181" s="19">
        <v>-260</v>
      </c>
      <c r="D181" s="20">
        <v>180</v>
      </c>
    </row>
    <row r="182" spans="1:4" ht="15" customHeight="1" x14ac:dyDescent="0.2">
      <c r="A182" s="6" t="s">
        <v>11</v>
      </c>
      <c r="B182" s="19">
        <f t="shared" si="29"/>
        <v>-85</v>
      </c>
      <c r="C182" s="19">
        <v>-224</v>
      </c>
      <c r="D182" s="20">
        <v>139</v>
      </c>
    </row>
    <row r="183" spans="1:4" ht="15" customHeight="1" x14ac:dyDescent="0.2">
      <c r="A183" s="6" t="s">
        <v>12</v>
      </c>
      <c r="B183" s="19">
        <f t="shared" si="29"/>
        <v>-600</v>
      </c>
      <c r="C183" s="19">
        <v>-763</v>
      </c>
      <c r="D183" s="20">
        <v>163</v>
      </c>
    </row>
    <row r="184" spans="1:4" ht="15" customHeight="1" x14ac:dyDescent="0.2">
      <c r="A184" s="6" t="s">
        <v>13</v>
      </c>
      <c r="B184" s="19">
        <f t="shared" si="29"/>
        <v>432</v>
      </c>
      <c r="C184" s="19">
        <v>154</v>
      </c>
      <c r="D184" s="20">
        <v>278</v>
      </c>
    </row>
    <row r="185" spans="1:4" ht="15" customHeight="1" x14ac:dyDescent="0.2">
      <c r="A185" s="6" t="s">
        <v>14</v>
      </c>
      <c r="B185" s="19">
        <f t="shared" si="29"/>
        <v>-9</v>
      </c>
      <c r="C185" s="19">
        <v>-454</v>
      </c>
      <c r="D185" s="20">
        <v>445</v>
      </c>
    </row>
    <row r="186" spans="1:4" ht="15" customHeight="1" x14ac:dyDescent="0.2">
      <c r="A186" s="6" t="s">
        <v>15</v>
      </c>
      <c r="B186" s="19">
        <f t="shared" si="29"/>
        <v>188</v>
      </c>
      <c r="C186" s="19">
        <v>47</v>
      </c>
      <c r="D186" s="20">
        <v>141</v>
      </c>
    </row>
    <row r="187" spans="1:4" ht="15" customHeight="1" x14ac:dyDescent="0.2">
      <c r="A187" s="6" t="s">
        <v>16</v>
      </c>
      <c r="B187" s="19">
        <f t="shared" si="29"/>
        <v>-1139</v>
      </c>
      <c r="C187" s="19">
        <v>-1202</v>
      </c>
      <c r="D187" s="20">
        <v>63</v>
      </c>
    </row>
    <row r="188" spans="1:4" ht="15" customHeight="1" x14ac:dyDescent="0.2">
      <c r="A188" s="6" t="s">
        <v>17</v>
      </c>
      <c r="B188" s="19">
        <f t="shared" si="29"/>
        <v>-2453</v>
      </c>
      <c r="C188" s="19">
        <v>-2077</v>
      </c>
      <c r="D188" s="20">
        <v>-376</v>
      </c>
    </row>
    <row r="189" spans="1:4" ht="15" customHeight="1" x14ac:dyDescent="0.2">
      <c r="A189" s="9" t="s">
        <v>55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54</v>
      </c>
      <c r="B190" s="17">
        <f t="shared" ref="B190:B195" si="30">C190+D190</f>
        <v>-31</v>
      </c>
      <c r="C190" s="17">
        <v>-128</v>
      </c>
      <c r="D190" s="18">
        <v>97</v>
      </c>
    </row>
    <row r="191" spans="1:4" ht="15" customHeight="1" x14ac:dyDescent="0.2">
      <c r="A191" s="6" t="s">
        <v>7</v>
      </c>
      <c r="B191" s="19">
        <f t="shared" si="30"/>
        <v>453</v>
      </c>
      <c r="C191" s="19">
        <v>88</v>
      </c>
      <c r="D191" s="20">
        <v>365</v>
      </c>
    </row>
    <row r="192" spans="1:4" ht="15" customHeight="1" x14ac:dyDescent="0.2">
      <c r="A192" s="6" t="s">
        <v>8</v>
      </c>
      <c r="B192" s="19">
        <f t="shared" si="30"/>
        <v>-18</v>
      </c>
      <c r="C192" s="19">
        <v>-334</v>
      </c>
      <c r="D192" s="20">
        <v>316</v>
      </c>
    </row>
    <row r="193" spans="1:4" ht="15" customHeight="1" x14ac:dyDescent="0.2">
      <c r="A193" s="6" t="s">
        <v>9</v>
      </c>
      <c r="B193" s="19">
        <f t="shared" si="30"/>
        <v>-332</v>
      </c>
      <c r="C193" s="19">
        <v>-327</v>
      </c>
      <c r="D193" s="20">
        <v>-5</v>
      </c>
    </row>
    <row r="194" spans="1:4" ht="15" customHeight="1" x14ac:dyDescent="0.2">
      <c r="A194" s="6" t="s">
        <v>10</v>
      </c>
      <c r="B194" s="19">
        <f t="shared" si="30"/>
        <v>-180</v>
      </c>
      <c r="C194" s="19">
        <v>-307</v>
      </c>
      <c r="D194" s="20">
        <v>127</v>
      </c>
    </row>
    <row r="195" spans="1:4" ht="15" customHeight="1" x14ac:dyDescent="0.2">
      <c r="A195" s="6" t="s">
        <v>11</v>
      </c>
      <c r="B195" s="19">
        <f t="shared" si="30"/>
        <v>-218</v>
      </c>
      <c r="C195" s="19">
        <v>-239</v>
      </c>
      <c r="D195" s="20">
        <v>21</v>
      </c>
    </row>
    <row r="196" spans="1:4" ht="15" customHeight="1" x14ac:dyDescent="0.2">
      <c r="A196" s="6" t="s">
        <v>12</v>
      </c>
      <c r="B196" s="19">
        <f t="shared" ref="B196:B201" si="31">C196+D196</f>
        <v>-578</v>
      </c>
      <c r="C196" s="19">
        <v>-654</v>
      </c>
      <c r="D196" s="20">
        <v>76</v>
      </c>
    </row>
    <row r="197" spans="1:4" ht="15" customHeight="1" x14ac:dyDescent="0.2">
      <c r="A197" s="6" t="s">
        <v>13</v>
      </c>
      <c r="B197" s="19">
        <f t="shared" si="31"/>
        <v>461</v>
      </c>
      <c r="C197" s="19">
        <v>357</v>
      </c>
      <c r="D197" s="20">
        <v>104</v>
      </c>
    </row>
    <row r="198" spans="1:4" ht="15" customHeight="1" x14ac:dyDescent="0.2">
      <c r="A198" s="6" t="s">
        <v>14</v>
      </c>
      <c r="B198" s="19">
        <f t="shared" si="31"/>
        <v>-293</v>
      </c>
      <c r="C198" s="19">
        <v>-162</v>
      </c>
      <c r="D198" s="20">
        <v>-131</v>
      </c>
    </row>
    <row r="199" spans="1:4" ht="15.75" customHeight="1" x14ac:dyDescent="0.2">
      <c r="A199" s="6" t="s">
        <v>15</v>
      </c>
      <c r="B199" s="19">
        <f t="shared" si="31"/>
        <v>-61</v>
      </c>
      <c r="C199" s="19">
        <v>98</v>
      </c>
      <c r="D199" s="20">
        <v>-159</v>
      </c>
    </row>
    <row r="200" spans="1:4" ht="15" customHeight="1" x14ac:dyDescent="0.2">
      <c r="A200" s="6" t="s">
        <v>16</v>
      </c>
      <c r="B200" s="19">
        <f t="shared" si="31"/>
        <v>-1412</v>
      </c>
      <c r="C200" s="19">
        <v>-1348</v>
      </c>
      <c r="D200" s="20">
        <v>-64</v>
      </c>
    </row>
    <row r="201" spans="1:4" ht="15" customHeight="1" x14ac:dyDescent="0.2">
      <c r="A201" s="6" t="s">
        <v>17</v>
      </c>
      <c r="B201" s="19">
        <f t="shared" si="31"/>
        <v>-1782</v>
      </c>
      <c r="C201" s="19">
        <v>-1673</v>
      </c>
      <c r="D201" s="20">
        <v>-109</v>
      </c>
    </row>
    <row r="202" spans="1:4" ht="15" customHeight="1" x14ac:dyDescent="0.2">
      <c r="A202" s="9" t="s">
        <v>57</v>
      </c>
      <c r="B202" s="10">
        <f>SUM(B190:B201)</f>
        <v>-3991</v>
      </c>
      <c r="C202" s="10">
        <f>SUM(C190:C201)</f>
        <v>-4629</v>
      </c>
      <c r="D202" s="11">
        <f>SUM(D190:D201)</f>
        <v>638</v>
      </c>
    </row>
    <row r="203" spans="1:4" ht="15" customHeight="1" x14ac:dyDescent="0.2">
      <c r="A203" s="3" t="s">
        <v>58</v>
      </c>
      <c r="B203" s="17">
        <f t="shared" ref="B203:B214" si="32">C203+D203</f>
        <v>-491</v>
      </c>
      <c r="C203" s="17">
        <v>-677</v>
      </c>
      <c r="D203" s="18">
        <v>186</v>
      </c>
    </row>
    <row r="204" spans="1:4" ht="15" customHeight="1" x14ac:dyDescent="0.2">
      <c r="A204" s="6" t="s">
        <v>7</v>
      </c>
      <c r="B204" s="19">
        <f t="shared" si="32"/>
        <v>831</v>
      </c>
      <c r="C204" s="19">
        <v>635</v>
      </c>
      <c r="D204" s="20">
        <v>196</v>
      </c>
    </row>
    <row r="205" spans="1:4" ht="15" customHeight="1" x14ac:dyDescent="0.2">
      <c r="A205" s="6" t="s">
        <v>8</v>
      </c>
      <c r="B205" s="19">
        <f t="shared" si="32"/>
        <v>553</v>
      </c>
      <c r="C205" s="19">
        <v>124</v>
      </c>
      <c r="D205" s="20">
        <v>429</v>
      </c>
    </row>
    <row r="206" spans="1:4" ht="15" customHeight="1" x14ac:dyDescent="0.2">
      <c r="A206" s="6" t="s">
        <v>9</v>
      </c>
      <c r="B206" s="19">
        <f t="shared" si="32"/>
        <v>318</v>
      </c>
      <c r="C206" s="19">
        <v>110</v>
      </c>
      <c r="D206" s="20">
        <v>208</v>
      </c>
    </row>
    <row r="207" spans="1:4" ht="15" customHeight="1" x14ac:dyDescent="0.2">
      <c r="A207" s="6" t="s">
        <v>10</v>
      </c>
      <c r="B207" s="19">
        <f t="shared" si="32"/>
        <v>608</v>
      </c>
      <c r="C207" s="19">
        <v>441</v>
      </c>
      <c r="D207" s="20">
        <v>167</v>
      </c>
    </row>
    <row r="208" spans="1:4" ht="15" customHeight="1" x14ac:dyDescent="0.2">
      <c r="A208" s="6" t="s">
        <v>11</v>
      </c>
      <c r="B208" s="19">
        <f t="shared" si="32"/>
        <v>720</v>
      </c>
      <c r="C208" s="19">
        <v>480</v>
      </c>
      <c r="D208" s="20">
        <v>240</v>
      </c>
    </row>
    <row r="209" spans="1:4" ht="15" customHeight="1" x14ac:dyDescent="0.2">
      <c r="A209" s="6" t="s">
        <v>12</v>
      </c>
      <c r="B209" s="19">
        <f t="shared" si="32"/>
        <v>151</v>
      </c>
      <c r="C209" s="19">
        <v>-117</v>
      </c>
      <c r="D209" s="20">
        <v>268</v>
      </c>
    </row>
    <row r="210" spans="1:4" ht="15" customHeight="1" x14ac:dyDescent="0.2">
      <c r="A210" s="6" t="s">
        <v>13</v>
      </c>
      <c r="B210" s="19">
        <f t="shared" si="32"/>
        <v>1629</v>
      </c>
      <c r="C210" s="19">
        <v>1115</v>
      </c>
      <c r="D210" s="20">
        <v>514</v>
      </c>
    </row>
    <row r="211" spans="1:4" ht="15" customHeight="1" x14ac:dyDescent="0.2">
      <c r="A211" s="6" t="s">
        <v>14</v>
      </c>
      <c r="B211" s="19">
        <f t="shared" si="32"/>
        <v>738</v>
      </c>
      <c r="C211" s="19">
        <v>469</v>
      </c>
      <c r="D211" s="20">
        <v>269</v>
      </c>
    </row>
    <row r="212" spans="1:4" ht="15" customHeight="1" x14ac:dyDescent="0.2">
      <c r="A212" s="6" t="s">
        <v>15</v>
      </c>
      <c r="B212" s="19">
        <f t="shared" si="32"/>
        <v>1180</v>
      </c>
      <c r="C212" s="19">
        <v>679</v>
      </c>
      <c r="D212" s="20">
        <v>501</v>
      </c>
    </row>
    <row r="213" spans="1:4" ht="15" customHeight="1" x14ac:dyDescent="0.2">
      <c r="A213" s="6" t="s">
        <v>16</v>
      </c>
      <c r="B213" s="19">
        <f t="shared" si="32"/>
        <v>79</v>
      </c>
      <c r="C213" s="19">
        <v>-330</v>
      </c>
      <c r="D213" s="20">
        <v>409</v>
      </c>
    </row>
    <row r="214" spans="1:4" ht="15" customHeight="1" x14ac:dyDescent="0.2">
      <c r="A214" s="6" t="s">
        <v>17</v>
      </c>
      <c r="B214" s="19">
        <f t="shared" si="32"/>
        <v>-1813</v>
      </c>
      <c r="C214" s="19">
        <v>-1555</v>
      </c>
      <c r="D214" s="20">
        <v>-258</v>
      </c>
    </row>
    <row r="215" spans="1:4" ht="15" customHeight="1" x14ac:dyDescent="0.2">
      <c r="A215" s="9" t="s">
        <v>61</v>
      </c>
      <c r="B215" s="10">
        <f>SUM(B203:B214)</f>
        <v>4503</v>
      </c>
      <c r="C215" s="10">
        <f>SUM(C203:C214)</f>
        <v>1374</v>
      </c>
      <c r="D215" s="11">
        <f>SUM(D203:D214)</f>
        <v>3129</v>
      </c>
    </row>
    <row r="216" spans="1:4" ht="15" customHeight="1" x14ac:dyDescent="0.2">
      <c r="A216" s="3" t="s">
        <v>60</v>
      </c>
      <c r="B216" s="17">
        <f t="shared" ref="B216:B227" si="33">C216+D216</f>
        <v>191</v>
      </c>
      <c r="C216" s="17">
        <v>-42</v>
      </c>
      <c r="D216" s="24">
        <v>233</v>
      </c>
    </row>
    <row r="217" spans="1:4" ht="15" customHeight="1" x14ac:dyDescent="0.2">
      <c r="A217" s="6" t="s">
        <v>7</v>
      </c>
      <c r="B217" s="19">
        <f t="shared" si="33"/>
        <v>222</v>
      </c>
      <c r="C217" s="19">
        <v>103</v>
      </c>
      <c r="D217" s="22">
        <v>119</v>
      </c>
    </row>
    <row r="218" spans="1:4" ht="15" customHeight="1" x14ac:dyDescent="0.2">
      <c r="A218" s="6" t="s">
        <v>8</v>
      </c>
      <c r="B218" s="19">
        <f t="shared" si="33"/>
        <v>607</v>
      </c>
      <c r="C218" s="19">
        <v>138</v>
      </c>
      <c r="D218" s="22">
        <v>469</v>
      </c>
    </row>
    <row r="219" spans="1:4" ht="15" customHeight="1" x14ac:dyDescent="0.2">
      <c r="A219" s="6" t="s">
        <v>9</v>
      </c>
      <c r="B219" s="19">
        <f t="shared" si="33"/>
        <v>659</v>
      </c>
      <c r="C219" s="19">
        <v>416</v>
      </c>
      <c r="D219" s="22">
        <v>243</v>
      </c>
    </row>
    <row r="220" spans="1:4" ht="15" customHeight="1" x14ac:dyDescent="0.2">
      <c r="A220" s="6" t="s">
        <v>10</v>
      </c>
      <c r="B220" s="19">
        <f t="shared" si="33"/>
        <v>1126</v>
      </c>
      <c r="C220" s="19">
        <v>1013</v>
      </c>
      <c r="D220" s="22">
        <v>113</v>
      </c>
    </row>
    <row r="221" spans="1:4" ht="15" customHeight="1" x14ac:dyDescent="0.2">
      <c r="A221" s="6" t="s">
        <v>11</v>
      </c>
      <c r="B221" s="19">
        <f t="shared" si="33"/>
        <v>546</v>
      </c>
      <c r="C221" s="19">
        <v>448</v>
      </c>
      <c r="D221" s="22">
        <v>98</v>
      </c>
    </row>
    <row r="222" spans="1:4" ht="15" customHeight="1" x14ac:dyDescent="0.2">
      <c r="A222" s="6" t="s">
        <v>12</v>
      </c>
      <c r="B222" s="19">
        <f t="shared" si="33"/>
        <v>369</v>
      </c>
      <c r="C222" s="19">
        <v>237</v>
      </c>
      <c r="D222" s="22">
        <v>132</v>
      </c>
    </row>
    <row r="223" spans="1:4" ht="15" customHeight="1" x14ac:dyDescent="0.2">
      <c r="A223" s="6" t="s">
        <v>13</v>
      </c>
      <c r="B223" s="19">
        <f t="shared" si="33"/>
        <v>662</v>
      </c>
      <c r="C223" s="19">
        <v>455</v>
      </c>
      <c r="D223" s="22">
        <v>207</v>
      </c>
    </row>
    <row r="224" spans="1:4" ht="15" customHeight="1" x14ac:dyDescent="0.2">
      <c r="A224" s="6" t="s">
        <v>14</v>
      </c>
      <c r="B224" s="19">
        <f t="shared" si="33"/>
        <v>928</v>
      </c>
      <c r="C224" s="19">
        <v>707</v>
      </c>
      <c r="D224" s="22">
        <v>221</v>
      </c>
    </row>
    <row r="225" spans="1:4" ht="15" customHeight="1" x14ac:dyDescent="0.2">
      <c r="A225" s="6" t="s">
        <v>15</v>
      </c>
      <c r="B225" s="19">
        <f t="shared" si="33"/>
        <v>810</v>
      </c>
      <c r="C225" s="19">
        <v>531</v>
      </c>
      <c r="D225" s="22">
        <v>279</v>
      </c>
    </row>
    <row r="226" spans="1:4" ht="15" customHeight="1" x14ac:dyDescent="0.2">
      <c r="A226" s="6" t="s">
        <v>16</v>
      </c>
      <c r="B226" s="19">
        <f t="shared" si="33"/>
        <v>-1078</v>
      </c>
      <c r="C226" s="19">
        <v>-1135</v>
      </c>
      <c r="D226" s="22">
        <v>57</v>
      </c>
    </row>
    <row r="227" spans="1:4" ht="15" customHeight="1" x14ac:dyDescent="0.2">
      <c r="A227" s="6" t="s">
        <v>17</v>
      </c>
      <c r="B227" s="19">
        <f t="shared" si="33"/>
        <v>-1698</v>
      </c>
      <c r="C227" s="19">
        <v>-1672</v>
      </c>
      <c r="D227" s="22">
        <v>-26</v>
      </c>
    </row>
    <row r="228" spans="1:4" ht="15" customHeight="1" x14ac:dyDescent="0.2">
      <c r="A228" s="9" t="s">
        <v>65</v>
      </c>
      <c r="B228" s="11">
        <f>SUM(B216:B227)</f>
        <v>3344</v>
      </c>
      <c r="C228" s="10">
        <f>SUM(C216:C227)</f>
        <v>1199</v>
      </c>
      <c r="D228" s="23">
        <f>SUM(D216:D227)</f>
        <v>2145</v>
      </c>
    </row>
    <row r="229" spans="1:4" ht="15" customHeight="1" x14ac:dyDescent="0.2">
      <c r="A229" s="3" t="s">
        <v>64</v>
      </c>
      <c r="B229" s="19">
        <f t="shared" ref="B229:B239" si="34">C229+D229</f>
        <v>-146</v>
      </c>
      <c r="C229" s="17">
        <v>-429</v>
      </c>
      <c r="D229" s="22">
        <v>283</v>
      </c>
    </row>
    <row r="230" spans="1:4" ht="15" customHeight="1" x14ac:dyDescent="0.2">
      <c r="A230" s="6" t="s">
        <v>7</v>
      </c>
      <c r="B230" s="19">
        <f t="shared" si="34"/>
        <v>1177</v>
      </c>
      <c r="C230" s="19">
        <v>1116</v>
      </c>
      <c r="D230" s="22">
        <v>61</v>
      </c>
    </row>
    <row r="231" spans="1:4" ht="15" customHeight="1" x14ac:dyDescent="0.2">
      <c r="A231" s="6" t="s">
        <v>8</v>
      </c>
      <c r="B231" s="19">
        <f t="shared" si="34"/>
        <v>-175</v>
      </c>
      <c r="C231" s="19">
        <v>-363</v>
      </c>
      <c r="D231" s="22">
        <v>188</v>
      </c>
    </row>
    <row r="232" spans="1:4" ht="15" customHeight="1" x14ac:dyDescent="0.2">
      <c r="A232" s="6" t="s">
        <v>9</v>
      </c>
      <c r="B232" s="19">
        <f t="shared" si="34"/>
        <v>373</v>
      </c>
      <c r="C232" s="19">
        <v>144</v>
      </c>
      <c r="D232" s="22">
        <v>229</v>
      </c>
    </row>
    <row r="233" spans="1:4" ht="15" customHeight="1" x14ac:dyDescent="0.2">
      <c r="A233" s="6" t="s">
        <v>10</v>
      </c>
      <c r="B233" s="19">
        <f t="shared" si="34"/>
        <v>73</v>
      </c>
      <c r="C233" s="19">
        <v>44</v>
      </c>
      <c r="D233" s="22">
        <v>29</v>
      </c>
    </row>
    <row r="234" spans="1:4" ht="15" customHeight="1" x14ac:dyDescent="0.2">
      <c r="A234" s="6" t="s">
        <v>11</v>
      </c>
      <c r="B234" s="19">
        <f t="shared" si="34"/>
        <v>190</v>
      </c>
      <c r="C234" s="19">
        <v>-47</v>
      </c>
      <c r="D234" s="22">
        <v>237</v>
      </c>
    </row>
    <row r="235" spans="1:4" ht="15" customHeight="1" x14ac:dyDescent="0.2">
      <c r="A235" s="6" t="s">
        <v>12</v>
      </c>
      <c r="B235" s="19">
        <f t="shared" si="34"/>
        <v>49</v>
      </c>
      <c r="C235" s="19">
        <v>-16</v>
      </c>
      <c r="D235" s="22">
        <v>65</v>
      </c>
    </row>
    <row r="236" spans="1:4" ht="15" customHeight="1" x14ac:dyDescent="0.2">
      <c r="A236" s="6" t="s">
        <v>13</v>
      </c>
      <c r="B236" s="19">
        <f t="shared" si="34"/>
        <v>1078</v>
      </c>
      <c r="C236" s="19">
        <v>818</v>
      </c>
      <c r="D236" s="22">
        <v>260</v>
      </c>
    </row>
    <row r="237" spans="1:4" ht="15" customHeight="1" x14ac:dyDescent="0.2">
      <c r="A237" s="6" t="s">
        <v>14</v>
      </c>
      <c r="B237" s="19">
        <f t="shared" si="34"/>
        <v>514</v>
      </c>
      <c r="C237" s="19">
        <v>424</v>
      </c>
      <c r="D237" s="22">
        <v>90</v>
      </c>
    </row>
    <row r="238" spans="1:4" ht="15" customHeight="1" x14ac:dyDescent="0.2">
      <c r="A238" s="6" t="s">
        <v>15</v>
      </c>
      <c r="B238" s="19">
        <f t="shared" si="34"/>
        <v>592</v>
      </c>
      <c r="C238" s="19">
        <v>509</v>
      </c>
      <c r="D238" s="22">
        <v>83</v>
      </c>
    </row>
    <row r="239" spans="1:4" ht="15" customHeight="1" x14ac:dyDescent="0.2">
      <c r="A239" s="6" t="s">
        <v>16</v>
      </c>
      <c r="B239" s="19">
        <f t="shared" si="34"/>
        <v>-26</v>
      </c>
      <c r="C239" s="19">
        <v>-115</v>
      </c>
      <c r="D239" s="22">
        <v>89</v>
      </c>
    </row>
    <row r="240" spans="1:4" ht="15" customHeight="1" x14ac:dyDescent="0.2">
      <c r="A240" s="6" t="s">
        <v>59</v>
      </c>
      <c r="B240" s="19">
        <v>-1730</v>
      </c>
      <c r="C240" s="19">
        <v>-1730</v>
      </c>
      <c r="D240" s="22" t="s">
        <v>56</v>
      </c>
    </row>
    <row r="241" spans="1:4" ht="15" customHeight="1" x14ac:dyDescent="0.2">
      <c r="A241" s="9" t="s">
        <v>66</v>
      </c>
      <c r="B241" s="10">
        <f>SUM(B229:B240)</f>
        <v>1969</v>
      </c>
      <c r="C241" s="10">
        <f>SUM(C229:C240)</f>
        <v>355</v>
      </c>
      <c r="D241" s="23">
        <f>SUM(D229:D240)</f>
        <v>1614</v>
      </c>
    </row>
    <row r="242" spans="1:4" x14ac:dyDescent="0.2">
      <c r="A242" s="25" t="s">
        <v>62</v>
      </c>
    </row>
    <row r="243" spans="1:4" x14ac:dyDescent="0.2">
      <c r="A243" s="13" t="s">
        <v>36</v>
      </c>
    </row>
    <row r="244" spans="1:4" ht="22.5" customHeight="1" x14ac:dyDescent="0.2">
      <c r="A244" s="36" t="s">
        <v>67</v>
      </c>
      <c r="B244" s="36"/>
      <c r="C244" s="36"/>
      <c r="D244" s="36"/>
    </row>
    <row r="245" spans="1:4" x14ac:dyDescent="0.2">
      <c r="A245" s="14" t="s">
        <v>37</v>
      </c>
    </row>
    <row r="246" spans="1:4" x14ac:dyDescent="0.2">
      <c r="A246" s="26"/>
      <c r="B246" s="27"/>
      <c r="C246" s="27"/>
      <c r="D246" s="27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2018-08-23T13:58:03Z</cp:lastPrinted>
  <dcterms:created xsi:type="dcterms:W3CDTF">2011-05-23T12:01:07Z</dcterms:created>
  <dcterms:modified xsi:type="dcterms:W3CDTF">2020-01-24T18:07:42Z</dcterms:modified>
</cp:coreProperties>
</file>