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F371440F-B161-40CA-ABBD-73651E4D46EC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Federal'!$A$1:$E$88</definedName>
    <definedName name="_xlnm.Print_Area" localSheetId="2">Goiás!$A$1:$E$88</definedName>
    <definedName name="_xlnm.Print_Area" localSheetId="1">'Mato Grosso'!$A$1:$E$88</definedName>
    <definedName name="_xlnm.Print_Area" localSheetId="0">'Mato Grosso do Sul'!$A$1:$E$88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47" i="3"/>
  <c r="D34" i="2"/>
  <c r="D21" i="2"/>
  <c r="D60" i="3"/>
  <c r="D8" i="2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85" i="4" l="1"/>
  <c r="D85" i="3"/>
  <c r="D85" i="2"/>
  <c r="D85" i="1"/>
  <c r="D72" i="1"/>
  <c r="D72" i="4"/>
  <c r="D72" i="3"/>
  <c r="D72" i="2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3"/>
  <c r="D33" i="3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D20" i="2"/>
  <c r="D33" i="4"/>
  <c r="D59" i="4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3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33" i="3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33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<sst xmlns="http://schemas.openxmlformats.org/spreadsheetml/2006/main" count="356" uniqueCount="38">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</sst>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5" activePane="bottomLeft" state="frozen"/>
      <selection pane="bottomLeft" activeCell="D89" sqref="D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21375</v>
      </c>
      <c r="C8" s="18">
        <v>19157</v>
      </c>
      <c r="D8" s="4">
        <f t="shared" ref="D8:D19" si="0">B8-C8</f>
        <v>2218</v>
      </c>
      <c r="E8" s="5">
        <v>543274</v>
      </c>
    </row>
    <row r="9" spans="1:5" ht="15" customHeight="1" x14ac:dyDescent="0.25">
      <c r="A9" s="6" t="s">
        <v>9</v>
      </c>
      <c r="B9" s="7">
        <v>25702</v>
      </c>
      <c r="C9" s="8">
        <v>19266</v>
      </c>
      <c r="D9" s="5">
        <f t="shared" si="0"/>
        <v>6436</v>
      </c>
      <c r="E9" s="5">
        <f t="shared" ref="E9:E19" si="1">E8+D9</f>
        <v>549710</v>
      </c>
    </row>
    <row r="10" spans="1:5" ht="15" customHeight="1" x14ac:dyDescent="0.25">
      <c r="A10" s="6" t="s">
        <v>10</v>
      </c>
      <c r="B10" s="8">
        <v>23736</v>
      </c>
      <c r="C10" s="8">
        <v>24352</v>
      </c>
      <c r="D10" s="5">
        <f t="shared" si="0"/>
        <v>-616</v>
      </c>
      <c r="E10" s="5">
        <f t="shared" si="1"/>
        <v>549094</v>
      </c>
    </row>
    <row r="11" spans="1:5" ht="15" customHeight="1" x14ac:dyDescent="0.25">
      <c r="A11" s="6" t="s">
        <v>11</v>
      </c>
      <c r="B11" s="8">
        <v>11394</v>
      </c>
      <c r="C11" s="8">
        <v>19991</v>
      </c>
      <c r="D11" s="5">
        <f t="shared" si="0"/>
        <v>-8597</v>
      </c>
      <c r="E11" s="5">
        <f t="shared" si="1"/>
        <v>540497</v>
      </c>
    </row>
    <row r="12" spans="1:5" ht="15" customHeight="1" x14ac:dyDescent="0.25">
      <c r="A12" s="6" t="s">
        <v>12</v>
      </c>
      <c r="B12" s="8">
        <v>12976</v>
      </c>
      <c r="C12" s="8">
        <v>16109</v>
      </c>
      <c r="D12" s="5">
        <f t="shared" si="0"/>
        <v>-3133</v>
      </c>
      <c r="E12" s="5">
        <f t="shared" si="1"/>
        <v>537364</v>
      </c>
    </row>
    <row r="13" spans="1:5" ht="15" customHeight="1" x14ac:dyDescent="0.25">
      <c r="A13" s="6" t="s">
        <v>13</v>
      </c>
      <c r="B13" s="8">
        <v>15831</v>
      </c>
      <c r="C13" s="8">
        <v>15140</v>
      </c>
      <c r="D13" s="5">
        <f t="shared" si="0"/>
        <v>691</v>
      </c>
      <c r="E13" s="5">
        <f t="shared" si="1"/>
        <v>538055</v>
      </c>
    </row>
    <row r="14" spans="1:5" ht="15" customHeight="1" x14ac:dyDescent="0.25">
      <c r="A14" s="6" t="s">
        <v>14</v>
      </c>
      <c r="B14" s="8">
        <v>18949</v>
      </c>
      <c r="C14" s="8">
        <v>16439</v>
      </c>
      <c r="D14" s="5">
        <f t="shared" si="0"/>
        <v>2510</v>
      </c>
      <c r="E14" s="5">
        <f t="shared" si="1"/>
        <v>540565</v>
      </c>
    </row>
    <row r="15" spans="1:5" ht="15" customHeight="1" x14ac:dyDescent="0.25">
      <c r="A15" s="6" t="s">
        <v>15</v>
      </c>
      <c r="B15" s="8">
        <v>18717</v>
      </c>
      <c r="C15" s="8">
        <v>16794</v>
      </c>
      <c r="D15" s="5">
        <f t="shared" si="0"/>
        <v>1923</v>
      </c>
      <c r="E15" s="5">
        <f t="shared" si="1"/>
        <v>542488</v>
      </c>
    </row>
    <row r="16" spans="1:5" ht="15" customHeight="1" x14ac:dyDescent="0.25">
      <c r="A16" s="6" t="s">
        <v>16</v>
      </c>
      <c r="B16" s="8">
        <v>20633</v>
      </c>
      <c r="C16" s="8">
        <v>17972</v>
      </c>
      <c r="D16" s="5">
        <f t="shared" si="0"/>
        <v>2661</v>
      </c>
      <c r="E16" s="5">
        <f t="shared" si="1"/>
        <v>545149</v>
      </c>
    </row>
    <row r="17" spans="1:5" ht="15" customHeight="1" x14ac:dyDescent="0.25">
      <c r="A17" s="6" t="s">
        <v>17</v>
      </c>
      <c r="B17" s="8">
        <v>23627</v>
      </c>
      <c r="C17" s="8">
        <v>19571</v>
      </c>
      <c r="D17" s="5">
        <f t="shared" si="0"/>
        <v>4056</v>
      </c>
      <c r="E17" s="5">
        <f t="shared" si="1"/>
        <v>549205</v>
      </c>
    </row>
    <row r="18" spans="1:5" ht="15" customHeight="1" x14ac:dyDescent="0.25">
      <c r="A18" s="6" t="s">
        <v>18</v>
      </c>
      <c r="B18" s="8">
        <v>22997</v>
      </c>
      <c r="C18" s="8">
        <v>18397</v>
      </c>
      <c r="D18" s="5">
        <f t="shared" si="0"/>
        <v>4600</v>
      </c>
      <c r="E18" s="5">
        <f t="shared" si="1"/>
        <v>553805</v>
      </c>
    </row>
    <row r="19" spans="1:5" ht="15" customHeight="1" x14ac:dyDescent="0.25">
      <c r="A19" s="6" t="s">
        <v>19</v>
      </c>
      <c r="B19" s="8">
        <v>17427</v>
      </c>
      <c r="C19" s="8">
        <v>21698</v>
      </c>
      <c r="D19" s="5">
        <f t="shared" si="0"/>
        <v>-4271</v>
      </c>
      <c r="E19" s="5">
        <f t="shared" si="1"/>
        <v>549534</v>
      </c>
    </row>
    <row r="20" spans="1:5" ht="15" customHeight="1" x14ac:dyDescent="0.25">
      <c r="A20" s="9" t="s">
        <v>20</v>
      </c>
      <c r="B20" s="10">
        <v>233364</v>
      </c>
      <c r="C20" s="10">
        <v>224886</v>
      </c>
      <c r="D20" s="11">
        <f>SUM(D8:D19)</f>
        <v>8478</v>
      </c>
      <c r="E20" s="11">
        <f>E19</f>
        <v>549534</v>
      </c>
    </row>
    <row r="21" spans="1:5" ht="15" customHeight="1" x14ac:dyDescent="0.25">
      <c r="A21" s="2" t="s">
        <v>21</v>
      </c>
      <c r="B21" s="3">
        <v>24562</v>
      </c>
      <c r="C21" s="3">
        <v>20563</v>
      </c>
      <c r="D21" s="4">
        <f t="shared" ref="D21:D32" si="2">B21-C21</f>
        <v>3999</v>
      </c>
      <c r="E21" s="4">
        <f>E19+D21</f>
        <v>553533</v>
      </c>
    </row>
    <row r="22" spans="1:5" ht="15" customHeight="1" x14ac:dyDescent="0.25">
      <c r="A22" s="6" t="s">
        <v>9</v>
      </c>
      <c r="B22" s="8">
        <v>29097</v>
      </c>
      <c r="C22" s="8">
        <v>20975</v>
      </c>
      <c r="D22" s="5">
        <f t="shared" si="2"/>
        <v>8122</v>
      </c>
      <c r="E22" s="5">
        <f t="shared" ref="E22:E32" si="3">E21+D22</f>
        <v>561655</v>
      </c>
    </row>
    <row r="23" spans="1:5" ht="15" customHeight="1" x14ac:dyDescent="0.25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566238</v>
      </c>
    </row>
    <row r="24" spans="1:5" ht="15" customHeight="1" x14ac:dyDescent="0.25">
      <c r="A24" s="6" t="s">
        <v>11</v>
      </c>
      <c r="B24" s="8">
        <v>25024</v>
      </c>
      <c r="C24" s="8">
        <v>21427</v>
      </c>
      <c r="D24" s="5">
        <f t="shared" si="2"/>
        <v>3597</v>
      </c>
      <c r="E24" s="5">
        <f t="shared" si="3"/>
        <v>569835</v>
      </c>
    </row>
    <row r="25" spans="1:5" ht="15" customHeight="1" x14ac:dyDescent="0.25">
      <c r="A25" s="6" t="s">
        <v>12</v>
      </c>
      <c r="B25" s="8">
        <v>25858</v>
      </c>
      <c r="C25" s="8">
        <v>21046</v>
      </c>
      <c r="D25" s="5">
        <f t="shared" si="2"/>
        <v>4812</v>
      </c>
      <c r="E25" s="5">
        <f t="shared" si="3"/>
        <v>574647</v>
      </c>
    </row>
    <row r="26" spans="1:5" ht="15" customHeight="1" x14ac:dyDescent="0.25">
      <c r="A26" s="6" t="s">
        <v>13</v>
      </c>
      <c r="B26" s="8">
        <v>24465</v>
      </c>
      <c r="C26" s="8">
        <v>19987</v>
      </c>
      <c r="D26" s="5">
        <f t="shared" si="2"/>
        <v>4478</v>
      </c>
      <c r="E26" s="5">
        <f t="shared" si="3"/>
        <v>579125</v>
      </c>
    </row>
    <row r="27" spans="1:5" ht="15" customHeight="1" x14ac:dyDescent="0.25">
      <c r="A27" s="6" t="s">
        <v>14</v>
      </c>
      <c r="B27" s="8">
        <v>26302</v>
      </c>
      <c r="C27" s="8">
        <v>22005</v>
      </c>
      <c r="D27" s="5">
        <f t="shared" si="2"/>
        <v>4297</v>
      </c>
      <c r="E27" s="5">
        <f t="shared" si="3"/>
        <v>583422</v>
      </c>
    </row>
    <row r="28" spans="1:5" ht="15" customHeight="1" x14ac:dyDescent="0.25">
      <c r="A28" s="6" t="s">
        <v>15</v>
      </c>
      <c r="B28" s="8">
        <v>27328</v>
      </c>
      <c r="C28" s="8">
        <v>24081</v>
      </c>
      <c r="D28" s="5">
        <f t="shared" si="2"/>
        <v>3247</v>
      </c>
      <c r="E28" s="5">
        <f t="shared" si="3"/>
        <v>586669</v>
      </c>
    </row>
    <row r="29" spans="1:5" ht="15" customHeight="1" x14ac:dyDescent="0.25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589886</v>
      </c>
    </row>
    <row r="30" spans="1:5" ht="15" customHeight="1" x14ac:dyDescent="0.25">
      <c r="A30" s="6" t="s">
        <v>17</v>
      </c>
      <c r="B30" s="8">
        <v>27309</v>
      </c>
      <c r="C30" s="8">
        <v>23919</v>
      </c>
      <c r="D30" s="5">
        <f t="shared" si="2"/>
        <v>3390</v>
      </c>
      <c r="E30" s="5">
        <f t="shared" si="3"/>
        <v>593276</v>
      </c>
    </row>
    <row r="31" spans="1:5" ht="15" customHeight="1" x14ac:dyDescent="0.25">
      <c r="A31" s="6" t="s">
        <v>18</v>
      </c>
      <c r="B31" s="8">
        <v>26502</v>
      </c>
      <c r="C31" s="8">
        <v>24795</v>
      </c>
      <c r="D31" s="5">
        <f t="shared" si="2"/>
        <v>1707</v>
      </c>
      <c r="E31" s="5">
        <f t="shared" si="3"/>
        <v>594983</v>
      </c>
    </row>
    <row r="32" spans="1:5" ht="15" customHeight="1" x14ac:dyDescent="0.25">
      <c r="A32" s="6" t="s">
        <v>19</v>
      </c>
      <c r="B32" s="8">
        <v>20453</v>
      </c>
      <c r="C32" s="8">
        <v>25720</v>
      </c>
      <c r="D32" s="5">
        <f t="shared" si="2"/>
        <v>-5267</v>
      </c>
      <c r="E32" s="5">
        <f t="shared" si="3"/>
        <v>589716</v>
      </c>
    </row>
    <row r="33" spans="1:5" ht="15" customHeight="1" x14ac:dyDescent="0.25">
      <c r="A33" s="9" t="s">
        <v>22</v>
      </c>
      <c r="B33" s="10">
        <v>313263</v>
      </c>
      <c r="C33" s="10">
        <v>273081</v>
      </c>
      <c r="D33" s="11">
        <f>SUM(D21:D32)</f>
        <v>40182</v>
      </c>
      <c r="E33" s="11">
        <f>E32</f>
        <v>589716</v>
      </c>
    </row>
    <row r="34" spans="1:5" ht="15" customHeight="1" x14ac:dyDescent="0.25">
      <c r="A34" s="2" t="s">
        <v>23</v>
      </c>
      <c r="B34" s="3">
        <v>29661</v>
      </c>
      <c r="C34" s="3">
        <v>25807</v>
      </c>
      <c r="D34" s="4">
        <f t="shared" ref="D34:D45" si="4">B34-C34</f>
        <v>3854</v>
      </c>
      <c r="E34" s="4">
        <f>E32+D34</f>
        <v>593570</v>
      </c>
    </row>
    <row r="35" spans="1:5" ht="15" customHeight="1" x14ac:dyDescent="0.25">
      <c r="A35" s="6" t="s">
        <v>9</v>
      </c>
      <c r="B35" s="7">
        <v>33466</v>
      </c>
      <c r="C35" s="8">
        <v>25686</v>
      </c>
      <c r="D35" s="5">
        <f t="shared" si="4"/>
        <v>7780</v>
      </c>
      <c r="E35" s="5">
        <f t="shared" ref="E35:E45" si="5">E34+D35</f>
        <v>601350</v>
      </c>
    </row>
    <row r="36" spans="1:5" ht="15" customHeight="1" x14ac:dyDescent="0.25">
      <c r="A36" s="6" t="s">
        <v>10</v>
      </c>
      <c r="B36" s="8">
        <v>35302</v>
      </c>
      <c r="C36" s="8">
        <v>29833</v>
      </c>
      <c r="D36" s="5">
        <f t="shared" si="4"/>
        <v>5469</v>
      </c>
      <c r="E36" s="5">
        <f t="shared" si="5"/>
        <v>606819</v>
      </c>
    </row>
    <row r="37" spans="1:5" ht="15" customHeight="1" x14ac:dyDescent="0.25">
      <c r="A37" s="6" t="s">
        <v>11</v>
      </c>
      <c r="B37" s="8">
        <v>30024</v>
      </c>
      <c r="C37" s="8">
        <v>27215</v>
      </c>
      <c r="D37" s="5">
        <f t="shared" si="4"/>
        <v>2809</v>
      </c>
      <c r="E37" s="5">
        <f t="shared" si="5"/>
        <v>609628</v>
      </c>
    </row>
    <row r="38" spans="1:5" ht="15" customHeight="1" x14ac:dyDescent="0.25">
      <c r="A38" s="6" t="s">
        <v>12</v>
      </c>
      <c r="B38" s="8">
        <v>33437</v>
      </c>
      <c r="C38" s="8">
        <v>26414</v>
      </c>
      <c r="D38" s="5">
        <f t="shared" si="4"/>
        <v>7023</v>
      </c>
      <c r="E38" s="5">
        <f t="shared" si="5"/>
        <v>616651</v>
      </c>
    </row>
    <row r="39" spans="1:5" ht="15" customHeight="1" x14ac:dyDescent="0.25">
      <c r="A39" s="6" t="s">
        <v>13</v>
      </c>
      <c r="B39" s="8">
        <v>30695</v>
      </c>
      <c r="C39" s="8">
        <v>26254</v>
      </c>
      <c r="D39" s="5">
        <f t="shared" si="4"/>
        <v>4441</v>
      </c>
      <c r="E39" s="5">
        <f t="shared" si="5"/>
        <v>621092</v>
      </c>
    </row>
    <row r="40" spans="1:5" ht="15" customHeight="1" x14ac:dyDescent="0.25">
      <c r="A40" s="6" t="s">
        <v>14</v>
      </c>
      <c r="B40" s="8">
        <v>31896</v>
      </c>
      <c r="C40" s="8">
        <v>27743</v>
      </c>
      <c r="D40" s="5">
        <f t="shared" si="4"/>
        <v>4153</v>
      </c>
      <c r="E40" s="5">
        <f t="shared" si="5"/>
        <v>625245</v>
      </c>
    </row>
    <row r="41" spans="1:5" ht="15" customHeight="1" x14ac:dyDescent="0.25">
      <c r="A41" s="6" t="s">
        <v>15</v>
      </c>
      <c r="B41" s="8">
        <v>33495</v>
      </c>
      <c r="C41" s="8">
        <v>29042</v>
      </c>
      <c r="D41" s="5">
        <f t="shared" si="4"/>
        <v>4453</v>
      </c>
      <c r="E41" s="5">
        <f t="shared" si="5"/>
        <v>629698</v>
      </c>
    </row>
    <row r="42" spans="1:5" ht="15" customHeight="1" x14ac:dyDescent="0.25">
      <c r="A42" s="6" t="s">
        <v>16</v>
      </c>
      <c r="B42" s="8">
        <v>31441</v>
      </c>
      <c r="C42" s="8">
        <v>27488</v>
      </c>
      <c r="D42" s="5">
        <f t="shared" si="4"/>
        <v>3953</v>
      </c>
      <c r="E42" s="5">
        <f t="shared" si="5"/>
        <v>633651</v>
      </c>
    </row>
    <row r="43" spans="1:5" ht="15" customHeight="1" x14ac:dyDescent="0.25">
      <c r="A43" s="6" t="s">
        <v>17</v>
      </c>
      <c r="B43" s="8">
        <v>27595</v>
      </c>
      <c r="C43" s="8">
        <v>25799</v>
      </c>
      <c r="D43" s="5">
        <f t="shared" si="4"/>
        <v>1796</v>
      </c>
      <c r="E43" s="5">
        <f t="shared" si="5"/>
        <v>635447</v>
      </c>
    </row>
    <row r="44" spans="1:5" ht="15" customHeight="1" x14ac:dyDescent="0.25">
      <c r="A44" s="6" t="s">
        <v>18</v>
      </c>
      <c r="B44" s="8">
        <v>27896</v>
      </c>
      <c r="C44" s="8">
        <v>26337</v>
      </c>
      <c r="D44" s="5">
        <f t="shared" si="4"/>
        <v>1559</v>
      </c>
      <c r="E44" s="5">
        <f t="shared" si="5"/>
        <v>637006</v>
      </c>
    </row>
    <row r="45" spans="1:5" ht="15" customHeight="1" x14ac:dyDescent="0.25">
      <c r="A45" s="6" t="s">
        <v>19</v>
      </c>
      <c r="B45" s="8">
        <v>22317</v>
      </c>
      <c r="C45" s="8">
        <v>29002</v>
      </c>
      <c r="D45" s="5">
        <f t="shared" si="4"/>
        <v>-6685</v>
      </c>
      <c r="E45" s="5">
        <f t="shared" si="5"/>
        <v>630321</v>
      </c>
    </row>
    <row r="46" spans="1:5" ht="15" customHeight="1" x14ac:dyDescent="0.25">
      <c r="A46" s="9" t="s">
        <v>24</v>
      </c>
      <c r="B46" s="10">
        <v>367225</v>
      </c>
      <c r="C46" s="10">
        <v>326620</v>
      </c>
      <c r="D46" s="11">
        <f>SUM(D34:D45)</f>
        <v>40605</v>
      </c>
      <c r="E46" s="11">
        <f>E45</f>
        <v>630321</v>
      </c>
    </row>
    <row r="47" spans="1:5" ht="15" customHeight="1" x14ac:dyDescent="0.25">
      <c r="A47" s="2" t="s">
        <v>25</v>
      </c>
      <c r="B47" s="3">
        <v>34728</v>
      </c>
      <c r="C47" s="3">
        <v>29478</v>
      </c>
      <c r="D47" s="4">
        <f t="shared" ref="D47:D58" si="6">B47-C47</f>
        <v>5250</v>
      </c>
      <c r="E47" s="4">
        <f>E45+D47</f>
        <v>635571</v>
      </c>
    </row>
    <row r="48" spans="1:5" ht="15" customHeight="1" x14ac:dyDescent="0.25">
      <c r="A48" s="6" t="s">
        <v>9</v>
      </c>
      <c r="B48" s="8">
        <v>35042</v>
      </c>
      <c r="C48" s="8">
        <v>28995</v>
      </c>
      <c r="D48" s="5">
        <f t="shared" si="6"/>
        <v>6047</v>
      </c>
      <c r="E48" s="5">
        <f t="shared" ref="E48:E58" si="7">E47+D48</f>
        <v>641618</v>
      </c>
    </row>
    <row r="49" spans="1:5" ht="15" customHeight="1" x14ac:dyDescent="0.25">
      <c r="A49" s="6" t="s">
        <v>10</v>
      </c>
      <c r="B49" s="8">
        <v>37657</v>
      </c>
      <c r="C49" s="8">
        <v>33908</v>
      </c>
      <c r="D49" s="5">
        <f t="shared" si="6"/>
        <v>3749</v>
      </c>
      <c r="E49" s="5">
        <f t="shared" si="7"/>
        <v>645367</v>
      </c>
    </row>
    <row r="50" spans="1:5" ht="15" customHeight="1" x14ac:dyDescent="0.25">
      <c r="A50" s="6" t="s">
        <v>11</v>
      </c>
      <c r="B50" s="8">
        <v>32945</v>
      </c>
      <c r="C50" s="8">
        <v>29249</v>
      </c>
      <c r="D50" s="5">
        <f t="shared" si="6"/>
        <v>3696</v>
      </c>
      <c r="E50" s="5">
        <f t="shared" si="7"/>
        <v>649063</v>
      </c>
    </row>
    <row r="51" spans="1:5" ht="15" customHeight="1" x14ac:dyDescent="0.25">
      <c r="A51" s="6" t="s">
        <v>12</v>
      </c>
      <c r="B51" s="8">
        <v>34570</v>
      </c>
      <c r="C51" s="8">
        <v>31419</v>
      </c>
      <c r="D51" s="5">
        <f t="shared" si="6"/>
        <v>3151</v>
      </c>
      <c r="E51" s="5">
        <f t="shared" si="7"/>
        <v>652214</v>
      </c>
    </row>
    <row r="52" spans="1:5" ht="15" customHeight="1" x14ac:dyDescent="0.25">
      <c r="A52" s="6" t="s">
        <v>13</v>
      </c>
      <c r="B52" s="8">
        <v>32378</v>
      </c>
      <c r="C52" s="8">
        <v>29333</v>
      </c>
      <c r="D52" s="5">
        <f t="shared" si="6"/>
        <v>3045</v>
      </c>
      <c r="E52" s="5">
        <f t="shared" si="7"/>
        <v>655259</v>
      </c>
    </row>
    <row r="53" spans="1:5" ht="15" customHeight="1" x14ac:dyDescent="0.25">
      <c r="A53" s="6" t="s">
        <v>14</v>
      </c>
      <c r="B53" s="8">
        <v>32453</v>
      </c>
      <c r="C53" s="8">
        <v>30031</v>
      </c>
      <c r="D53" s="5">
        <f t="shared" si="6"/>
        <v>2422</v>
      </c>
      <c r="E53" s="5">
        <f t="shared" si="7"/>
        <v>657681</v>
      </c>
    </row>
    <row r="54" spans="1:5" ht="15" customHeight="1" x14ac:dyDescent="0.25">
      <c r="A54" s="6" t="s">
        <v>15</v>
      </c>
      <c r="B54" s="8">
        <v>35904</v>
      </c>
      <c r="C54" s="8">
        <v>32761</v>
      </c>
      <c r="D54" s="5">
        <f t="shared" si="6"/>
        <v>3143</v>
      </c>
      <c r="E54" s="5">
        <f t="shared" si="7"/>
        <v>660824</v>
      </c>
    </row>
    <row r="55" spans="1:5" ht="15" customHeight="1" x14ac:dyDescent="0.25">
      <c r="A55" s="6" t="s">
        <v>16</v>
      </c>
      <c r="B55" s="8">
        <v>32252</v>
      </c>
      <c r="C55" s="8">
        <v>30320</v>
      </c>
      <c r="D55" s="5">
        <f t="shared" si="6"/>
        <v>1932</v>
      </c>
      <c r="E55" s="5">
        <f t="shared" si="7"/>
        <v>662756</v>
      </c>
    </row>
    <row r="56" spans="1:5" ht="15" customHeight="1" x14ac:dyDescent="0.25">
      <c r="A56" s="6" t="s">
        <v>17</v>
      </c>
      <c r="B56" s="8">
        <v>31516</v>
      </c>
      <c r="C56" s="8">
        <v>29317</v>
      </c>
      <c r="D56" s="5">
        <f t="shared" si="6"/>
        <v>2199</v>
      </c>
      <c r="E56" s="5">
        <f t="shared" si="7"/>
        <v>664955</v>
      </c>
    </row>
    <row r="57" spans="1:5" ht="15" customHeight="1" x14ac:dyDescent="0.25">
      <c r="A57" s="6" t="s">
        <v>18</v>
      </c>
      <c r="B57" s="8">
        <v>31784</v>
      </c>
      <c r="C57" s="8">
        <v>29998</v>
      </c>
      <c r="D57" s="5">
        <f t="shared" si="6"/>
        <v>1786</v>
      </c>
      <c r="E57" s="5">
        <f t="shared" si="7"/>
        <v>666741</v>
      </c>
    </row>
    <row r="58" spans="1:5" ht="15" customHeight="1" x14ac:dyDescent="0.25">
      <c r="A58" s="6" t="s">
        <v>19</v>
      </c>
      <c r="B58" s="8">
        <v>23313</v>
      </c>
      <c r="C58" s="8">
        <v>32089</v>
      </c>
      <c r="D58" s="5">
        <f t="shared" si="6"/>
        <v>-8776</v>
      </c>
      <c r="E58" s="5">
        <f t="shared" si="7"/>
        <v>657965</v>
      </c>
    </row>
    <row r="59" spans="1:5" ht="15" customHeight="1" x14ac:dyDescent="0.25">
      <c r="A59" s="9" t="s">
        <v>31</v>
      </c>
      <c r="B59" s="10">
        <v>394542</v>
      </c>
      <c r="C59" s="10">
        <v>366898</v>
      </c>
      <c r="D59" s="11">
        <f>SUM(D47:D58)</f>
        <v>27644</v>
      </c>
      <c r="E59" s="11">
        <f>E58</f>
        <v>657965</v>
      </c>
    </row>
    <row r="60" spans="1:5" ht="15" customHeight="1" x14ac:dyDescent="0.25">
      <c r="A60" s="2" t="s">
        <v>32</v>
      </c>
      <c r="B60" s="3">
        <v>37394</v>
      </c>
      <c r="C60" s="3">
        <v>32504</v>
      </c>
      <c r="D60" s="4">
        <f t="shared" ref="D60:D71" si="8">B60-C60</f>
        <v>4890</v>
      </c>
      <c r="E60" s="4">
        <f>E58+D60</f>
        <v>662855</v>
      </c>
    </row>
    <row r="61" spans="1:5" ht="15" customHeight="1" x14ac:dyDescent="0.25">
      <c r="A61" s="6" t="s">
        <v>9</v>
      </c>
      <c r="B61" s="8">
        <v>39417</v>
      </c>
      <c r="C61" s="8">
        <v>33447</v>
      </c>
      <c r="D61" s="5">
        <f t="shared" si="8"/>
        <v>5970</v>
      </c>
      <c r="E61" s="5">
        <f t="shared" ref="E61:E71" si="9">E60+D61</f>
        <v>668825</v>
      </c>
    </row>
    <row r="62" spans="1:5" ht="15" customHeight="1" x14ac:dyDescent="0.25">
      <c r="A62" s="6" t="s">
        <v>10</v>
      </c>
      <c r="B62" s="8">
        <v>39669</v>
      </c>
      <c r="C62" s="8">
        <v>35409</v>
      </c>
      <c r="D62" s="5">
        <f t="shared" si="8"/>
        <v>4260</v>
      </c>
      <c r="E62" s="5">
        <f t="shared" si="9"/>
        <v>673085</v>
      </c>
    </row>
    <row r="63" spans="1:5" ht="15" customHeight="1" x14ac:dyDescent="0.25">
      <c r="A63" s="6" t="s">
        <v>11</v>
      </c>
      <c r="B63" s="8">
        <v>38171</v>
      </c>
      <c r="C63" s="8">
        <v>35527</v>
      </c>
      <c r="D63" s="5">
        <f t="shared" si="8"/>
        <v>2644</v>
      </c>
      <c r="E63" s="5">
        <f t="shared" si="9"/>
        <v>675729</v>
      </c>
    </row>
    <row r="64" spans="1:5" ht="15" customHeight="1" x14ac:dyDescent="0.25">
      <c r="A64" s="6" t="s">
        <v>12</v>
      </c>
      <c r="B64" s="8">
        <v>34232</v>
      </c>
      <c r="C64" s="8">
        <v>32295</v>
      </c>
      <c r="D64" s="5">
        <f t="shared" si="8"/>
        <v>1937</v>
      </c>
      <c r="E64" s="5">
        <f t="shared" si="9"/>
        <v>677666</v>
      </c>
    </row>
    <row r="65" spans="1:5" ht="15" customHeight="1" x14ac:dyDescent="0.25">
      <c r="A65" s="6" t="s">
        <v>13</v>
      </c>
      <c r="B65" s="8">
        <v>33228</v>
      </c>
      <c r="C65" s="8">
        <v>31615</v>
      </c>
      <c r="D65" s="5">
        <f t="shared" si="8"/>
        <v>1613</v>
      </c>
      <c r="E65" s="5">
        <f t="shared" si="9"/>
        <v>679279</v>
      </c>
    </row>
    <row r="66" spans="1:5" ht="15" customHeight="1" x14ac:dyDescent="0.25">
      <c r="A66" s="6" t="s">
        <v>14</v>
      </c>
      <c r="B66" s="8">
        <v>34929</v>
      </c>
      <c r="C66" s="8">
        <v>33897</v>
      </c>
      <c r="D66" s="5">
        <f t="shared" si="8"/>
        <v>1032</v>
      </c>
      <c r="E66" s="5">
        <f t="shared" si="9"/>
        <v>680311</v>
      </c>
    </row>
    <row r="67" spans="1:5" ht="15" customHeight="1" x14ac:dyDescent="0.25">
      <c r="A67" s="6" t="s">
        <v>15</v>
      </c>
      <c r="B67" s="8">
        <v>34716</v>
      </c>
      <c r="C67" s="8">
        <v>32683</v>
      </c>
      <c r="D67" s="5">
        <f t="shared" si="8"/>
        <v>2033</v>
      </c>
      <c r="E67" s="5">
        <f t="shared" si="9"/>
        <v>682344</v>
      </c>
    </row>
    <row r="68" spans="1:5" ht="14.25" customHeight="1" x14ac:dyDescent="0.25">
      <c r="A68" s="6" t="s">
        <v>16</v>
      </c>
      <c r="B68" s="8">
        <v>33525</v>
      </c>
      <c r="C68" s="8">
        <v>31589</v>
      </c>
      <c r="D68" s="5">
        <f t="shared" si="8"/>
        <v>1936</v>
      </c>
      <c r="E68" s="5">
        <f t="shared" si="9"/>
        <v>684280</v>
      </c>
    </row>
    <row r="69" spans="1:5" ht="15" customHeight="1" x14ac:dyDescent="0.25">
      <c r="A69" s="6" t="s">
        <v>17</v>
      </c>
      <c r="B69" s="8">
        <v>33569</v>
      </c>
      <c r="C69" s="8">
        <v>32769</v>
      </c>
      <c r="D69" s="5">
        <f t="shared" si="8"/>
        <v>800</v>
      </c>
      <c r="E69" s="5">
        <f t="shared" si="9"/>
        <v>685080</v>
      </c>
    </row>
    <row r="70" spans="1:5" ht="15" customHeight="1" x14ac:dyDescent="0.25">
      <c r="A70" s="6" t="s">
        <v>18</v>
      </c>
      <c r="B70" s="8">
        <v>30783</v>
      </c>
      <c r="C70" s="8">
        <v>30994</v>
      </c>
      <c r="D70" s="5">
        <f t="shared" si="8"/>
        <v>-211</v>
      </c>
      <c r="E70" s="5">
        <f t="shared" si="9"/>
        <v>684869</v>
      </c>
    </row>
    <row r="71" spans="1:5" ht="15" customHeight="1" x14ac:dyDescent="0.25">
      <c r="A71" s="6" t="s">
        <v>19</v>
      </c>
      <c r="B71" s="8">
        <v>22859</v>
      </c>
      <c r="C71" s="12">
        <v>37423</v>
      </c>
      <c r="D71" s="5">
        <f t="shared" si="8"/>
        <v>-14564</v>
      </c>
      <c r="E71" s="5">
        <f t="shared" si="9"/>
        <v>670305</v>
      </c>
    </row>
    <row r="72" spans="1:5" ht="15" customHeight="1" x14ac:dyDescent="0.25">
      <c r="A72" s="9" t="s">
        <v>35</v>
      </c>
      <c r="B72" s="10">
        <v>412492</v>
      </c>
      <c r="C72" s="10">
        <v>400152</v>
      </c>
      <c r="D72" s="11">
        <f>SUM(D60:D71)</f>
        <v>12340</v>
      </c>
      <c r="E72" s="11">
        <f>E71</f>
        <v>670305</v>
      </c>
    </row>
    <row r="73" spans="1:5" ht="15" customHeight="1" x14ac:dyDescent="0.25">
      <c r="A73" s="2" t="s">
        <v>36</v>
      </c>
      <c r="B73" s="3">
        <v>37446</v>
      </c>
      <c r="C73" s="3">
        <v>34149</v>
      </c>
      <c r="D73" s="4">
        <f t="shared" ref="D73:D84" si="10">B73-C73</f>
        <v>3297</v>
      </c>
      <c r="E73" s="4">
        <f>E71+D73</f>
        <v>673602</v>
      </c>
    </row>
    <row r="74" spans="1:5" ht="15" customHeight="1" x14ac:dyDescent="0.25">
      <c r="A74" s="6" t="s">
        <v>9</v>
      </c>
      <c r="B74" s="8">
        <v>41696</v>
      </c>
      <c r="C74" s="8">
        <v>33456</v>
      </c>
      <c r="D74" s="5">
        <f t="shared" si="10"/>
        <v>8240</v>
      </c>
      <c r="E74" s="5">
        <f t="shared" ref="E74:E84" si="11">E73+D74</f>
        <v>681842</v>
      </c>
    </row>
    <row r="75" spans="1:5" ht="15" customHeight="1" x14ac:dyDescent="0.25">
      <c r="A75" s="6" t="s">
        <v>10</v>
      </c>
      <c r="B75" s="8">
        <v>37460</v>
      </c>
      <c r="C75" s="8">
        <v>36151</v>
      </c>
      <c r="D75" s="5">
        <f t="shared" si="10"/>
        <v>1309</v>
      </c>
      <c r="E75" s="5">
        <f t="shared" si="11"/>
        <v>683151</v>
      </c>
    </row>
    <row r="76" spans="1:5" ht="15" customHeight="1" x14ac:dyDescent="0.25">
      <c r="A76" s="6" t="s">
        <v>11</v>
      </c>
      <c r="B76" s="8">
        <v>38184</v>
      </c>
      <c r="C76" s="8">
        <v>33219</v>
      </c>
      <c r="D76" s="5">
        <f t="shared" si="10"/>
        <v>4965</v>
      </c>
      <c r="E76" s="5">
        <f t="shared" si="11"/>
        <v>688116</v>
      </c>
    </row>
    <row r="77" spans="1:5" ht="15" customHeight="1" x14ac:dyDescent="0.25">
      <c r="A77" s="6" t="s">
        <v>12</v>
      </c>
      <c r="B77" s="8">
        <v>35672</v>
      </c>
      <c r="C77" s="8">
        <v>32585</v>
      </c>
      <c r="D77" s="5">
        <f t="shared" si="10"/>
        <v>3087</v>
      </c>
      <c r="E77" s="5">
        <f t="shared" si="11"/>
        <v>691203</v>
      </c>
    </row>
    <row r="78" spans="1:5" ht="15" hidden="1" customHeight="1" x14ac:dyDescent="0.25">
      <c r="A78" s="6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691203</v>
      </c>
    </row>
    <row r="79" spans="1:5" ht="15" hidden="1" customHeight="1" x14ac:dyDescent="0.25">
      <c r="A79" s="6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691203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691203</v>
      </c>
    </row>
    <row r="81" spans="1:5" ht="14.2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691203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691203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691203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691203</v>
      </c>
    </row>
    <row r="85" spans="1:5" ht="15" customHeight="1" x14ac:dyDescent="0.25">
      <c r="A85" s="9" t="s">
        <v>34</v>
      </c>
      <c r="B85" s="10">
        <v>190458</v>
      </c>
      <c r="C85" s="10">
        <v>169560</v>
      </c>
      <c r="D85" s="11">
        <f>SUM(D73:D84)</f>
        <v>20898</v>
      </c>
      <c r="E85" s="11">
        <f>E84</f>
        <v>691203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1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28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43704</v>
      </c>
      <c r="C8" s="3">
        <v>31208</v>
      </c>
      <c r="D8" s="4">
        <f t="shared" ref="D8:D19" si="0">B8-C8</f>
        <v>12496</v>
      </c>
      <c r="E8" s="5">
        <v>752080</v>
      </c>
    </row>
    <row r="9" spans="1:5" ht="15" customHeight="1" x14ac:dyDescent="0.25">
      <c r="A9" s="6" t="s">
        <v>9</v>
      </c>
      <c r="B9" s="8">
        <v>36587</v>
      </c>
      <c r="C9" s="8">
        <v>32839</v>
      </c>
      <c r="D9" s="5">
        <f t="shared" si="0"/>
        <v>3748</v>
      </c>
      <c r="E9" s="5">
        <f t="shared" ref="E9:E19" si="1">E8+D9</f>
        <v>755828</v>
      </c>
    </row>
    <row r="10" spans="1:5" ht="15" customHeight="1" x14ac:dyDescent="0.25">
      <c r="A10" s="6" t="s">
        <v>10</v>
      </c>
      <c r="B10" s="8">
        <v>32629</v>
      </c>
      <c r="C10" s="8">
        <v>37454</v>
      </c>
      <c r="D10" s="5">
        <f t="shared" si="0"/>
        <v>-4825</v>
      </c>
      <c r="E10" s="5">
        <f t="shared" si="1"/>
        <v>751003</v>
      </c>
    </row>
    <row r="11" spans="1:5" ht="15" customHeight="1" x14ac:dyDescent="0.25">
      <c r="A11" s="6" t="s">
        <v>11</v>
      </c>
      <c r="B11" s="8">
        <v>17277</v>
      </c>
      <c r="C11" s="8">
        <v>31623</v>
      </c>
      <c r="D11" s="5">
        <f t="shared" si="0"/>
        <v>-14346</v>
      </c>
      <c r="E11" s="5">
        <f t="shared" si="1"/>
        <v>736657</v>
      </c>
    </row>
    <row r="12" spans="1:5" ht="15" customHeight="1" x14ac:dyDescent="0.25">
      <c r="A12" s="6" t="s">
        <v>12</v>
      </c>
      <c r="B12" s="8">
        <v>24491</v>
      </c>
      <c r="C12" s="8">
        <v>26667</v>
      </c>
      <c r="D12" s="5">
        <f t="shared" si="0"/>
        <v>-2176</v>
      </c>
      <c r="E12" s="5">
        <f t="shared" si="1"/>
        <v>734481</v>
      </c>
    </row>
    <row r="13" spans="1:5" ht="15" customHeight="1" x14ac:dyDescent="0.25">
      <c r="A13" s="6" t="s">
        <v>13</v>
      </c>
      <c r="B13" s="8">
        <v>31561</v>
      </c>
      <c r="C13" s="8">
        <v>24720</v>
      </c>
      <c r="D13" s="5">
        <f t="shared" si="0"/>
        <v>6841</v>
      </c>
      <c r="E13" s="5">
        <f t="shared" si="1"/>
        <v>741322</v>
      </c>
    </row>
    <row r="14" spans="1:5" ht="15" customHeight="1" x14ac:dyDescent="0.25">
      <c r="A14" s="6" t="s">
        <v>14</v>
      </c>
      <c r="B14" s="8">
        <v>32874</v>
      </c>
      <c r="C14" s="8">
        <v>27343</v>
      </c>
      <c r="D14" s="5">
        <f t="shared" si="0"/>
        <v>5531</v>
      </c>
      <c r="E14" s="5">
        <f t="shared" si="1"/>
        <v>746853</v>
      </c>
    </row>
    <row r="15" spans="1:5" ht="15" customHeight="1" x14ac:dyDescent="0.25">
      <c r="A15" s="6" t="s">
        <v>15</v>
      </c>
      <c r="B15" s="8">
        <v>32533</v>
      </c>
      <c r="C15" s="8">
        <v>29981</v>
      </c>
      <c r="D15" s="5">
        <f t="shared" si="0"/>
        <v>2552</v>
      </c>
      <c r="E15" s="5">
        <f t="shared" si="1"/>
        <v>749405</v>
      </c>
    </row>
    <row r="16" spans="1:5" ht="13.5" customHeight="1" x14ac:dyDescent="0.25">
      <c r="A16" s="6" t="s">
        <v>16</v>
      </c>
      <c r="B16" s="8">
        <v>36969</v>
      </c>
      <c r="C16" s="8">
        <v>32190</v>
      </c>
      <c r="D16" s="5">
        <f t="shared" si="0"/>
        <v>4779</v>
      </c>
      <c r="E16" s="5">
        <f t="shared" si="1"/>
        <v>754184</v>
      </c>
    </row>
    <row r="17" spans="1:5" ht="15" customHeight="1" x14ac:dyDescent="0.25">
      <c r="A17" s="6" t="s">
        <v>17</v>
      </c>
      <c r="B17" s="8">
        <v>38770</v>
      </c>
      <c r="C17" s="8">
        <v>32880</v>
      </c>
      <c r="D17" s="5">
        <f t="shared" si="0"/>
        <v>5890</v>
      </c>
      <c r="E17" s="5">
        <f t="shared" si="1"/>
        <v>760074</v>
      </c>
    </row>
    <row r="18" spans="1:5" ht="15" customHeight="1" x14ac:dyDescent="0.25">
      <c r="A18" s="6" t="s">
        <v>18</v>
      </c>
      <c r="B18" s="8">
        <v>34363</v>
      </c>
      <c r="C18" s="8">
        <v>34049</v>
      </c>
      <c r="D18" s="5">
        <f t="shared" si="0"/>
        <v>314</v>
      </c>
      <c r="E18" s="5">
        <f t="shared" si="1"/>
        <v>760388</v>
      </c>
    </row>
    <row r="19" spans="1:5" ht="15" customHeight="1" x14ac:dyDescent="0.25">
      <c r="A19" s="6" t="s">
        <v>19</v>
      </c>
      <c r="B19" s="8">
        <v>28914</v>
      </c>
      <c r="C19" s="8">
        <v>35687</v>
      </c>
      <c r="D19" s="5">
        <f t="shared" si="0"/>
        <v>-6773</v>
      </c>
      <c r="E19" s="5">
        <f t="shared" si="1"/>
        <v>753615</v>
      </c>
    </row>
    <row r="20" spans="1:5" ht="15" customHeight="1" x14ac:dyDescent="0.25">
      <c r="A20" s="9" t="s">
        <v>20</v>
      </c>
      <c r="B20" s="10">
        <v>390672</v>
      </c>
      <c r="C20" s="10">
        <v>376641</v>
      </c>
      <c r="D20" s="11">
        <f>SUM(D8:D19)</f>
        <v>14031</v>
      </c>
      <c r="E20" s="11">
        <f>E19</f>
        <v>753615</v>
      </c>
    </row>
    <row r="21" spans="1:5" ht="15" customHeight="1" x14ac:dyDescent="0.25">
      <c r="A21" s="2" t="s">
        <v>21</v>
      </c>
      <c r="B21" s="3">
        <v>49224</v>
      </c>
      <c r="C21" s="3">
        <v>33699</v>
      </c>
      <c r="D21" s="4">
        <f t="shared" ref="D21:D32" si="2">B21-C21</f>
        <v>15525</v>
      </c>
      <c r="E21" s="4">
        <f>E19+D21</f>
        <v>769140</v>
      </c>
    </row>
    <row r="22" spans="1:5" ht="15" customHeight="1" x14ac:dyDescent="0.25">
      <c r="A22" s="6" t="s">
        <v>9</v>
      </c>
      <c r="B22" s="8">
        <v>47895</v>
      </c>
      <c r="C22" s="8">
        <v>34797</v>
      </c>
      <c r="D22" s="5">
        <f t="shared" si="2"/>
        <v>13098</v>
      </c>
      <c r="E22" s="5">
        <f t="shared" ref="E22:E32" si="3">E21+D22</f>
        <v>782238</v>
      </c>
    </row>
    <row r="23" spans="1:5" ht="15" customHeight="1" x14ac:dyDescent="0.25">
      <c r="A23" s="6" t="s">
        <v>10</v>
      </c>
      <c r="B23" s="8">
        <v>41963</v>
      </c>
      <c r="C23" s="8">
        <v>41402</v>
      </c>
      <c r="D23" s="5">
        <f t="shared" si="2"/>
        <v>561</v>
      </c>
      <c r="E23" s="5">
        <f t="shared" si="3"/>
        <v>782799</v>
      </c>
    </row>
    <row r="24" spans="1:5" ht="15" customHeight="1" x14ac:dyDescent="0.25">
      <c r="A24" s="6" t="s">
        <v>11</v>
      </c>
      <c r="B24" s="8">
        <v>37202</v>
      </c>
      <c r="C24" s="8">
        <v>37106</v>
      </c>
      <c r="D24" s="5">
        <f t="shared" si="2"/>
        <v>96</v>
      </c>
      <c r="E24" s="5">
        <f t="shared" si="3"/>
        <v>782895</v>
      </c>
    </row>
    <row r="25" spans="1:5" ht="15" customHeight="1" x14ac:dyDescent="0.25">
      <c r="A25" s="6" t="s">
        <v>12</v>
      </c>
      <c r="B25" s="8">
        <v>42530</v>
      </c>
      <c r="C25" s="8">
        <v>35217</v>
      </c>
      <c r="D25" s="5">
        <f t="shared" si="2"/>
        <v>7313</v>
      </c>
      <c r="E25" s="5">
        <f t="shared" si="3"/>
        <v>790208</v>
      </c>
    </row>
    <row r="26" spans="1:5" ht="15" customHeight="1" x14ac:dyDescent="0.25">
      <c r="A26" s="6" t="s">
        <v>13</v>
      </c>
      <c r="B26" s="8">
        <v>49201</v>
      </c>
      <c r="C26" s="8">
        <v>35035</v>
      </c>
      <c r="D26" s="5">
        <f t="shared" si="2"/>
        <v>14166</v>
      </c>
      <c r="E26" s="5">
        <f t="shared" si="3"/>
        <v>804374</v>
      </c>
    </row>
    <row r="27" spans="1:5" ht="15" customHeight="1" x14ac:dyDescent="0.25">
      <c r="A27" s="6" t="s">
        <v>14</v>
      </c>
      <c r="B27" s="8">
        <v>50002</v>
      </c>
      <c r="C27" s="8">
        <v>37748</v>
      </c>
      <c r="D27" s="5">
        <f t="shared" si="2"/>
        <v>12254</v>
      </c>
      <c r="E27" s="5">
        <f t="shared" si="3"/>
        <v>816628</v>
      </c>
    </row>
    <row r="28" spans="1:5" ht="15" customHeight="1" x14ac:dyDescent="0.25">
      <c r="A28" s="6" t="s">
        <v>15</v>
      </c>
      <c r="B28" s="8">
        <v>47102</v>
      </c>
      <c r="C28" s="8">
        <v>40901</v>
      </c>
      <c r="D28" s="5">
        <f t="shared" si="2"/>
        <v>6201</v>
      </c>
      <c r="E28" s="5">
        <f t="shared" si="3"/>
        <v>822829</v>
      </c>
    </row>
    <row r="29" spans="1:5" ht="15" customHeight="1" x14ac:dyDescent="0.25">
      <c r="A29" s="6" t="s">
        <v>16</v>
      </c>
      <c r="B29" s="8">
        <v>47918</v>
      </c>
      <c r="C29" s="8">
        <v>42510</v>
      </c>
      <c r="D29" s="5">
        <f t="shared" si="2"/>
        <v>5408</v>
      </c>
      <c r="E29" s="5">
        <f t="shared" si="3"/>
        <v>828237</v>
      </c>
    </row>
    <row r="30" spans="1:5" ht="15" customHeight="1" x14ac:dyDescent="0.25">
      <c r="A30" s="6" t="s">
        <v>17</v>
      </c>
      <c r="B30" s="8">
        <v>45438</v>
      </c>
      <c r="C30" s="8">
        <v>42134</v>
      </c>
      <c r="D30" s="5">
        <f t="shared" si="2"/>
        <v>3304</v>
      </c>
      <c r="E30" s="5">
        <f t="shared" si="3"/>
        <v>831541</v>
      </c>
    </row>
    <row r="31" spans="1:5" ht="15" customHeight="1" x14ac:dyDescent="0.25">
      <c r="A31" s="6" t="s">
        <v>18</v>
      </c>
      <c r="B31" s="8">
        <v>41950</v>
      </c>
      <c r="C31" s="8">
        <v>41656</v>
      </c>
      <c r="D31" s="5">
        <f t="shared" si="2"/>
        <v>294</v>
      </c>
      <c r="E31" s="5">
        <f t="shared" si="3"/>
        <v>831835</v>
      </c>
    </row>
    <row r="32" spans="1:5" ht="15" customHeight="1" x14ac:dyDescent="0.25">
      <c r="A32" s="6" t="s">
        <v>19</v>
      </c>
      <c r="B32" s="8">
        <v>34595</v>
      </c>
      <c r="C32" s="8">
        <v>43198</v>
      </c>
      <c r="D32" s="5">
        <f t="shared" si="2"/>
        <v>-8603</v>
      </c>
      <c r="E32" s="5">
        <f t="shared" si="3"/>
        <v>823232</v>
      </c>
    </row>
    <row r="33" spans="1:5" ht="15" customHeight="1" x14ac:dyDescent="0.25">
      <c r="A33" s="9" t="s">
        <v>22</v>
      </c>
      <c r="B33" s="10">
        <v>535020</v>
      </c>
      <c r="C33" s="10">
        <v>465403</v>
      </c>
      <c r="D33" s="11">
        <f>SUM(D21:D32)</f>
        <v>69617</v>
      </c>
      <c r="E33" s="11">
        <f>E32</f>
        <v>823232</v>
      </c>
    </row>
    <row r="34" spans="1:5" ht="15" customHeight="1" x14ac:dyDescent="0.25">
      <c r="A34" s="2" t="s">
        <v>23</v>
      </c>
      <c r="B34" s="3">
        <v>57616</v>
      </c>
      <c r="C34" s="3">
        <v>40941</v>
      </c>
      <c r="D34" s="4">
        <f t="shared" ref="D34:D45" si="4">B34-C34</f>
        <v>16675</v>
      </c>
      <c r="E34" s="4">
        <f>E32+D34</f>
        <v>839907</v>
      </c>
    </row>
    <row r="35" spans="1:5" ht="15" customHeight="1" x14ac:dyDescent="0.25">
      <c r="A35" s="6" t="s">
        <v>9</v>
      </c>
      <c r="B35" s="8">
        <v>52568</v>
      </c>
      <c r="C35" s="8">
        <v>43278</v>
      </c>
      <c r="D35" s="5">
        <f t="shared" si="4"/>
        <v>9290</v>
      </c>
      <c r="E35" s="5">
        <f t="shared" ref="E35:E45" si="5">E34+D35</f>
        <v>849197</v>
      </c>
    </row>
    <row r="36" spans="1:5" ht="15" customHeight="1" x14ac:dyDescent="0.25">
      <c r="A36" s="6" t="s">
        <v>10</v>
      </c>
      <c r="B36" s="8">
        <v>50489</v>
      </c>
      <c r="C36" s="8">
        <v>51434</v>
      </c>
      <c r="D36" s="5">
        <f t="shared" si="4"/>
        <v>-945</v>
      </c>
      <c r="E36" s="5">
        <f t="shared" si="5"/>
        <v>848252</v>
      </c>
    </row>
    <row r="37" spans="1:5" ht="15" customHeight="1" x14ac:dyDescent="0.25">
      <c r="A37" s="6" t="s">
        <v>11</v>
      </c>
      <c r="B37" s="8">
        <v>48304</v>
      </c>
      <c r="C37" s="8">
        <v>43832</v>
      </c>
      <c r="D37" s="5">
        <f t="shared" si="4"/>
        <v>4472</v>
      </c>
      <c r="E37" s="5">
        <f t="shared" si="5"/>
        <v>852724</v>
      </c>
    </row>
    <row r="38" spans="1:5" ht="15" customHeight="1" x14ac:dyDescent="0.25">
      <c r="A38" s="6" t="s">
        <v>12</v>
      </c>
      <c r="B38" s="8">
        <v>53027</v>
      </c>
      <c r="C38" s="8">
        <v>44608</v>
      </c>
      <c r="D38" s="5">
        <f t="shared" si="4"/>
        <v>8419</v>
      </c>
      <c r="E38" s="5">
        <f t="shared" si="5"/>
        <v>861143</v>
      </c>
    </row>
    <row r="39" spans="1:5" ht="15" customHeight="1" x14ac:dyDescent="0.25">
      <c r="A39" s="6" t="s">
        <v>13</v>
      </c>
      <c r="B39" s="8">
        <v>55867</v>
      </c>
      <c r="C39" s="8">
        <v>41981</v>
      </c>
      <c r="D39" s="5">
        <f t="shared" si="4"/>
        <v>13886</v>
      </c>
      <c r="E39" s="5">
        <f t="shared" si="5"/>
        <v>875029</v>
      </c>
    </row>
    <row r="40" spans="1:5" ht="15" customHeight="1" x14ac:dyDescent="0.25">
      <c r="A40" s="6" t="s">
        <v>14</v>
      </c>
      <c r="B40" s="8">
        <v>53213</v>
      </c>
      <c r="C40" s="8">
        <v>45134</v>
      </c>
      <c r="D40" s="5">
        <f t="shared" si="4"/>
        <v>8079</v>
      </c>
      <c r="E40" s="5">
        <f t="shared" si="5"/>
        <v>883108</v>
      </c>
    </row>
    <row r="41" spans="1:5" ht="15" customHeight="1" x14ac:dyDescent="0.25">
      <c r="A41" s="6" t="s">
        <v>15</v>
      </c>
      <c r="B41" s="8">
        <v>53194</v>
      </c>
      <c r="C41" s="8">
        <v>49062</v>
      </c>
      <c r="D41" s="5">
        <f t="shared" si="4"/>
        <v>4132</v>
      </c>
      <c r="E41" s="5">
        <f t="shared" si="5"/>
        <v>887240</v>
      </c>
    </row>
    <row r="42" spans="1:5" ht="15" customHeight="1" x14ac:dyDescent="0.25">
      <c r="A42" s="6" t="s">
        <v>16</v>
      </c>
      <c r="B42" s="8">
        <v>51371</v>
      </c>
      <c r="C42" s="8">
        <v>45065</v>
      </c>
      <c r="D42" s="5">
        <f t="shared" si="4"/>
        <v>6306</v>
      </c>
      <c r="E42" s="5">
        <f t="shared" si="5"/>
        <v>893546</v>
      </c>
    </row>
    <row r="43" spans="1:5" ht="15" customHeight="1" x14ac:dyDescent="0.25">
      <c r="A43" s="6" t="s">
        <v>17</v>
      </c>
      <c r="B43" s="8">
        <v>46900</v>
      </c>
      <c r="C43" s="8">
        <v>46102</v>
      </c>
      <c r="D43" s="5">
        <f t="shared" si="4"/>
        <v>798</v>
      </c>
      <c r="E43" s="5">
        <f t="shared" si="5"/>
        <v>894344</v>
      </c>
    </row>
    <row r="44" spans="1:5" ht="15" customHeight="1" x14ac:dyDescent="0.25">
      <c r="A44" s="6" t="s">
        <v>18</v>
      </c>
      <c r="B44" s="8">
        <v>41251</v>
      </c>
      <c r="C44" s="8">
        <v>45999</v>
      </c>
      <c r="D44" s="5">
        <f t="shared" si="4"/>
        <v>-4748</v>
      </c>
      <c r="E44" s="5">
        <f t="shared" si="5"/>
        <v>889596</v>
      </c>
    </row>
    <row r="45" spans="1:5" ht="15" customHeight="1" x14ac:dyDescent="0.25">
      <c r="A45" s="6" t="s">
        <v>19</v>
      </c>
      <c r="B45" s="8">
        <v>36682</v>
      </c>
      <c r="C45" s="12">
        <v>46822</v>
      </c>
      <c r="D45" s="5">
        <f t="shared" si="4"/>
        <v>-10140</v>
      </c>
      <c r="E45" s="5">
        <f t="shared" si="5"/>
        <v>879456</v>
      </c>
    </row>
    <row r="46" spans="1:5" ht="15" customHeight="1" x14ac:dyDescent="0.25">
      <c r="A46" s="9" t="s">
        <v>24</v>
      </c>
      <c r="B46" s="10">
        <v>600482</v>
      </c>
      <c r="C46" s="10">
        <v>544258</v>
      </c>
      <c r="D46" s="11">
        <f>SUM(D34:D45)</f>
        <v>56224</v>
      </c>
      <c r="E46" s="11">
        <f>E45</f>
        <v>879456</v>
      </c>
    </row>
    <row r="47" spans="1:5" ht="15" customHeight="1" x14ac:dyDescent="0.25">
      <c r="A47" s="2" t="s">
        <v>25</v>
      </c>
      <c r="B47" s="3">
        <v>61626</v>
      </c>
      <c r="C47" s="3">
        <v>45111</v>
      </c>
      <c r="D47" s="4">
        <f t="shared" ref="D47:D58" si="6">B47-C47</f>
        <v>16515</v>
      </c>
      <c r="E47" s="4">
        <f>E45+D47</f>
        <v>895971</v>
      </c>
    </row>
    <row r="48" spans="1:5" ht="15" customHeight="1" x14ac:dyDescent="0.25">
      <c r="A48" s="6" t="s">
        <v>9</v>
      </c>
      <c r="B48" s="8">
        <v>52453</v>
      </c>
      <c r="C48" s="8">
        <v>46782</v>
      </c>
      <c r="D48" s="5">
        <f t="shared" si="6"/>
        <v>5671</v>
      </c>
      <c r="E48" s="5">
        <f t="shared" ref="E48:E58" si="7">E47+D48</f>
        <v>901642</v>
      </c>
    </row>
    <row r="49" spans="1:5" ht="15" customHeight="1" x14ac:dyDescent="0.25">
      <c r="A49" s="6" t="s">
        <v>10</v>
      </c>
      <c r="B49" s="8">
        <v>53737</v>
      </c>
      <c r="C49" s="8">
        <v>53661</v>
      </c>
      <c r="D49" s="5">
        <f t="shared" si="6"/>
        <v>76</v>
      </c>
      <c r="E49" s="5">
        <f t="shared" si="7"/>
        <v>901718</v>
      </c>
    </row>
    <row r="50" spans="1:5" ht="15" customHeight="1" x14ac:dyDescent="0.25">
      <c r="A50" s="6" t="s">
        <v>11</v>
      </c>
      <c r="B50" s="8">
        <v>48994</v>
      </c>
      <c r="C50" s="8">
        <v>44953</v>
      </c>
      <c r="D50" s="5">
        <f t="shared" si="6"/>
        <v>4041</v>
      </c>
      <c r="E50" s="5">
        <f t="shared" si="7"/>
        <v>905759</v>
      </c>
    </row>
    <row r="51" spans="1:5" ht="15" customHeight="1" x14ac:dyDescent="0.25">
      <c r="A51" s="6" t="s">
        <v>12</v>
      </c>
      <c r="B51" s="8">
        <v>53114</v>
      </c>
      <c r="C51" s="8">
        <v>49914</v>
      </c>
      <c r="D51" s="5">
        <f t="shared" si="6"/>
        <v>3200</v>
      </c>
      <c r="E51" s="5">
        <f t="shared" si="7"/>
        <v>908959</v>
      </c>
    </row>
    <row r="52" spans="1:5" ht="15" customHeight="1" x14ac:dyDescent="0.25">
      <c r="A52" s="6" t="s">
        <v>13</v>
      </c>
      <c r="B52" s="8">
        <v>55939</v>
      </c>
      <c r="C52" s="8">
        <v>45133</v>
      </c>
      <c r="D52" s="5">
        <f t="shared" si="6"/>
        <v>10806</v>
      </c>
      <c r="E52" s="5">
        <f t="shared" si="7"/>
        <v>919765</v>
      </c>
    </row>
    <row r="53" spans="1:5" ht="15" customHeight="1" x14ac:dyDescent="0.25">
      <c r="A53" s="6" t="s">
        <v>14</v>
      </c>
      <c r="B53" s="8">
        <v>53349</v>
      </c>
      <c r="C53" s="8">
        <v>47083</v>
      </c>
      <c r="D53" s="5">
        <f t="shared" si="6"/>
        <v>6266</v>
      </c>
      <c r="E53" s="5">
        <f t="shared" si="7"/>
        <v>926031</v>
      </c>
    </row>
    <row r="54" spans="1:5" ht="15" customHeight="1" x14ac:dyDescent="0.25">
      <c r="A54" s="6" t="s">
        <v>15</v>
      </c>
      <c r="B54" s="8">
        <v>55276</v>
      </c>
      <c r="C54" s="8">
        <v>50697</v>
      </c>
      <c r="D54" s="5">
        <f t="shared" si="6"/>
        <v>4579</v>
      </c>
      <c r="E54" s="5">
        <f t="shared" si="7"/>
        <v>930610</v>
      </c>
    </row>
    <row r="55" spans="1:5" ht="15" customHeight="1" x14ac:dyDescent="0.25">
      <c r="A55" s="6" t="s">
        <v>16</v>
      </c>
      <c r="B55" s="8">
        <v>52215</v>
      </c>
      <c r="C55" s="8">
        <v>47800</v>
      </c>
      <c r="D55" s="5">
        <f t="shared" si="6"/>
        <v>4415</v>
      </c>
      <c r="E55" s="5">
        <f t="shared" si="7"/>
        <v>935025</v>
      </c>
    </row>
    <row r="56" spans="1:5" ht="15" customHeight="1" x14ac:dyDescent="0.25">
      <c r="A56" s="6" t="s">
        <v>17</v>
      </c>
      <c r="B56" s="8">
        <v>50653</v>
      </c>
      <c r="C56" s="8">
        <v>48985</v>
      </c>
      <c r="D56" s="5">
        <f t="shared" si="6"/>
        <v>1668</v>
      </c>
      <c r="E56" s="5">
        <f t="shared" si="7"/>
        <v>936693</v>
      </c>
    </row>
    <row r="57" spans="1:5" ht="15" customHeight="1" x14ac:dyDescent="0.25">
      <c r="A57" s="6" t="s">
        <v>18</v>
      </c>
      <c r="B57" s="8">
        <v>45024</v>
      </c>
      <c r="C57" s="8">
        <v>50542</v>
      </c>
      <c r="D57" s="5">
        <f t="shared" si="6"/>
        <v>-5518</v>
      </c>
      <c r="E57" s="5">
        <f t="shared" si="7"/>
        <v>931175</v>
      </c>
    </row>
    <row r="58" spans="1:5" ht="15" customHeight="1" x14ac:dyDescent="0.25">
      <c r="A58" s="6" t="s">
        <v>19</v>
      </c>
      <c r="B58" s="8">
        <v>38573</v>
      </c>
      <c r="C58" s="12">
        <v>51170</v>
      </c>
      <c r="D58" s="5">
        <f t="shared" si="6"/>
        <v>-12597</v>
      </c>
      <c r="E58" s="5">
        <f t="shared" si="7"/>
        <v>918578</v>
      </c>
    </row>
    <row r="59" spans="1:5" ht="15" customHeight="1" x14ac:dyDescent="0.25">
      <c r="A59" s="9" t="s">
        <v>31</v>
      </c>
      <c r="B59" s="10">
        <v>620953</v>
      </c>
      <c r="C59" s="10">
        <v>581831</v>
      </c>
      <c r="D59" s="11">
        <f>SUM(D47:D58)</f>
        <v>39122</v>
      </c>
      <c r="E59" s="11">
        <f>E58</f>
        <v>918578</v>
      </c>
    </row>
    <row r="60" spans="1:5" ht="15" customHeight="1" x14ac:dyDescent="0.25">
      <c r="A60" s="2" t="s">
        <v>32</v>
      </c>
      <c r="B60" s="3">
        <v>66930</v>
      </c>
      <c r="C60" s="3">
        <v>49567</v>
      </c>
      <c r="D60" s="4">
        <f t="shared" ref="D60:D71" si="8">B60-C60</f>
        <v>17363</v>
      </c>
      <c r="E60" s="4">
        <f>E58+D60</f>
        <v>935941</v>
      </c>
    </row>
    <row r="61" spans="1:5" ht="15" customHeight="1" x14ac:dyDescent="0.25">
      <c r="A61" s="6" t="s">
        <v>9</v>
      </c>
      <c r="B61" s="8">
        <v>60101</v>
      </c>
      <c r="C61" s="8">
        <v>52690</v>
      </c>
      <c r="D61" s="5">
        <f t="shared" si="8"/>
        <v>7411</v>
      </c>
      <c r="E61" s="5">
        <f t="shared" ref="E61:E71" si="9">E60+D61</f>
        <v>943352</v>
      </c>
    </row>
    <row r="62" spans="1:5" ht="15" customHeight="1" x14ac:dyDescent="0.25">
      <c r="A62" s="6" t="s">
        <v>10</v>
      </c>
      <c r="B62" s="8">
        <v>55755</v>
      </c>
      <c r="C62" s="8">
        <v>54764</v>
      </c>
      <c r="D62" s="5">
        <f t="shared" si="8"/>
        <v>991</v>
      </c>
      <c r="E62" s="5">
        <f t="shared" si="9"/>
        <v>944343</v>
      </c>
    </row>
    <row r="63" spans="1:5" ht="15" customHeight="1" x14ac:dyDescent="0.25">
      <c r="A63" s="6" t="s">
        <v>11</v>
      </c>
      <c r="B63" s="8">
        <v>57316</v>
      </c>
      <c r="C63" s="8">
        <v>54189</v>
      </c>
      <c r="D63" s="5">
        <f t="shared" si="8"/>
        <v>3127</v>
      </c>
      <c r="E63" s="5">
        <f t="shared" si="9"/>
        <v>947470</v>
      </c>
    </row>
    <row r="64" spans="1:5" ht="15" customHeight="1" x14ac:dyDescent="0.25">
      <c r="A64" s="6" t="s">
        <v>12</v>
      </c>
      <c r="B64" s="8">
        <v>55475</v>
      </c>
      <c r="C64" s="8">
        <v>52092</v>
      </c>
      <c r="D64" s="5">
        <f t="shared" si="8"/>
        <v>3383</v>
      </c>
      <c r="E64" s="5">
        <f t="shared" si="9"/>
        <v>950853</v>
      </c>
    </row>
    <row r="65" spans="1:5" ht="15" customHeight="1" x14ac:dyDescent="0.25">
      <c r="A65" s="6" t="s">
        <v>13</v>
      </c>
      <c r="B65" s="8">
        <v>58215</v>
      </c>
      <c r="C65" s="8">
        <v>48520</v>
      </c>
      <c r="D65" s="5">
        <f t="shared" si="8"/>
        <v>9695</v>
      </c>
      <c r="E65" s="5">
        <f t="shared" si="9"/>
        <v>960548</v>
      </c>
    </row>
    <row r="66" spans="1:5" ht="15" customHeight="1" x14ac:dyDescent="0.25">
      <c r="A66" s="6" t="s">
        <v>14</v>
      </c>
      <c r="B66" s="8">
        <v>58497</v>
      </c>
      <c r="C66" s="8">
        <v>52673</v>
      </c>
      <c r="D66" s="5">
        <f t="shared" si="8"/>
        <v>5824</v>
      </c>
      <c r="E66" s="5">
        <f t="shared" si="9"/>
        <v>966372</v>
      </c>
    </row>
    <row r="67" spans="1:5" ht="15" customHeight="1" x14ac:dyDescent="0.25">
      <c r="A67" s="6" t="s">
        <v>15</v>
      </c>
      <c r="B67" s="8">
        <v>55261</v>
      </c>
      <c r="C67" s="8">
        <v>51466</v>
      </c>
      <c r="D67" s="5">
        <f t="shared" si="8"/>
        <v>3795</v>
      </c>
      <c r="E67" s="5">
        <f t="shared" si="9"/>
        <v>970167</v>
      </c>
    </row>
    <row r="68" spans="1:5" ht="15" customHeight="1" x14ac:dyDescent="0.25">
      <c r="A68" s="6" t="s">
        <v>16</v>
      </c>
      <c r="B68" s="8">
        <v>52260</v>
      </c>
      <c r="C68" s="8">
        <v>50483</v>
      </c>
      <c r="D68" s="5">
        <f t="shared" si="8"/>
        <v>1777</v>
      </c>
      <c r="E68" s="5">
        <f t="shared" si="9"/>
        <v>971944</v>
      </c>
    </row>
    <row r="69" spans="1:5" ht="15" customHeight="1" x14ac:dyDescent="0.25">
      <c r="A69" s="6" t="s">
        <v>17</v>
      </c>
      <c r="B69" s="8">
        <v>52802</v>
      </c>
      <c r="C69" s="8">
        <v>52959</v>
      </c>
      <c r="D69" s="5">
        <f t="shared" si="8"/>
        <v>-157</v>
      </c>
      <c r="E69" s="5">
        <f t="shared" si="9"/>
        <v>971787</v>
      </c>
    </row>
    <row r="70" spans="1:5" ht="15" customHeight="1" x14ac:dyDescent="0.25">
      <c r="A70" s="6" t="s">
        <v>18</v>
      </c>
      <c r="B70" s="8">
        <v>44234</v>
      </c>
      <c r="C70" s="8">
        <v>52107</v>
      </c>
      <c r="D70" s="5">
        <f t="shared" si="8"/>
        <v>-7873</v>
      </c>
      <c r="E70" s="5">
        <f t="shared" si="9"/>
        <v>963914</v>
      </c>
    </row>
    <row r="71" spans="1:5" ht="15" customHeight="1" x14ac:dyDescent="0.25">
      <c r="A71" s="6" t="s">
        <v>19</v>
      </c>
      <c r="B71" s="8">
        <v>35668</v>
      </c>
      <c r="C71" s="12">
        <v>55496</v>
      </c>
      <c r="D71" s="5">
        <f t="shared" si="8"/>
        <v>-19828</v>
      </c>
      <c r="E71" s="5">
        <f t="shared" si="9"/>
        <v>944086</v>
      </c>
    </row>
    <row r="72" spans="1:5" ht="15" customHeight="1" x14ac:dyDescent="0.25">
      <c r="A72" s="9" t="s">
        <v>35</v>
      </c>
      <c r="B72" s="10">
        <v>652514</v>
      </c>
      <c r="C72" s="10">
        <v>627006</v>
      </c>
      <c r="D72" s="11">
        <f>SUM(D60:D71)</f>
        <v>25508</v>
      </c>
      <c r="E72" s="11">
        <f>E71</f>
        <v>944086</v>
      </c>
    </row>
    <row r="73" spans="1:5" ht="15" customHeight="1" x14ac:dyDescent="0.25">
      <c r="A73" s="2" t="s">
        <v>36</v>
      </c>
      <c r="B73" s="3">
        <v>71444</v>
      </c>
      <c r="C73" s="3">
        <v>51774</v>
      </c>
      <c r="D73" s="4">
        <f t="shared" ref="D73:D84" si="10">B73-C73</f>
        <v>19670</v>
      </c>
      <c r="E73" s="4">
        <f>E71+D73</f>
        <v>963756</v>
      </c>
    </row>
    <row r="74" spans="1:5" ht="15" customHeight="1" x14ac:dyDescent="0.25">
      <c r="A74" s="6" t="s">
        <v>9</v>
      </c>
      <c r="B74" s="8">
        <v>63229</v>
      </c>
      <c r="C74" s="8">
        <v>53444</v>
      </c>
      <c r="D74" s="5">
        <f t="shared" si="10"/>
        <v>9785</v>
      </c>
      <c r="E74" s="5">
        <f t="shared" ref="E74:E84" si="11">E73+D74</f>
        <v>973541</v>
      </c>
    </row>
    <row r="75" spans="1:5" ht="15" customHeight="1" x14ac:dyDescent="0.25">
      <c r="A75" s="6" t="s">
        <v>10</v>
      </c>
      <c r="B75" s="8">
        <v>54260</v>
      </c>
      <c r="C75" s="8">
        <v>57643</v>
      </c>
      <c r="D75" s="5">
        <f t="shared" si="10"/>
        <v>-3383</v>
      </c>
      <c r="E75" s="5">
        <f t="shared" si="11"/>
        <v>970158</v>
      </c>
    </row>
    <row r="76" spans="1:5" ht="15" customHeight="1" x14ac:dyDescent="0.25">
      <c r="A76" s="6" t="s">
        <v>11</v>
      </c>
      <c r="B76" s="8">
        <v>56373</v>
      </c>
      <c r="C76" s="8">
        <v>53177</v>
      </c>
      <c r="D76" s="5">
        <f t="shared" si="10"/>
        <v>3196</v>
      </c>
      <c r="E76" s="5">
        <f t="shared" si="11"/>
        <v>973354</v>
      </c>
    </row>
    <row r="77" spans="1:5" ht="15" customHeight="1" x14ac:dyDescent="0.25">
      <c r="A77" s="6" t="s">
        <v>12</v>
      </c>
      <c r="B77" s="8">
        <v>55940</v>
      </c>
      <c r="C77" s="8">
        <v>52927</v>
      </c>
      <c r="D77" s="5">
        <f t="shared" si="10"/>
        <v>3013</v>
      </c>
      <c r="E77" s="5">
        <f t="shared" si="11"/>
        <v>976367</v>
      </c>
    </row>
    <row r="78" spans="1:5" ht="15" hidden="1" customHeight="1" x14ac:dyDescent="0.25">
      <c r="A78" s="6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976367</v>
      </c>
    </row>
    <row r="79" spans="1:5" ht="15" hidden="1" customHeight="1" x14ac:dyDescent="0.25">
      <c r="A79" s="6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976367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976367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976367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976367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976367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976367</v>
      </c>
    </row>
    <row r="85" spans="1:5" ht="15" customHeight="1" x14ac:dyDescent="0.25">
      <c r="A85" s="9" t="s">
        <v>34</v>
      </c>
      <c r="B85" s="10">
        <v>301246</v>
      </c>
      <c r="C85" s="10">
        <v>268965</v>
      </c>
      <c r="D85" s="11">
        <f>SUM(D73:D84)</f>
        <v>32281</v>
      </c>
      <c r="E85" s="11">
        <f>E84</f>
        <v>976367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3.2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B90" sqref="B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7">
        <v>56762</v>
      </c>
      <c r="C8" s="3">
        <v>48461</v>
      </c>
      <c r="D8" s="4">
        <f t="shared" ref="D8:D19" si="0">B8-C8</f>
        <v>8301</v>
      </c>
      <c r="E8" s="5">
        <v>1264464</v>
      </c>
    </row>
    <row r="9" spans="1:5" ht="15" customHeight="1" x14ac:dyDescent="0.25">
      <c r="A9" s="6" t="s">
        <v>9</v>
      </c>
      <c r="B9" s="8">
        <v>57732</v>
      </c>
      <c r="C9" s="8">
        <v>45996</v>
      </c>
      <c r="D9" s="5">
        <f t="shared" si="0"/>
        <v>11736</v>
      </c>
      <c r="E9" s="5">
        <f t="shared" ref="E9:E19" si="1">E8+D9</f>
        <v>1276200</v>
      </c>
    </row>
    <row r="10" spans="1:5" ht="15" customHeight="1" x14ac:dyDescent="0.25">
      <c r="A10" s="6" t="s">
        <v>10</v>
      </c>
      <c r="B10" s="8">
        <v>50918</v>
      </c>
      <c r="C10" s="8">
        <v>53279</v>
      </c>
      <c r="D10" s="5">
        <f t="shared" si="0"/>
        <v>-2361</v>
      </c>
      <c r="E10" s="5">
        <f t="shared" si="1"/>
        <v>1273839</v>
      </c>
    </row>
    <row r="11" spans="1:5" ht="15" customHeight="1" x14ac:dyDescent="0.25">
      <c r="A11" s="6" t="s">
        <v>11</v>
      </c>
      <c r="B11" s="8">
        <v>27966</v>
      </c>
      <c r="C11" s="8">
        <v>51767</v>
      </c>
      <c r="D11" s="5">
        <f t="shared" si="0"/>
        <v>-23801</v>
      </c>
      <c r="E11" s="5">
        <f t="shared" si="1"/>
        <v>1250038</v>
      </c>
    </row>
    <row r="12" spans="1:5" ht="15" customHeight="1" x14ac:dyDescent="0.25">
      <c r="A12" s="6" t="s">
        <v>12</v>
      </c>
      <c r="B12" s="8">
        <v>31576</v>
      </c>
      <c r="C12" s="8">
        <v>38483</v>
      </c>
      <c r="D12" s="5">
        <f t="shared" si="0"/>
        <v>-6907</v>
      </c>
      <c r="E12" s="5">
        <f t="shared" si="1"/>
        <v>1243131</v>
      </c>
    </row>
    <row r="13" spans="1:5" ht="15" customHeight="1" x14ac:dyDescent="0.25">
      <c r="A13" s="6" t="s">
        <v>13</v>
      </c>
      <c r="B13" s="8">
        <v>39611</v>
      </c>
      <c r="C13" s="8">
        <v>36515</v>
      </c>
      <c r="D13" s="5">
        <f t="shared" si="0"/>
        <v>3096</v>
      </c>
      <c r="E13" s="5">
        <f t="shared" si="1"/>
        <v>1246227</v>
      </c>
    </row>
    <row r="14" spans="1:5" ht="15" customHeight="1" x14ac:dyDescent="0.25">
      <c r="A14" s="6" t="s">
        <v>14</v>
      </c>
      <c r="B14" s="8">
        <v>43614</v>
      </c>
      <c r="C14" s="8">
        <v>38228</v>
      </c>
      <c r="D14" s="5">
        <f t="shared" si="0"/>
        <v>5386</v>
      </c>
      <c r="E14" s="5">
        <f t="shared" si="1"/>
        <v>1251613</v>
      </c>
    </row>
    <row r="15" spans="1:5" ht="15" customHeight="1" x14ac:dyDescent="0.25">
      <c r="A15" s="6" t="s">
        <v>15</v>
      </c>
      <c r="B15" s="8">
        <v>47734</v>
      </c>
      <c r="C15" s="8">
        <v>41617</v>
      </c>
      <c r="D15" s="5">
        <f t="shared" si="0"/>
        <v>6117</v>
      </c>
      <c r="E15" s="5">
        <f t="shared" si="1"/>
        <v>1257730</v>
      </c>
    </row>
    <row r="16" spans="1:5" ht="15" customHeight="1" x14ac:dyDescent="0.25">
      <c r="A16" s="6" t="s">
        <v>16</v>
      </c>
      <c r="B16" s="8">
        <v>51568</v>
      </c>
      <c r="C16" s="8">
        <v>45731</v>
      </c>
      <c r="D16" s="5">
        <f t="shared" si="0"/>
        <v>5837</v>
      </c>
      <c r="E16" s="5">
        <f t="shared" si="1"/>
        <v>1263567</v>
      </c>
    </row>
    <row r="17" spans="1:5" ht="12.75" customHeight="1" x14ac:dyDescent="0.25">
      <c r="A17" s="6" t="s">
        <v>17</v>
      </c>
      <c r="B17" s="8">
        <v>57033</v>
      </c>
      <c r="C17" s="8">
        <v>50111</v>
      </c>
      <c r="D17" s="5">
        <f t="shared" si="0"/>
        <v>6922</v>
      </c>
      <c r="E17" s="5">
        <f t="shared" si="1"/>
        <v>1270489</v>
      </c>
    </row>
    <row r="18" spans="1:5" ht="12.75" customHeight="1" x14ac:dyDescent="0.25">
      <c r="A18" s="6" t="s">
        <v>18</v>
      </c>
      <c r="B18" s="8">
        <v>55917</v>
      </c>
      <c r="C18" s="8">
        <v>53616</v>
      </c>
      <c r="D18" s="5">
        <f t="shared" si="0"/>
        <v>2301</v>
      </c>
      <c r="E18" s="5">
        <f t="shared" si="1"/>
        <v>1272790</v>
      </c>
    </row>
    <row r="19" spans="1:5" ht="12.75" customHeight="1" x14ac:dyDescent="0.25">
      <c r="A19" s="6" t="s">
        <v>19</v>
      </c>
      <c r="B19" s="8">
        <v>48007</v>
      </c>
      <c r="C19" s="8">
        <v>52963</v>
      </c>
      <c r="D19" s="5">
        <f t="shared" si="0"/>
        <v>-4956</v>
      </c>
      <c r="E19" s="5">
        <f t="shared" si="1"/>
        <v>1267834</v>
      </c>
    </row>
    <row r="20" spans="1:5" ht="19.5" customHeight="1" x14ac:dyDescent="0.25">
      <c r="A20" s="9" t="s">
        <v>20</v>
      </c>
      <c r="B20" s="10">
        <v>568438</v>
      </c>
      <c r="C20" s="10">
        <v>556767</v>
      </c>
      <c r="D20" s="11">
        <f>SUM(D8:D19)</f>
        <v>11671</v>
      </c>
      <c r="E20" s="11">
        <f>E19</f>
        <v>1267834</v>
      </c>
    </row>
    <row r="21" spans="1:5" ht="15" customHeight="1" x14ac:dyDescent="0.25">
      <c r="A21" s="2" t="s">
        <v>21</v>
      </c>
      <c r="B21" s="3">
        <v>68042</v>
      </c>
      <c r="C21" s="3">
        <v>50520</v>
      </c>
      <c r="D21" s="4">
        <f t="shared" ref="D21:D32" si="2">B21-C21</f>
        <v>17522</v>
      </c>
      <c r="E21" s="4">
        <f>E19+D21</f>
        <v>1285356</v>
      </c>
    </row>
    <row r="22" spans="1:5" ht="15" customHeight="1" x14ac:dyDescent="0.25">
      <c r="A22" s="6" t="s">
        <v>9</v>
      </c>
      <c r="B22" s="8">
        <v>70443</v>
      </c>
      <c r="C22" s="8">
        <v>49632</v>
      </c>
      <c r="D22" s="5">
        <f t="shared" si="2"/>
        <v>20811</v>
      </c>
      <c r="E22" s="5">
        <f t="shared" ref="E22:E32" si="3">E21+D22</f>
        <v>1306167</v>
      </c>
    </row>
    <row r="23" spans="1:5" ht="15" customHeight="1" x14ac:dyDescent="0.25">
      <c r="A23" s="6" t="s">
        <v>10</v>
      </c>
      <c r="B23" s="8">
        <v>61108</v>
      </c>
      <c r="C23" s="8">
        <v>55333</v>
      </c>
      <c r="D23" s="5">
        <f t="shared" si="2"/>
        <v>5775</v>
      </c>
      <c r="E23" s="5">
        <f t="shared" si="3"/>
        <v>1311942</v>
      </c>
    </row>
    <row r="24" spans="1:5" ht="15" customHeight="1" x14ac:dyDescent="0.25">
      <c r="A24" s="6" t="s">
        <v>11</v>
      </c>
      <c r="B24" s="8">
        <v>61520</v>
      </c>
      <c r="C24" s="8">
        <v>51305</v>
      </c>
      <c r="D24" s="5">
        <f t="shared" si="2"/>
        <v>10215</v>
      </c>
      <c r="E24" s="5">
        <f t="shared" si="3"/>
        <v>1322157</v>
      </c>
    </row>
    <row r="25" spans="1:5" ht="15" customHeight="1" x14ac:dyDescent="0.25">
      <c r="A25" s="6" t="s">
        <v>12</v>
      </c>
      <c r="B25" s="8">
        <v>64147</v>
      </c>
      <c r="C25" s="8">
        <v>51400</v>
      </c>
      <c r="D25" s="5">
        <f t="shared" si="2"/>
        <v>12747</v>
      </c>
      <c r="E25" s="5">
        <f t="shared" si="3"/>
        <v>1334904</v>
      </c>
    </row>
    <row r="26" spans="1:5" ht="15" customHeight="1" x14ac:dyDescent="0.25">
      <c r="A26" s="6" t="s">
        <v>13</v>
      </c>
      <c r="B26" s="8">
        <v>67610</v>
      </c>
      <c r="C26" s="7">
        <v>50269</v>
      </c>
      <c r="D26" s="5">
        <f t="shared" si="2"/>
        <v>17341</v>
      </c>
      <c r="E26" s="5">
        <f t="shared" si="3"/>
        <v>1352245</v>
      </c>
    </row>
    <row r="27" spans="1:5" ht="15" customHeight="1" x14ac:dyDescent="0.25">
      <c r="A27" s="6" t="s">
        <v>14</v>
      </c>
      <c r="B27" s="8">
        <v>68840</v>
      </c>
      <c r="C27" s="8">
        <v>55031</v>
      </c>
      <c r="D27" s="5">
        <f t="shared" si="2"/>
        <v>13809</v>
      </c>
      <c r="E27" s="5">
        <f t="shared" si="3"/>
        <v>1366054</v>
      </c>
    </row>
    <row r="28" spans="1:5" ht="15" customHeight="1" x14ac:dyDescent="0.25">
      <c r="A28" s="6" t="s">
        <v>15</v>
      </c>
      <c r="B28" s="8">
        <v>70700</v>
      </c>
      <c r="C28" s="8">
        <v>58125</v>
      </c>
      <c r="D28" s="5">
        <f t="shared" si="2"/>
        <v>12575</v>
      </c>
      <c r="E28" s="5">
        <f t="shared" si="3"/>
        <v>1378629</v>
      </c>
    </row>
    <row r="29" spans="1:5" ht="15" customHeight="1" x14ac:dyDescent="0.25">
      <c r="A29" s="6" t="s">
        <v>16</v>
      </c>
      <c r="B29" s="8">
        <v>69746</v>
      </c>
      <c r="C29" s="8">
        <v>62155</v>
      </c>
      <c r="D29" s="5">
        <f t="shared" si="2"/>
        <v>7591</v>
      </c>
      <c r="E29" s="5">
        <f t="shared" si="3"/>
        <v>1386220</v>
      </c>
    </row>
    <row r="30" spans="1:5" ht="15" customHeight="1" x14ac:dyDescent="0.25">
      <c r="A30" s="6" t="s">
        <v>17</v>
      </c>
      <c r="B30" s="8">
        <v>68861</v>
      </c>
      <c r="C30" s="8">
        <v>65752</v>
      </c>
      <c r="D30" s="5">
        <f t="shared" si="2"/>
        <v>3109</v>
      </c>
      <c r="E30" s="5">
        <f t="shared" si="3"/>
        <v>1389329</v>
      </c>
    </row>
    <row r="31" spans="1:5" ht="15" customHeight="1" x14ac:dyDescent="0.25">
      <c r="A31" s="6" t="s">
        <v>18</v>
      </c>
      <c r="B31" s="8">
        <v>66444</v>
      </c>
      <c r="C31" s="8">
        <v>65066</v>
      </c>
      <c r="D31" s="5">
        <f t="shared" si="2"/>
        <v>1378</v>
      </c>
      <c r="E31" s="5">
        <f t="shared" si="3"/>
        <v>1390707</v>
      </c>
    </row>
    <row r="32" spans="1:5" ht="15" customHeight="1" x14ac:dyDescent="0.25">
      <c r="A32" s="6" t="s">
        <v>19</v>
      </c>
      <c r="B32" s="8">
        <v>55819</v>
      </c>
      <c r="C32" s="8">
        <v>64185</v>
      </c>
      <c r="D32" s="5">
        <f t="shared" si="2"/>
        <v>-8366</v>
      </c>
      <c r="E32" s="5">
        <f t="shared" si="3"/>
        <v>1382341</v>
      </c>
    </row>
    <row r="33" spans="1:5" ht="15" customHeight="1" x14ac:dyDescent="0.25">
      <c r="A33" s="9" t="s">
        <v>22</v>
      </c>
      <c r="B33" s="10">
        <v>793280</v>
      </c>
      <c r="C33" s="10">
        <v>678773</v>
      </c>
      <c r="D33" s="11">
        <f>SUM(D21:D32)</f>
        <v>114507</v>
      </c>
      <c r="E33" s="11">
        <f>E32</f>
        <v>1382341</v>
      </c>
    </row>
    <row r="34" spans="1:5" ht="15" customHeight="1" x14ac:dyDescent="0.25">
      <c r="A34" s="2" t="s">
        <v>23</v>
      </c>
      <c r="B34" s="3">
        <v>74618</v>
      </c>
      <c r="C34" s="3">
        <v>61670</v>
      </c>
      <c r="D34" s="4">
        <f t="shared" ref="D34:D45" si="4">B34-C34</f>
        <v>12948</v>
      </c>
      <c r="E34" s="4">
        <f>E32+D34</f>
        <v>1395289</v>
      </c>
    </row>
    <row r="35" spans="1:5" ht="15" customHeight="1" x14ac:dyDescent="0.25">
      <c r="A35" s="6" t="s">
        <v>9</v>
      </c>
      <c r="B35" s="8">
        <v>79516</v>
      </c>
      <c r="C35" s="8">
        <v>62075</v>
      </c>
      <c r="D35" s="5">
        <f t="shared" si="4"/>
        <v>17441</v>
      </c>
      <c r="E35" s="5">
        <f t="shared" ref="E35:E45" si="5">E34+D35</f>
        <v>1412730</v>
      </c>
    </row>
    <row r="36" spans="1:5" ht="15" customHeight="1" x14ac:dyDescent="0.25">
      <c r="A36" s="6" t="s">
        <v>10</v>
      </c>
      <c r="B36" s="8">
        <v>77326</v>
      </c>
      <c r="C36" s="8">
        <v>70623</v>
      </c>
      <c r="D36" s="5">
        <f t="shared" si="4"/>
        <v>6703</v>
      </c>
      <c r="E36" s="5">
        <f t="shared" si="5"/>
        <v>1419433</v>
      </c>
    </row>
    <row r="37" spans="1:5" ht="15" customHeight="1" x14ac:dyDescent="0.25">
      <c r="A37" s="6" t="s">
        <v>11</v>
      </c>
      <c r="B37" s="7">
        <v>78735</v>
      </c>
      <c r="C37" s="8">
        <v>65436</v>
      </c>
      <c r="D37" s="5">
        <f t="shared" si="4"/>
        <v>13299</v>
      </c>
      <c r="E37" s="5">
        <f t="shared" si="5"/>
        <v>1432732</v>
      </c>
    </row>
    <row r="38" spans="1:5" ht="15" customHeight="1" x14ac:dyDescent="0.25">
      <c r="A38" s="6" t="s">
        <v>12</v>
      </c>
      <c r="B38" s="8">
        <v>80350</v>
      </c>
      <c r="C38" s="8">
        <v>65480</v>
      </c>
      <c r="D38" s="5">
        <f t="shared" si="4"/>
        <v>14870</v>
      </c>
      <c r="E38" s="5">
        <f t="shared" si="5"/>
        <v>1447602</v>
      </c>
    </row>
    <row r="39" spans="1:5" ht="15" customHeight="1" x14ac:dyDescent="0.25">
      <c r="A39" s="6" t="s">
        <v>13</v>
      </c>
      <c r="B39" s="8">
        <v>78853</v>
      </c>
      <c r="C39" s="8">
        <v>66357</v>
      </c>
      <c r="D39" s="5">
        <f t="shared" si="4"/>
        <v>12496</v>
      </c>
      <c r="E39" s="5">
        <f t="shared" si="5"/>
        <v>1460098</v>
      </c>
    </row>
    <row r="40" spans="1:5" ht="15" customHeight="1" x14ac:dyDescent="0.25">
      <c r="A40" s="6" t="s">
        <v>14</v>
      </c>
      <c r="B40" s="8">
        <v>74709</v>
      </c>
      <c r="C40" s="8">
        <v>65672</v>
      </c>
      <c r="D40" s="5">
        <f t="shared" si="4"/>
        <v>9037</v>
      </c>
      <c r="E40" s="5">
        <f t="shared" si="5"/>
        <v>1469135</v>
      </c>
    </row>
    <row r="41" spans="1:5" ht="15" customHeight="1" x14ac:dyDescent="0.25">
      <c r="A41" s="6" t="s">
        <v>15</v>
      </c>
      <c r="B41" s="8">
        <v>79417</v>
      </c>
      <c r="C41" s="8">
        <v>71309</v>
      </c>
      <c r="D41" s="5">
        <f t="shared" si="4"/>
        <v>8108</v>
      </c>
      <c r="E41" s="5">
        <f t="shared" si="5"/>
        <v>1477243</v>
      </c>
    </row>
    <row r="42" spans="1:5" ht="15" customHeight="1" x14ac:dyDescent="0.25">
      <c r="A42" s="6" t="s">
        <v>16</v>
      </c>
      <c r="B42" s="8">
        <v>75135</v>
      </c>
      <c r="C42" s="8">
        <v>67018</v>
      </c>
      <c r="D42" s="5">
        <f t="shared" si="4"/>
        <v>8117</v>
      </c>
      <c r="E42" s="5">
        <f t="shared" si="5"/>
        <v>1485360</v>
      </c>
    </row>
    <row r="43" spans="1:5" ht="15" customHeight="1" x14ac:dyDescent="0.25">
      <c r="A43" s="6" t="s">
        <v>17</v>
      </c>
      <c r="B43" s="8">
        <v>70174</v>
      </c>
      <c r="C43" s="8">
        <v>69463</v>
      </c>
      <c r="D43" s="5">
        <f t="shared" si="4"/>
        <v>711</v>
      </c>
      <c r="E43" s="5">
        <f t="shared" si="5"/>
        <v>1486071</v>
      </c>
    </row>
    <row r="44" spans="1:5" ht="15" customHeight="1" x14ac:dyDescent="0.25">
      <c r="A44" s="6" t="s">
        <v>18</v>
      </c>
      <c r="B44" s="8">
        <v>64655</v>
      </c>
      <c r="C44" s="8">
        <v>67756</v>
      </c>
      <c r="D44" s="5">
        <f t="shared" si="4"/>
        <v>-3101</v>
      </c>
      <c r="E44" s="5">
        <f t="shared" si="5"/>
        <v>1482970</v>
      </c>
    </row>
    <row r="45" spans="1:5" ht="15" customHeight="1" x14ac:dyDescent="0.25">
      <c r="A45" s="6" t="s">
        <v>19</v>
      </c>
      <c r="B45" s="8">
        <v>54747</v>
      </c>
      <c r="C45" s="12">
        <v>67883</v>
      </c>
      <c r="D45" s="5">
        <f t="shared" si="4"/>
        <v>-13136</v>
      </c>
      <c r="E45" s="5">
        <f t="shared" si="5"/>
        <v>1469834</v>
      </c>
    </row>
    <row r="46" spans="1:5" ht="15" customHeight="1" x14ac:dyDescent="0.25">
      <c r="A46" s="9" t="s">
        <v>24</v>
      </c>
      <c r="B46" s="10">
        <v>888235</v>
      </c>
      <c r="C46" s="10">
        <v>800742</v>
      </c>
      <c r="D46" s="11">
        <f>SUM(D34:D45)</f>
        <v>87493</v>
      </c>
      <c r="E46" s="11">
        <f>E45</f>
        <v>1469834</v>
      </c>
    </row>
    <row r="47" spans="1:5" ht="15" customHeight="1" x14ac:dyDescent="0.25">
      <c r="A47" s="2" t="s">
        <v>25</v>
      </c>
      <c r="B47" s="3">
        <v>80474</v>
      </c>
      <c r="C47" s="3">
        <v>69289</v>
      </c>
      <c r="D47" s="4">
        <f t="shared" ref="D47:D58" si="6">B47-C47</f>
        <v>11185</v>
      </c>
      <c r="E47" s="4">
        <f>E45+D47</f>
        <v>1481019</v>
      </c>
    </row>
    <row r="48" spans="1:5" ht="15" customHeight="1" x14ac:dyDescent="0.25">
      <c r="A48" s="6" t="s">
        <v>9</v>
      </c>
      <c r="B48" s="8">
        <v>76545</v>
      </c>
      <c r="C48" s="8">
        <v>65245</v>
      </c>
      <c r="D48" s="5">
        <f t="shared" si="6"/>
        <v>11300</v>
      </c>
      <c r="E48" s="5">
        <f t="shared" ref="E48:E58" si="7">E47+D48</f>
        <v>1492319</v>
      </c>
    </row>
    <row r="49" spans="1:5" ht="13.5" customHeight="1" x14ac:dyDescent="0.25">
      <c r="A49" s="6" t="s">
        <v>10</v>
      </c>
      <c r="B49" s="8">
        <v>87555</v>
      </c>
      <c r="C49" s="8">
        <v>74195</v>
      </c>
      <c r="D49" s="5">
        <f t="shared" si="6"/>
        <v>13360</v>
      </c>
      <c r="E49" s="5">
        <f t="shared" si="7"/>
        <v>1505679</v>
      </c>
    </row>
    <row r="50" spans="1:5" ht="15" customHeight="1" x14ac:dyDescent="0.25">
      <c r="A50" s="6" t="s">
        <v>11</v>
      </c>
      <c r="B50" s="7">
        <v>79047</v>
      </c>
      <c r="C50" s="8">
        <v>67464</v>
      </c>
      <c r="D50" s="5">
        <f t="shared" si="6"/>
        <v>11583</v>
      </c>
      <c r="E50" s="5">
        <f t="shared" si="7"/>
        <v>1517262</v>
      </c>
    </row>
    <row r="51" spans="1:5" ht="15" customHeight="1" x14ac:dyDescent="0.25">
      <c r="A51" s="6" t="s">
        <v>12</v>
      </c>
      <c r="B51" s="8">
        <v>79149</v>
      </c>
      <c r="C51" s="8">
        <v>73118</v>
      </c>
      <c r="D51" s="5">
        <f t="shared" si="6"/>
        <v>6031</v>
      </c>
      <c r="E51" s="5">
        <f t="shared" si="7"/>
        <v>1523293</v>
      </c>
    </row>
    <row r="52" spans="1:5" ht="15" customHeight="1" x14ac:dyDescent="0.25">
      <c r="A52" s="6" t="s">
        <v>13</v>
      </c>
      <c r="B52" s="8">
        <v>77730</v>
      </c>
      <c r="C52" s="8">
        <v>73050</v>
      </c>
      <c r="D52" s="5">
        <f t="shared" si="6"/>
        <v>4680</v>
      </c>
      <c r="E52" s="5">
        <f t="shared" si="7"/>
        <v>1527973</v>
      </c>
    </row>
    <row r="53" spans="1:5" ht="15" customHeight="1" x14ac:dyDescent="0.25">
      <c r="A53" s="6" t="s">
        <v>14</v>
      </c>
      <c r="B53" s="8">
        <v>74872</v>
      </c>
      <c r="C53" s="8">
        <v>69592</v>
      </c>
      <c r="D53" s="5">
        <f t="shared" si="6"/>
        <v>5280</v>
      </c>
      <c r="E53" s="5">
        <f t="shared" si="7"/>
        <v>1533253</v>
      </c>
    </row>
    <row r="54" spans="1:5" ht="15" customHeight="1" x14ac:dyDescent="0.25">
      <c r="A54" s="6" t="s">
        <v>15</v>
      </c>
      <c r="B54" s="8">
        <v>81206</v>
      </c>
      <c r="C54" s="8">
        <v>75280</v>
      </c>
      <c r="D54" s="5">
        <f t="shared" si="6"/>
        <v>5926</v>
      </c>
      <c r="E54" s="5">
        <f t="shared" si="7"/>
        <v>1539179</v>
      </c>
    </row>
    <row r="55" spans="1:5" ht="15" customHeight="1" x14ac:dyDescent="0.25">
      <c r="A55" s="6" t="s">
        <v>16</v>
      </c>
      <c r="B55" s="8">
        <v>75507</v>
      </c>
      <c r="C55" s="8">
        <v>71440</v>
      </c>
      <c r="D55" s="5">
        <f t="shared" si="6"/>
        <v>4067</v>
      </c>
      <c r="E55" s="5">
        <f t="shared" si="7"/>
        <v>1543246</v>
      </c>
    </row>
    <row r="56" spans="1:5" ht="15" customHeight="1" x14ac:dyDescent="0.25">
      <c r="A56" s="6" t="s">
        <v>17</v>
      </c>
      <c r="B56" s="8">
        <v>75175</v>
      </c>
      <c r="C56" s="8">
        <v>75167</v>
      </c>
      <c r="D56" s="5">
        <f t="shared" si="6"/>
        <v>8</v>
      </c>
      <c r="E56" s="5">
        <f t="shared" si="7"/>
        <v>1543254</v>
      </c>
    </row>
    <row r="57" spans="1:5" ht="15" customHeight="1" x14ac:dyDescent="0.25">
      <c r="A57" s="6" t="s">
        <v>18</v>
      </c>
      <c r="B57" s="8">
        <v>70040</v>
      </c>
      <c r="C57" s="8">
        <v>77677</v>
      </c>
      <c r="D57" s="5">
        <f t="shared" si="6"/>
        <v>-7637</v>
      </c>
      <c r="E57" s="5">
        <f t="shared" si="7"/>
        <v>1535617</v>
      </c>
    </row>
    <row r="58" spans="1:5" ht="15" customHeight="1" x14ac:dyDescent="0.25">
      <c r="A58" s="6" t="s">
        <v>19</v>
      </c>
      <c r="B58" s="8">
        <v>57267</v>
      </c>
      <c r="C58" s="12">
        <v>74212</v>
      </c>
      <c r="D58" s="5">
        <f t="shared" si="6"/>
        <v>-16945</v>
      </c>
      <c r="E58" s="5">
        <f t="shared" si="7"/>
        <v>1518672</v>
      </c>
    </row>
    <row r="59" spans="1:5" ht="15" customHeight="1" x14ac:dyDescent="0.25">
      <c r="A59" s="9" t="s">
        <v>31</v>
      </c>
      <c r="B59" s="10">
        <v>914567</v>
      </c>
      <c r="C59" s="10">
        <v>865729</v>
      </c>
      <c r="D59" s="11">
        <f>SUM(D47:D58)</f>
        <v>48838</v>
      </c>
      <c r="E59" s="11">
        <f>E58</f>
        <v>1518672</v>
      </c>
    </row>
    <row r="60" spans="1:5" ht="15" customHeight="1" x14ac:dyDescent="0.25">
      <c r="A60" s="2" t="s">
        <v>32</v>
      </c>
      <c r="B60" s="3">
        <v>87850</v>
      </c>
      <c r="C60" s="3">
        <v>73475</v>
      </c>
      <c r="D60" s="4">
        <f t="shared" ref="D60:D71" si="8">B60-C60</f>
        <v>14375</v>
      </c>
      <c r="E60" s="4">
        <f>E58+D60</f>
        <v>1533047</v>
      </c>
    </row>
    <row r="61" spans="1:5" ht="15" customHeight="1" x14ac:dyDescent="0.25">
      <c r="A61" s="6" t="s">
        <v>9</v>
      </c>
      <c r="B61" s="8">
        <v>87813</v>
      </c>
      <c r="C61" s="8">
        <v>74102</v>
      </c>
      <c r="D61" s="5">
        <f t="shared" si="8"/>
        <v>13711</v>
      </c>
      <c r="E61" s="5">
        <f t="shared" ref="E61:E71" si="9">E60+D61</f>
        <v>1546758</v>
      </c>
    </row>
    <row r="62" spans="1:5" ht="13.5" customHeight="1" x14ac:dyDescent="0.25">
      <c r="A62" s="6" t="s">
        <v>10</v>
      </c>
      <c r="B62" s="8">
        <v>91810</v>
      </c>
      <c r="C62" s="8">
        <v>76184</v>
      </c>
      <c r="D62" s="5">
        <f t="shared" si="8"/>
        <v>15626</v>
      </c>
      <c r="E62" s="5">
        <f t="shared" si="9"/>
        <v>1562384</v>
      </c>
    </row>
    <row r="63" spans="1:5" ht="15.75" customHeight="1" x14ac:dyDescent="0.25">
      <c r="A63" s="6" t="s">
        <v>11</v>
      </c>
      <c r="B63" s="7">
        <v>92480</v>
      </c>
      <c r="C63" s="8">
        <v>79077</v>
      </c>
      <c r="D63" s="5">
        <f t="shared" si="8"/>
        <v>13403</v>
      </c>
      <c r="E63" s="5">
        <f t="shared" si="9"/>
        <v>1575787</v>
      </c>
    </row>
    <row r="64" spans="1:5" ht="15" customHeight="1" x14ac:dyDescent="0.25">
      <c r="A64" s="6" t="s">
        <v>12</v>
      </c>
      <c r="B64" s="8">
        <v>84056</v>
      </c>
      <c r="C64" s="8">
        <v>82567</v>
      </c>
      <c r="D64" s="5">
        <f t="shared" si="8"/>
        <v>1489</v>
      </c>
      <c r="E64" s="5">
        <f t="shared" si="9"/>
        <v>1577276</v>
      </c>
    </row>
    <row r="65" spans="1:5" ht="15" customHeight="1" x14ac:dyDescent="0.25">
      <c r="A65" s="6" t="s">
        <v>13</v>
      </c>
      <c r="B65" s="8">
        <v>82943</v>
      </c>
      <c r="C65" s="8">
        <v>74516</v>
      </c>
      <c r="D65" s="5">
        <f t="shared" si="8"/>
        <v>8427</v>
      </c>
      <c r="E65" s="5">
        <f t="shared" si="9"/>
        <v>1585703</v>
      </c>
    </row>
    <row r="66" spans="1:5" ht="15" customHeight="1" x14ac:dyDescent="0.25">
      <c r="A66" s="6" t="s">
        <v>14</v>
      </c>
      <c r="B66" s="8">
        <v>83881</v>
      </c>
      <c r="C66" s="8">
        <v>78577</v>
      </c>
      <c r="D66" s="5">
        <f t="shared" si="8"/>
        <v>5304</v>
      </c>
      <c r="E66" s="5">
        <f t="shared" si="9"/>
        <v>1591007</v>
      </c>
    </row>
    <row r="67" spans="1:5" ht="15" customHeight="1" x14ac:dyDescent="0.25">
      <c r="A67" s="6" t="s">
        <v>15</v>
      </c>
      <c r="B67" s="8">
        <v>83615</v>
      </c>
      <c r="C67" s="8">
        <v>78818</v>
      </c>
      <c r="D67" s="5">
        <f t="shared" si="8"/>
        <v>4797</v>
      </c>
      <c r="E67" s="5">
        <f t="shared" si="9"/>
        <v>1595804</v>
      </c>
    </row>
    <row r="68" spans="1:5" ht="15" customHeight="1" x14ac:dyDescent="0.25">
      <c r="A68" s="6" t="s">
        <v>16</v>
      </c>
      <c r="B68" s="8">
        <v>80400</v>
      </c>
      <c r="C68" s="8">
        <v>75042</v>
      </c>
      <c r="D68" s="5">
        <f t="shared" si="8"/>
        <v>5358</v>
      </c>
      <c r="E68" s="5">
        <f t="shared" si="9"/>
        <v>1601162</v>
      </c>
    </row>
    <row r="69" spans="1:5" ht="15" customHeight="1" x14ac:dyDescent="0.25">
      <c r="A69" s="6" t="s">
        <v>17</v>
      </c>
      <c r="B69" s="8">
        <v>82856</v>
      </c>
      <c r="C69" s="8">
        <v>83025</v>
      </c>
      <c r="D69" s="5">
        <f t="shared" si="8"/>
        <v>-169</v>
      </c>
      <c r="E69" s="5">
        <f t="shared" si="9"/>
        <v>1600993</v>
      </c>
    </row>
    <row r="70" spans="1:5" ht="15" customHeight="1" x14ac:dyDescent="0.25">
      <c r="A70" s="6" t="s">
        <v>18</v>
      </c>
      <c r="B70" s="8">
        <v>73326</v>
      </c>
      <c r="C70" s="8">
        <v>76822</v>
      </c>
      <c r="D70" s="5">
        <f t="shared" si="8"/>
        <v>-3496</v>
      </c>
      <c r="E70" s="5">
        <f t="shared" si="9"/>
        <v>1597497</v>
      </c>
    </row>
    <row r="71" spans="1:5" ht="15" customHeight="1" x14ac:dyDescent="0.25">
      <c r="A71" s="6" t="s">
        <v>19</v>
      </c>
      <c r="B71" s="8">
        <v>59452</v>
      </c>
      <c r="C71" s="12">
        <v>82433</v>
      </c>
      <c r="D71" s="5">
        <f t="shared" si="8"/>
        <v>-22981</v>
      </c>
      <c r="E71" s="5">
        <f t="shared" si="9"/>
        <v>1574516</v>
      </c>
    </row>
    <row r="72" spans="1:5" ht="15" customHeight="1" x14ac:dyDescent="0.25">
      <c r="A72" s="9" t="s">
        <v>35</v>
      </c>
      <c r="B72" s="10">
        <v>990482</v>
      </c>
      <c r="C72" s="10">
        <v>934638</v>
      </c>
      <c r="D72" s="11">
        <f>SUM(D60:D71)</f>
        <v>55844</v>
      </c>
      <c r="E72" s="11">
        <f>E71</f>
        <v>1574516</v>
      </c>
    </row>
    <row r="73" spans="1:5" ht="15" customHeight="1" x14ac:dyDescent="0.25">
      <c r="A73" s="2" t="s">
        <v>36</v>
      </c>
      <c r="B73" s="3">
        <v>96064</v>
      </c>
      <c r="C73" s="3">
        <v>81652</v>
      </c>
      <c r="D73" s="4">
        <f t="shared" ref="D73:D84" si="10">B73-C73</f>
        <v>14412</v>
      </c>
      <c r="E73" s="4">
        <f>E71+D73</f>
        <v>1588928</v>
      </c>
    </row>
    <row r="74" spans="1:5" ht="15" customHeight="1" x14ac:dyDescent="0.25">
      <c r="A74" s="6" t="s">
        <v>9</v>
      </c>
      <c r="B74" s="8">
        <v>99022</v>
      </c>
      <c r="C74" s="8">
        <v>78618</v>
      </c>
      <c r="D74" s="5">
        <f t="shared" si="10"/>
        <v>20404</v>
      </c>
      <c r="E74" s="5">
        <f t="shared" ref="E74:E84" si="11">E73+D74</f>
        <v>1609332</v>
      </c>
    </row>
    <row r="75" spans="1:5" ht="13.5" customHeight="1" x14ac:dyDescent="0.25">
      <c r="A75" s="6" t="s">
        <v>10</v>
      </c>
      <c r="B75" s="8">
        <v>88626</v>
      </c>
      <c r="C75" s="8">
        <v>82189</v>
      </c>
      <c r="D75" s="5">
        <f t="shared" si="10"/>
        <v>6437</v>
      </c>
      <c r="E75" s="5">
        <f t="shared" si="11"/>
        <v>1615769</v>
      </c>
    </row>
    <row r="76" spans="1:5" ht="15.75" customHeight="1" x14ac:dyDescent="0.25">
      <c r="A76" s="6" t="s">
        <v>11</v>
      </c>
      <c r="B76" s="7">
        <v>93755</v>
      </c>
      <c r="C76" s="8">
        <v>80329</v>
      </c>
      <c r="D76" s="5">
        <f t="shared" si="10"/>
        <v>13426</v>
      </c>
      <c r="E76" s="5">
        <f t="shared" si="11"/>
        <v>1629195</v>
      </c>
    </row>
    <row r="77" spans="1:5" ht="15" customHeight="1" x14ac:dyDescent="0.25">
      <c r="A77" s="6" t="s">
        <v>12</v>
      </c>
      <c r="B77" s="8">
        <v>85993</v>
      </c>
      <c r="C77" s="8">
        <v>84546</v>
      </c>
      <c r="D77" s="5">
        <f t="shared" si="10"/>
        <v>1447</v>
      </c>
      <c r="E77" s="5">
        <f t="shared" si="11"/>
        <v>1630642</v>
      </c>
    </row>
    <row r="78" spans="1:5" ht="15" hidden="1" customHeight="1" x14ac:dyDescent="0.25">
      <c r="A78" s="6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1630642</v>
      </c>
    </row>
    <row r="79" spans="1:5" ht="15" hidden="1" customHeight="1" x14ac:dyDescent="0.25">
      <c r="A79" s="6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1630642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1630642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1630642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1630642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1630642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1630642</v>
      </c>
    </row>
    <row r="85" spans="1:5" ht="15" customHeight="1" x14ac:dyDescent="0.25">
      <c r="A85" s="9" t="s">
        <v>34</v>
      </c>
      <c r="B85" s="10">
        <v>463460</v>
      </c>
      <c r="C85" s="10">
        <v>407334</v>
      </c>
      <c r="D85" s="11">
        <f>SUM(D73:D84)</f>
        <v>56126</v>
      </c>
      <c r="E85" s="11">
        <f>E84</f>
        <v>1630642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4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tabSelected="1" zoomScaleNormal="100" workbookViewId="0">
      <pane ySplit="7" topLeftCell="A65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7">
        <v>28373</v>
      </c>
      <c r="C8" s="17">
        <v>27000</v>
      </c>
      <c r="D8" s="4">
        <f t="shared" ref="D8:D19" si="0">B8-C8</f>
        <v>1373</v>
      </c>
      <c r="E8" s="5">
        <v>844911</v>
      </c>
    </row>
    <row r="9" spans="1:5" ht="15" customHeight="1" x14ac:dyDescent="0.25">
      <c r="A9" s="6" t="s">
        <v>9</v>
      </c>
      <c r="B9" s="7">
        <v>30691</v>
      </c>
      <c r="C9" s="8">
        <v>24656</v>
      </c>
      <c r="D9" s="5">
        <f t="shared" si="0"/>
        <v>6035</v>
      </c>
      <c r="E9" s="5">
        <f t="shared" ref="E9:E19" si="1">E8+D9</f>
        <v>850946</v>
      </c>
    </row>
    <row r="10" spans="1:5" ht="15" customHeight="1" x14ac:dyDescent="0.25">
      <c r="A10" s="6" t="s">
        <v>10</v>
      </c>
      <c r="B10" s="8">
        <v>26582</v>
      </c>
      <c r="C10" s="8">
        <v>36411</v>
      </c>
      <c r="D10" s="5">
        <f t="shared" si="0"/>
        <v>-9829</v>
      </c>
      <c r="E10" s="5">
        <f t="shared" si="1"/>
        <v>841117</v>
      </c>
    </row>
    <row r="11" spans="1:5" ht="15" customHeight="1" x14ac:dyDescent="0.25">
      <c r="A11" s="6" t="s">
        <v>11</v>
      </c>
      <c r="B11" s="8">
        <v>11349</v>
      </c>
      <c r="C11" s="8">
        <v>29367</v>
      </c>
      <c r="D11" s="5">
        <f t="shared" si="0"/>
        <v>-18018</v>
      </c>
      <c r="E11" s="5">
        <f t="shared" si="1"/>
        <v>823099</v>
      </c>
    </row>
    <row r="12" spans="1:5" ht="15" customHeight="1" x14ac:dyDescent="0.25">
      <c r="A12" s="6" t="s">
        <v>12</v>
      </c>
      <c r="B12" s="8">
        <v>14189</v>
      </c>
      <c r="C12" s="8">
        <v>20247</v>
      </c>
      <c r="D12" s="5">
        <f t="shared" si="0"/>
        <v>-6058</v>
      </c>
      <c r="E12" s="5">
        <f t="shared" si="1"/>
        <v>817041</v>
      </c>
    </row>
    <row r="13" spans="1:5" ht="15" customHeight="1" x14ac:dyDescent="0.25">
      <c r="A13" s="6" t="s">
        <v>13</v>
      </c>
      <c r="B13" s="8">
        <v>17262</v>
      </c>
      <c r="C13" s="8">
        <v>20550</v>
      </c>
      <c r="D13" s="5">
        <f t="shared" si="0"/>
        <v>-3288</v>
      </c>
      <c r="E13" s="5">
        <f t="shared" si="1"/>
        <v>813753</v>
      </c>
    </row>
    <row r="14" spans="1:5" ht="15" customHeight="1" x14ac:dyDescent="0.25">
      <c r="A14" s="6" t="s">
        <v>14</v>
      </c>
      <c r="B14" s="8">
        <v>21592</v>
      </c>
      <c r="C14" s="8">
        <v>20403</v>
      </c>
      <c r="D14" s="5">
        <f t="shared" si="0"/>
        <v>1189</v>
      </c>
      <c r="E14" s="5">
        <f t="shared" si="1"/>
        <v>814942</v>
      </c>
    </row>
    <row r="15" spans="1:5" ht="15" customHeight="1" x14ac:dyDescent="0.25">
      <c r="A15" s="6" t="s">
        <v>15</v>
      </c>
      <c r="B15" s="8">
        <v>23657</v>
      </c>
      <c r="C15" s="8">
        <v>20464</v>
      </c>
      <c r="D15" s="5">
        <f t="shared" si="0"/>
        <v>3193</v>
      </c>
      <c r="E15" s="5">
        <f t="shared" si="1"/>
        <v>818135</v>
      </c>
    </row>
    <row r="16" spans="1:5" ht="15" customHeight="1" x14ac:dyDescent="0.25">
      <c r="A16" s="6" t="s">
        <v>16</v>
      </c>
      <c r="B16" s="8">
        <v>23095</v>
      </c>
      <c r="C16" s="8">
        <v>21056</v>
      </c>
      <c r="D16" s="5">
        <f t="shared" si="0"/>
        <v>2039</v>
      </c>
      <c r="E16" s="5">
        <f t="shared" si="1"/>
        <v>820174</v>
      </c>
    </row>
    <row r="17" spans="1:5" ht="15" customHeight="1" x14ac:dyDescent="0.25">
      <c r="A17" s="6" t="s">
        <v>17</v>
      </c>
      <c r="B17" s="8">
        <v>27250</v>
      </c>
      <c r="C17" s="8">
        <v>22331</v>
      </c>
      <c r="D17" s="5">
        <f t="shared" si="0"/>
        <v>4919</v>
      </c>
      <c r="E17" s="5">
        <f t="shared" si="1"/>
        <v>825093</v>
      </c>
    </row>
    <row r="18" spans="1:5" ht="15" customHeight="1" x14ac:dyDescent="0.25">
      <c r="A18" s="6" t="s">
        <v>18</v>
      </c>
      <c r="B18" s="8">
        <v>26142</v>
      </c>
      <c r="C18" s="8">
        <v>22345</v>
      </c>
      <c r="D18" s="5">
        <f t="shared" si="0"/>
        <v>3797</v>
      </c>
      <c r="E18" s="5">
        <f t="shared" si="1"/>
        <v>828890</v>
      </c>
    </row>
    <row r="19" spans="1:5" ht="15" customHeight="1" x14ac:dyDescent="0.25">
      <c r="A19" s="6" t="s">
        <v>19</v>
      </c>
      <c r="B19" s="8">
        <v>22912</v>
      </c>
      <c r="C19" s="8">
        <v>24695</v>
      </c>
      <c r="D19" s="5">
        <f t="shared" si="0"/>
        <v>-1783</v>
      </c>
      <c r="E19" s="5">
        <f t="shared" si="1"/>
        <v>827107</v>
      </c>
    </row>
    <row r="20" spans="1:5" ht="15" customHeight="1" x14ac:dyDescent="0.25">
      <c r="A20" s="9" t="s">
        <v>20</v>
      </c>
      <c r="B20" s="10">
        <v>273094</v>
      </c>
      <c r="C20" s="10">
        <v>289525</v>
      </c>
      <c r="D20" s="11">
        <f>SUM(D8:D19)</f>
        <v>-16431</v>
      </c>
      <c r="E20" s="11">
        <f>E19</f>
        <v>827107</v>
      </c>
    </row>
    <row r="21" spans="1:5" ht="15" customHeight="1" x14ac:dyDescent="0.25">
      <c r="A21" s="2" t="s">
        <v>21</v>
      </c>
      <c r="B21" s="3">
        <v>29577</v>
      </c>
      <c r="C21" s="3">
        <v>24373</v>
      </c>
      <c r="D21" s="4">
        <f t="shared" ref="D21:D32" si="2">B21-C21</f>
        <v>5204</v>
      </c>
      <c r="E21" s="4">
        <f>E19+D21</f>
        <v>832311</v>
      </c>
    </row>
    <row r="22" spans="1:5" ht="15" customHeight="1" x14ac:dyDescent="0.25">
      <c r="A22" s="6" t="s">
        <v>9</v>
      </c>
      <c r="B22" s="8">
        <v>29450</v>
      </c>
      <c r="C22" s="8">
        <v>24859</v>
      </c>
      <c r="D22" s="5">
        <f t="shared" si="2"/>
        <v>4591</v>
      </c>
      <c r="E22" s="5">
        <f t="shared" ref="E22:E32" si="3">E21+D22</f>
        <v>836902</v>
      </c>
    </row>
    <row r="23" spans="1:5" ht="15" customHeight="1" x14ac:dyDescent="0.25">
      <c r="A23" s="6" t="s">
        <v>10</v>
      </c>
      <c r="B23" s="8">
        <v>28003</v>
      </c>
      <c r="C23" s="8">
        <v>24584</v>
      </c>
      <c r="D23" s="5">
        <f t="shared" si="2"/>
        <v>3419</v>
      </c>
      <c r="E23" s="5">
        <f t="shared" si="3"/>
        <v>840321</v>
      </c>
    </row>
    <row r="24" spans="1:5" ht="15" customHeight="1" x14ac:dyDescent="0.25">
      <c r="A24" s="6" t="s">
        <v>11</v>
      </c>
      <c r="B24" s="8">
        <v>25968</v>
      </c>
      <c r="C24" s="8">
        <v>22064</v>
      </c>
      <c r="D24" s="5">
        <f t="shared" si="2"/>
        <v>3904</v>
      </c>
      <c r="E24" s="5">
        <f t="shared" si="3"/>
        <v>844225</v>
      </c>
    </row>
    <row r="25" spans="1:5" ht="15" customHeight="1" x14ac:dyDescent="0.25">
      <c r="A25" s="6" t="s">
        <v>12</v>
      </c>
      <c r="B25" s="8">
        <v>27428</v>
      </c>
      <c r="C25" s="8">
        <v>23346</v>
      </c>
      <c r="D25" s="5">
        <f t="shared" si="2"/>
        <v>4082</v>
      </c>
      <c r="E25" s="5">
        <f t="shared" si="3"/>
        <v>848307</v>
      </c>
    </row>
    <row r="26" spans="1:5" ht="15" customHeight="1" x14ac:dyDescent="0.25">
      <c r="A26" s="6" t="s">
        <v>13</v>
      </c>
      <c r="B26" s="8">
        <v>29582</v>
      </c>
      <c r="C26" s="8">
        <v>24309</v>
      </c>
      <c r="D26" s="5">
        <f t="shared" si="2"/>
        <v>5273</v>
      </c>
      <c r="E26" s="5">
        <f t="shared" si="3"/>
        <v>853580</v>
      </c>
    </row>
    <row r="27" spans="1:5" ht="15" customHeight="1" x14ac:dyDescent="0.25">
      <c r="A27" s="6" t="s">
        <v>14</v>
      </c>
      <c r="B27" s="8">
        <v>32415</v>
      </c>
      <c r="C27" s="8">
        <v>25999</v>
      </c>
      <c r="D27" s="5">
        <f t="shared" si="2"/>
        <v>6416</v>
      </c>
      <c r="E27" s="5">
        <f t="shared" si="3"/>
        <v>859996</v>
      </c>
    </row>
    <row r="28" spans="1:5" ht="15" customHeight="1" x14ac:dyDescent="0.25">
      <c r="A28" s="6" t="s">
        <v>15</v>
      </c>
      <c r="B28" s="8">
        <v>34615</v>
      </c>
      <c r="C28" s="8">
        <v>24962</v>
      </c>
      <c r="D28" s="5">
        <f t="shared" si="2"/>
        <v>9653</v>
      </c>
      <c r="E28" s="5">
        <f t="shared" si="3"/>
        <v>869649</v>
      </c>
    </row>
    <row r="29" spans="1:5" ht="15" customHeight="1" x14ac:dyDescent="0.25">
      <c r="A29" s="6" t="s">
        <v>16</v>
      </c>
      <c r="B29" s="8">
        <v>32579</v>
      </c>
      <c r="C29" s="8">
        <v>26282</v>
      </c>
      <c r="D29" s="5">
        <f t="shared" si="2"/>
        <v>6297</v>
      </c>
      <c r="E29" s="5">
        <f t="shared" si="3"/>
        <v>875946</v>
      </c>
    </row>
    <row r="30" spans="1:5" ht="15" customHeight="1" x14ac:dyDescent="0.25">
      <c r="A30" s="6" t="s">
        <v>17</v>
      </c>
      <c r="B30" s="8">
        <v>32090</v>
      </c>
      <c r="C30" s="8">
        <v>26630</v>
      </c>
      <c r="D30" s="5">
        <f t="shared" si="2"/>
        <v>5460</v>
      </c>
      <c r="E30" s="5">
        <f t="shared" si="3"/>
        <v>881406</v>
      </c>
    </row>
    <row r="31" spans="1:5" ht="15" customHeight="1" x14ac:dyDescent="0.25">
      <c r="A31" s="6" t="s">
        <v>18</v>
      </c>
      <c r="B31" s="8">
        <v>33617</v>
      </c>
      <c r="C31" s="8">
        <v>27253</v>
      </c>
      <c r="D31" s="5">
        <f t="shared" si="2"/>
        <v>6364</v>
      </c>
      <c r="E31" s="5">
        <f t="shared" si="3"/>
        <v>887770</v>
      </c>
    </row>
    <row r="32" spans="1:5" ht="15" customHeight="1" x14ac:dyDescent="0.25">
      <c r="A32" s="6" t="s">
        <v>19</v>
      </c>
      <c r="B32" s="8">
        <v>28055</v>
      </c>
      <c r="C32" s="12">
        <v>31348</v>
      </c>
      <c r="D32" s="5">
        <f t="shared" si="2"/>
        <v>-3293</v>
      </c>
      <c r="E32" s="5">
        <f t="shared" si="3"/>
        <v>884477</v>
      </c>
    </row>
    <row r="33" spans="1:5" ht="15" customHeight="1" x14ac:dyDescent="0.25">
      <c r="A33" s="9" t="s">
        <v>22</v>
      </c>
      <c r="B33" s="10">
        <v>363379</v>
      </c>
      <c r="C33" s="10">
        <v>306009</v>
      </c>
      <c r="D33" s="11">
        <f>SUM(D21:D32)</f>
        <v>57370</v>
      </c>
      <c r="E33" s="11">
        <f>E32</f>
        <v>884477</v>
      </c>
    </row>
    <row r="34" spans="1:5" ht="15" customHeight="1" x14ac:dyDescent="0.25">
      <c r="A34" s="2" t="s">
        <v>23</v>
      </c>
      <c r="B34" s="3">
        <v>33368</v>
      </c>
      <c r="C34" s="3">
        <v>29821</v>
      </c>
      <c r="D34" s="4">
        <f t="shared" ref="D34:D45" si="4">B34-C34</f>
        <v>3547</v>
      </c>
      <c r="E34" s="4">
        <f>E32+D34</f>
        <v>888024</v>
      </c>
    </row>
    <row r="35" spans="1:5" ht="15" customHeight="1" x14ac:dyDescent="0.25">
      <c r="A35" s="6" t="s">
        <v>9</v>
      </c>
      <c r="B35" s="8">
        <v>37449</v>
      </c>
      <c r="C35" s="8">
        <v>30019</v>
      </c>
      <c r="D35" s="5">
        <f t="shared" si="4"/>
        <v>7430</v>
      </c>
      <c r="E35" s="5">
        <f t="shared" ref="E35:E45" si="5">E34+D35</f>
        <v>895454</v>
      </c>
    </row>
    <row r="36" spans="1:5" ht="15" customHeight="1" x14ac:dyDescent="0.25">
      <c r="A36" s="6" t="s">
        <v>10</v>
      </c>
      <c r="B36" s="8">
        <v>34786</v>
      </c>
      <c r="C36" s="8">
        <v>30757</v>
      </c>
      <c r="D36" s="5">
        <f t="shared" si="4"/>
        <v>4029</v>
      </c>
      <c r="E36" s="5">
        <f t="shared" si="5"/>
        <v>899483</v>
      </c>
    </row>
    <row r="37" spans="1:5" ht="15" customHeight="1" x14ac:dyDescent="0.25">
      <c r="A37" s="6" t="s">
        <v>11</v>
      </c>
      <c r="B37" s="8">
        <v>33074</v>
      </c>
      <c r="C37" s="8">
        <v>27523</v>
      </c>
      <c r="D37" s="5">
        <f t="shared" si="4"/>
        <v>5551</v>
      </c>
      <c r="E37" s="5">
        <f t="shared" si="5"/>
        <v>905034</v>
      </c>
    </row>
    <row r="38" spans="1:5" ht="15" customHeight="1" x14ac:dyDescent="0.25">
      <c r="A38" s="6" t="s">
        <v>12</v>
      </c>
      <c r="B38" s="8">
        <v>35045</v>
      </c>
      <c r="C38" s="8">
        <v>30521</v>
      </c>
      <c r="D38" s="5">
        <f t="shared" si="4"/>
        <v>4524</v>
      </c>
      <c r="E38" s="5">
        <f t="shared" si="5"/>
        <v>909558</v>
      </c>
    </row>
    <row r="39" spans="1:5" ht="15" customHeight="1" x14ac:dyDescent="0.25">
      <c r="A39" s="6" t="s">
        <v>13</v>
      </c>
      <c r="B39" s="8">
        <v>33943</v>
      </c>
      <c r="C39" s="8">
        <v>29575</v>
      </c>
      <c r="D39" s="5">
        <f t="shared" si="4"/>
        <v>4368</v>
      </c>
      <c r="E39" s="5">
        <f t="shared" si="5"/>
        <v>913926</v>
      </c>
    </row>
    <row r="40" spans="1:5" ht="15" customHeight="1" x14ac:dyDescent="0.25">
      <c r="A40" s="6" t="s">
        <v>14</v>
      </c>
      <c r="B40" s="8">
        <v>34904</v>
      </c>
      <c r="C40" s="8">
        <v>30852</v>
      </c>
      <c r="D40" s="5">
        <f t="shared" si="4"/>
        <v>4052</v>
      </c>
      <c r="E40" s="5">
        <f t="shared" si="5"/>
        <v>917978</v>
      </c>
    </row>
    <row r="41" spans="1:5" ht="15" customHeight="1" x14ac:dyDescent="0.25">
      <c r="A41" s="6" t="s">
        <v>15</v>
      </c>
      <c r="B41" s="8">
        <v>36660</v>
      </c>
      <c r="C41" s="8">
        <v>31084</v>
      </c>
      <c r="D41" s="5">
        <f t="shared" si="4"/>
        <v>5576</v>
      </c>
      <c r="E41" s="5">
        <f t="shared" si="5"/>
        <v>923554</v>
      </c>
    </row>
    <row r="42" spans="1:5" ht="15" customHeight="1" x14ac:dyDescent="0.25">
      <c r="A42" s="6" t="s">
        <v>16</v>
      </c>
      <c r="B42" s="8">
        <v>36101</v>
      </c>
      <c r="C42" s="8">
        <v>29125</v>
      </c>
      <c r="D42" s="5">
        <f t="shared" si="4"/>
        <v>6976</v>
      </c>
      <c r="E42" s="5">
        <f t="shared" si="5"/>
        <v>930530</v>
      </c>
    </row>
    <row r="43" spans="1:5" ht="15" customHeight="1" x14ac:dyDescent="0.25">
      <c r="A43" s="6" t="s">
        <v>17</v>
      </c>
      <c r="B43" s="8">
        <v>33948</v>
      </c>
      <c r="C43" s="8">
        <v>28921</v>
      </c>
      <c r="D43" s="5">
        <f t="shared" si="4"/>
        <v>5027</v>
      </c>
      <c r="E43" s="5">
        <f t="shared" si="5"/>
        <v>935557</v>
      </c>
    </row>
    <row r="44" spans="1:5" ht="15" customHeight="1" x14ac:dyDescent="0.25">
      <c r="A44" s="6" t="s">
        <v>18</v>
      </c>
      <c r="B44" s="8">
        <v>32611</v>
      </c>
      <c r="C44" s="8">
        <v>28758</v>
      </c>
      <c r="D44" s="5">
        <f t="shared" si="4"/>
        <v>3853</v>
      </c>
      <c r="E44" s="5">
        <f t="shared" si="5"/>
        <v>939410</v>
      </c>
    </row>
    <row r="45" spans="1:5" ht="15" customHeight="1" x14ac:dyDescent="0.25">
      <c r="A45" s="6" t="s">
        <v>19</v>
      </c>
      <c r="B45" s="8">
        <v>26922</v>
      </c>
      <c r="C45" s="8">
        <v>35285</v>
      </c>
      <c r="D45" s="5">
        <f t="shared" si="4"/>
        <v>-8363</v>
      </c>
      <c r="E45" s="5">
        <f t="shared" si="5"/>
        <v>931047</v>
      </c>
    </row>
    <row r="46" spans="1:5" ht="15" customHeight="1" x14ac:dyDescent="0.25">
      <c r="A46" s="9" t="s">
        <v>24</v>
      </c>
      <c r="B46" s="10">
        <v>408811</v>
      </c>
      <c r="C46" s="10">
        <v>362241</v>
      </c>
      <c r="D46" s="11">
        <f>SUM(D34:D45)</f>
        <v>46570</v>
      </c>
      <c r="E46" s="11">
        <f>E45</f>
        <v>931047</v>
      </c>
    </row>
    <row r="47" spans="1:5" ht="15" customHeight="1" x14ac:dyDescent="0.25">
      <c r="A47" s="2" t="s">
        <v>25</v>
      </c>
      <c r="B47" s="3">
        <v>32813</v>
      </c>
      <c r="C47" s="3">
        <v>33774</v>
      </c>
      <c r="D47" s="4">
        <f t="shared" ref="D47:D58" si="6">B47-C47</f>
        <v>-961</v>
      </c>
      <c r="E47" s="4">
        <f>E45+D47</f>
        <v>930086</v>
      </c>
    </row>
    <row r="48" spans="1:5" ht="15" customHeight="1" x14ac:dyDescent="0.25">
      <c r="A48" s="6" t="s">
        <v>9</v>
      </c>
      <c r="B48" s="8">
        <v>37536</v>
      </c>
      <c r="C48" s="8">
        <v>29806</v>
      </c>
      <c r="D48" s="5">
        <f t="shared" si="6"/>
        <v>7730</v>
      </c>
      <c r="E48" s="5">
        <f t="shared" ref="E48:E58" si="7">E47+D48</f>
        <v>937816</v>
      </c>
    </row>
    <row r="49" spans="1:5" ht="15" customHeight="1" x14ac:dyDescent="0.25">
      <c r="A49" s="6" t="s">
        <v>10</v>
      </c>
      <c r="B49" s="8">
        <v>37047</v>
      </c>
      <c r="C49" s="8">
        <v>32095</v>
      </c>
      <c r="D49" s="5">
        <f t="shared" si="6"/>
        <v>4952</v>
      </c>
      <c r="E49" s="5">
        <f t="shared" si="7"/>
        <v>942768</v>
      </c>
    </row>
    <row r="50" spans="1:5" ht="15" customHeight="1" x14ac:dyDescent="0.25">
      <c r="A50" s="6" t="s">
        <v>11</v>
      </c>
      <c r="B50" s="8">
        <v>32566</v>
      </c>
      <c r="C50" s="8">
        <v>26914</v>
      </c>
      <c r="D50" s="5">
        <f t="shared" si="6"/>
        <v>5652</v>
      </c>
      <c r="E50" s="5">
        <f t="shared" si="7"/>
        <v>948420</v>
      </c>
    </row>
    <row r="51" spans="1:5" ht="15" customHeight="1" x14ac:dyDescent="0.25">
      <c r="A51" s="6" t="s">
        <v>12</v>
      </c>
      <c r="B51" s="8">
        <v>34020</v>
      </c>
      <c r="C51" s="8">
        <v>32487</v>
      </c>
      <c r="D51" s="5">
        <f t="shared" si="6"/>
        <v>1533</v>
      </c>
      <c r="E51" s="5">
        <f t="shared" si="7"/>
        <v>949953</v>
      </c>
    </row>
    <row r="52" spans="1:5" ht="15" customHeight="1" x14ac:dyDescent="0.25">
      <c r="A52" s="6" t="s">
        <v>13</v>
      </c>
      <c r="B52" s="8">
        <v>33973</v>
      </c>
      <c r="C52" s="8">
        <v>31323</v>
      </c>
      <c r="D52" s="5">
        <f t="shared" si="6"/>
        <v>2650</v>
      </c>
      <c r="E52" s="5">
        <f t="shared" si="7"/>
        <v>952603</v>
      </c>
    </row>
    <row r="53" spans="1:5" ht="15" customHeight="1" x14ac:dyDescent="0.25">
      <c r="A53" s="6" t="s">
        <v>14</v>
      </c>
      <c r="B53" s="8">
        <v>35663</v>
      </c>
      <c r="C53" s="8">
        <v>31226</v>
      </c>
      <c r="D53" s="5">
        <f t="shared" si="6"/>
        <v>4437</v>
      </c>
      <c r="E53" s="5">
        <f t="shared" si="7"/>
        <v>957040</v>
      </c>
    </row>
    <row r="54" spans="1:5" ht="15" customHeight="1" x14ac:dyDescent="0.25">
      <c r="A54" s="6" t="s">
        <v>15</v>
      </c>
      <c r="B54" s="8">
        <v>37738</v>
      </c>
      <c r="C54" s="8">
        <v>33825</v>
      </c>
      <c r="D54" s="5">
        <f t="shared" si="6"/>
        <v>3913</v>
      </c>
      <c r="E54" s="5">
        <f t="shared" si="7"/>
        <v>960953</v>
      </c>
    </row>
    <row r="55" spans="1:5" ht="15" customHeight="1" x14ac:dyDescent="0.25">
      <c r="A55" s="6" t="s">
        <v>16</v>
      </c>
      <c r="B55" s="8">
        <v>34722</v>
      </c>
      <c r="C55" s="8">
        <v>30902</v>
      </c>
      <c r="D55" s="5">
        <f t="shared" si="6"/>
        <v>3820</v>
      </c>
      <c r="E55" s="5">
        <f t="shared" si="7"/>
        <v>964773</v>
      </c>
    </row>
    <row r="56" spans="1:5" ht="15" customHeight="1" x14ac:dyDescent="0.25">
      <c r="A56" s="6" t="s">
        <v>17</v>
      </c>
      <c r="B56" s="8">
        <v>36514</v>
      </c>
      <c r="C56" s="8">
        <v>31309</v>
      </c>
      <c r="D56" s="5">
        <f t="shared" si="6"/>
        <v>5205</v>
      </c>
      <c r="E56" s="5">
        <f t="shared" si="7"/>
        <v>969978</v>
      </c>
    </row>
    <row r="57" spans="1:5" ht="15" customHeight="1" x14ac:dyDescent="0.25">
      <c r="A57" s="6" t="s">
        <v>18</v>
      </c>
      <c r="B57" s="8">
        <v>33768</v>
      </c>
      <c r="C57" s="8">
        <v>29738</v>
      </c>
      <c r="D57" s="5">
        <f t="shared" si="6"/>
        <v>4030</v>
      </c>
      <c r="E57" s="5">
        <f t="shared" si="7"/>
        <v>974008</v>
      </c>
    </row>
    <row r="58" spans="1:5" ht="15" customHeight="1" x14ac:dyDescent="0.25">
      <c r="A58" s="6" t="s">
        <v>19</v>
      </c>
      <c r="B58" s="8">
        <v>27884</v>
      </c>
      <c r="C58" s="12">
        <v>34110</v>
      </c>
      <c r="D58" s="5">
        <f t="shared" si="6"/>
        <v>-6226</v>
      </c>
      <c r="E58" s="5">
        <f t="shared" si="7"/>
        <v>967782</v>
      </c>
    </row>
    <row r="59" spans="1:5" ht="15" customHeight="1" x14ac:dyDescent="0.25">
      <c r="A59" s="9" t="s">
        <v>31</v>
      </c>
      <c r="B59" s="10">
        <v>414244</v>
      </c>
      <c r="C59" s="10">
        <v>377509</v>
      </c>
      <c r="D59" s="11">
        <f>SUM(D47:D58)</f>
        <v>36735</v>
      </c>
      <c r="E59" s="11">
        <f>E58</f>
        <v>967782</v>
      </c>
    </row>
    <row r="60" spans="1:5" ht="15" customHeight="1" x14ac:dyDescent="0.25">
      <c r="A60" s="2" t="s">
        <v>32</v>
      </c>
      <c r="B60" s="3">
        <v>36625</v>
      </c>
      <c r="C60" s="3">
        <v>33897</v>
      </c>
      <c r="D60" s="4">
        <f t="shared" ref="D60:D71" si="8">B60-C60</f>
        <v>2728</v>
      </c>
      <c r="E60" s="4">
        <f>E58+D60</f>
        <v>970510</v>
      </c>
    </row>
    <row r="61" spans="1:5" ht="15" customHeight="1" x14ac:dyDescent="0.25">
      <c r="A61" s="6" t="s">
        <v>9</v>
      </c>
      <c r="B61" s="8">
        <v>39384</v>
      </c>
      <c r="C61" s="8">
        <v>32780</v>
      </c>
      <c r="D61" s="5">
        <f t="shared" si="8"/>
        <v>6604</v>
      </c>
      <c r="E61" s="5">
        <f t="shared" ref="E61:E71" si="9">E60+D61</f>
        <v>977114</v>
      </c>
    </row>
    <row r="62" spans="1:5" ht="15" customHeight="1" x14ac:dyDescent="0.25">
      <c r="A62" s="6" t="s">
        <v>10</v>
      </c>
      <c r="B62" s="8">
        <v>40499</v>
      </c>
      <c r="C62" s="8">
        <v>33335</v>
      </c>
      <c r="D62" s="5">
        <f t="shared" si="8"/>
        <v>7164</v>
      </c>
      <c r="E62" s="5">
        <f t="shared" si="9"/>
        <v>984278</v>
      </c>
    </row>
    <row r="63" spans="1:5" ht="15" customHeight="1" x14ac:dyDescent="0.25">
      <c r="A63" s="6" t="s">
        <v>11</v>
      </c>
      <c r="B63" s="8">
        <v>38858</v>
      </c>
      <c r="C63" s="8">
        <v>33550</v>
      </c>
      <c r="D63" s="5">
        <f t="shared" si="8"/>
        <v>5308</v>
      </c>
      <c r="E63" s="5">
        <f t="shared" si="9"/>
        <v>989586</v>
      </c>
    </row>
    <row r="64" spans="1:5" ht="15" customHeight="1" x14ac:dyDescent="0.25">
      <c r="A64" s="6" t="s">
        <v>12</v>
      </c>
      <c r="B64" s="8">
        <v>37724</v>
      </c>
      <c r="C64" s="8">
        <v>34915</v>
      </c>
      <c r="D64" s="5">
        <f t="shared" si="8"/>
        <v>2809</v>
      </c>
      <c r="E64" s="5">
        <f t="shared" si="9"/>
        <v>992395</v>
      </c>
    </row>
    <row r="65" spans="1:5" ht="15" customHeight="1" x14ac:dyDescent="0.25">
      <c r="A65" s="6" t="s">
        <v>13</v>
      </c>
      <c r="B65" s="8">
        <v>36060</v>
      </c>
      <c r="C65" s="8">
        <v>32827</v>
      </c>
      <c r="D65" s="5">
        <f t="shared" si="8"/>
        <v>3233</v>
      </c>
      <c r="E65" s="5">
        <f t="shared" si="9"/>
        <v>995628</v>
      </c>
    </row>
    <row r="66" spans="1:5" ht="15" customHeight="1" x14ac:dyDescent="0.25">
      <c r="A66" s="6" t="s">
        <v>14</v>
      </c>
      <c r="B66" s="8">
        <v>38625</v>
      </c>
      <c r="C66" s="8">
        <v>35823</v>
      </c>
      <c r="D66" s="5">
        <f t="shared" si="8"/>
        <v>2802</v>
      </c>
      <c r="E66" s="5">
        <f t="shared" si="9"/>
        <v>998430</v>
      </c>
    </row>
    <row r="67" spans="1:5" ht="15" customHeight="1" x14ac:dyDescent="0.25">
      <c r="A67" s="6" t="s">
        <v>15</v>
      </c>
      <c r="B67" s="8">
        <v>40317</v>
      </c>
      <c r="C67" s="8">
        <v>36097</v>
      </c>
      <c r="D67" s="5">
        <f t="shared" si="8"/>
        <v>4220</v>
      </c>
      <c r="E67" s="5">
        <f t="shared" si="9"/>
        <v>1002650</v>
      </c>
    </row>
    <row r="68" spans="1:5" ht="15" customHeight="1" x14ac:dyDescent="0.25">
      <c r="A68" s="6" t="s">
        <v>16</v>
      </c>
      <c r="B68" s="8">
        <v>40113</v>
      </c>
      <c r="C68" s="8">
        <v>33737</v>
      </c>
      <c r="D68" s="5">
        <f t="shared" si="8"/>
        <v>6376</v>
      </c>
      <c r="E68" s="5">
        <f t="shared" si="9"/>
        <v>1009026</v>
      </c>
    </row>
    <row r="69" spans="1:5" ht="15" customHeight="1" x14ac:dyDescent="0.25">
      <c r="A69" s="6" t="s">
        <v>17</v>
      </c>
      <c r="B69" s="8">
        <v>41032</v>
      </c>
      <c r="C69" s="8">
        <v>37195</v>
      </c>
      <c r="D69" s="5">
        <f t="shared" si="8"/>
        <v>3837</v>
      </c>
      <c r="E69" s="5">
        <f t="shared" si="9"/>
        <v>1012863</v>
      </c>
    </row>
    <row r="70" spans="1:5" ht="15" customHeight="1" x14ac:dyDescent="0.25">
      <c r="A70" s="6" t="s">
        <v>18</v>
      </c>
      <c r="B70" s="8">
        <v>35520</v>
      </c>
      <c r="C70" s="8">
        <v>32249</v>
      </c>
      <c r="D70" s="5">
        <f t="shared" si="8"/>
        <v>3271</v>
      </c>
      <c r="E70" s="5">
        <f t="shared" si="9"/>
        <v>1016134</v>
      </c>
    </row>
    <row r="71" spans="1:5" ht="15" customHeight="1" x14ac:dyDescent="0.25">
      <c r="A71" s="6" t="s">
        <v>19</v>
      </c>
      <c r="B71" s="8">
        <v>33301</v>
      </c>
      <c r="C71" s="12">
        <v>39256</v>
      </c>
      <c r="D71" s="5">
        <f t="shared" si="8"/>
        <v>-5955</v>
      </c>
      <c r="E71" s="5">
        <f t="shared" si="9"/>
        <v>1010179</v>
      </c>
    </row>
    <row r="72" spans="1:5" ht="15" customHeight="1" x14ac:dyDescent="0.25">
      <c r="A72" s="9" t="s">
        <v>35</v>
      </c>
      <c r="B72" s="10">
        <v>458058</v>
      </c>
      <c r="C72" s="10">
        <v>415661</v>
      </c>
      <c r="D72" s="11">
        <f>SUM(D60:D71)</f>
        <v>42397</v>
      </c>
      <c r="E72" s="11">
        <f>E71</f>
        <v>1010179</v>
      </c>
    </row>
    <row r="73" spans="1:5" ht="15" customHeight="1" x14ac:dyDescent="0.25">
      <c r="A73" s="2" t="s">
        <v>36</v>
      </c>
      <c r="B73" s="3">
        <v>44035</v>
      </c>
      <c r="C73" s="3">
        <v>36415</v>
      </c>
      <c r="D73" s="4">
        <f t="shared" ref="D73:D84" si="10">B73-C73</f>
        <v>7620</v>
      </c>
      <c r="E73" s="4">
        <f>E71+D73</f>
        <v>1017799</v>
      </c>
    </row>
    <row r="74" spans="1:5" ht="15" customHeight="1" x14ac:dyDescent="0.25">
      <c r="A74" s="6" t="s">
        <v>9</v>
      </c>
      <c r="B74" s="8">
        <v>44503</v>
      </c>
      <c r="C74" s="8">
        <v>37311</v>
      </c>
      <c r="D74" s="5">
        <f t="shared" si="10"/>
        <v>7192</v>
      </c>
      <c r="E74" s="5">
        <f t="shared" ref="E74:E84" si="11">E73+D74</f>
        <v>1024991</v>
      </c>
    </row>
    <row r="75" spans="1:5" ht="15" customHeight="1" x14ac:dyDescent="0.25">
      <c r="A75" s="6" t="s">
        <v>10</v>
      </c>
      <c r="B75" s="8">
        <v>39151</v>
      </c>
      <c r="C75" s="8">
        <v>35889</v>
      </c>
      <c r="D75" s="5">
        <f t="shared" si="10"/>
        <v>3262</v>
      </c>
      <c r="E75" s="5">
        <f t="shared" si="11"/>
        <v>1028253</v>
      </c>
    </row>
    <row r="76" spans="1:5" ht="15.75" customHeight="1" x14ac:dyDescent="0.25">
      <c r="A76" s="6" t="s">
        <v>11</v>
      </c>
      <c r="B76" s="8">
        <v>39842</v>
      </c>
      <c r="C76" s="8">
        <v>35111</v>
      </c>
      <c r="D76" s="5">
        <f t="shared" si="10"/>
        <v>4731</v>
      </c>
      <c r="E76" s="5">
        <f t="shared" si="11"/>
        <v>1032984</v>
      </c>
    </row>
    <row r="77" spans="1:5" ht="15" customHeight="1" x14ac:dyDescent="0.25">
      <c r="A77" s="6" t="s">
        <v>12</v>
      </c>
      <c r="B77" s="8">
        <v>40089</v>
      </c>
      <c r="C77" s="8">
        <v>37132</v>
      </c>
      <c r="D77" s="5">
        <f t="shared" si="10"/>
        <v>2957</v>
      </c>
      <c r="E77" s="5">
        <f t="shared" si="11"/>
        <v>1035941</v>
      </c>
    </row>
    <row r="78" spans="1:5" ht="15" hidden="1" customHeight="1" x14ac:dyDescent="0.25">
      <c r="A78" s="6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1035941</v>
      </c>
    </row>
    <row r="79" spans="1:5" ht="15" hidden="1" customHeight="1" x14ac:dyDescent="0.25">
      <c r="A79" s="6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1035941</v>
      </c>
    </row>
    <row r="80" spans="1:5" ht="15" hidden="1" customHeight="1" x14ac:dyDescent="0.25">
      <c r="A80" s="6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1035941</v>
      </c>
    </row>
    <row r="81" spans="1:5" ht="15" hidden="1" customHeight="1" x14ac:dyDescent="0.25">
      <c r="A81" s="6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1035941</v>
      </c>
    </row>
    <row r="82" spans="1:5" ht="15" hidden="1" customHeight="1" x14ac:dyDescent="0.25">
      <c r="A82" s="6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1035941</v>
      </c>
    </row>
    <row r="83" spans="1:5" ht="15" hidden="1" customHeight="1" x14ac:dyDescent="0.25">
      <c r="A83" s="6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1035941</v>
      </c>
    </row>
    <row r="84" spans="1:5" ht="15" hidden="1" customHeight="1" x14ac:dyDescent="0.25">
      <c r="A84" s="6" t="s">
        <v>33</v>
      </c>
      <c r="B84" s="8">
        <v>0</v>
      </c>
      <c r="C84" s="12">
        <v>0</v>
      </c>
      <c r="D84" s="5">
        <f t="shared" si="10"/>
        <v>0</v>
      </c>
      <c r="E84" s="5">
        <f t="shared" si="11"/>
        <v>1035941</v>
      </c>
    </row>
    <row r="85" spans="1:5" ht="15" customHeight="1" x14ac:dyDescent="0.25">
      <c r="A85" s="9" t="s">
        <v>34</v>
      </c>
      <c r="B85" s="10">
        <v>207620</v>
      </c>
      <c r="C85" s="10">
        <v>181858</v>
      </c>
      <c r="D85" s="11">
        <f>SUM(D73:D84)</f>
        <v>25762</v>
      </c>
      <c r="E85" s="11">
        <f>E84</f>
        <v>1035941</v>
      </c>
    </row>
    <row r="86" spans="1:5" x14ac:dyDescent="0.25">
      <c r="A86" s="13" t="s">
        <v>26</v>
      </c>
    </row>
    <row r="87" spans="1:5" x14ac:dyDescent="0.25">
      <c r="A87" s="14" t="s">
        <v>27</v>
      </c>
    </row>
    <row r="88" spans="1:5" ht="21.75" customHeight="1" x14ac:dyDescent="0.25">
      <c r="A88" s="19" t="s">
        <v>37</v>
      </c>
      <c r="B88" s="19"/>
      <c r="C88" s="19"/>
      <c r="D88" s="19"/>
      <c r="E88" s="19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2020-07-02T18:34:50Z</cp:lastPrinted>
  <dcterms:created xsi:type="dcterms:W3CDTF">2011-05-23T13:24:33Z</dcterms:created>
  <dcterms:modified xsi:type="dcterms:W3CDTF">2025-07-02T15:25:10Z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