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23" documentId="13_ncr:1_{F371440F-B161-40CA-ABBD-73651E4D46EC}" xr6:coauthVersionLast="47" xr6:coauthVersionMax="47" xr10:uidLastSave="{90F3D403-CEA3-4F30-ABC4-D0DC287413B8}"/>
  <bookViews>
    <workbookView xWindow="-108" yWindow="-108" windowWidth="23256" windowHeight="12456" tabRatio="500" activeTab="3" xr2:uid="{00000000-000D-0000-FFFF-FFFF00000000}"/>
  </bookViews>
  <sheets>
    <sheet name="Mato Grosso do Sul" sheetId="1" r:id="rId1"/>
    <sheet name="Mato Grosso" sheetId="2" r:id="rId2"/>
    <sheet name="Goiás" sheetId="3" r:id="rId3"/>
    <sheet name="Distrito Federal" sheetId="4" r:id="rId4"/>
  </sheets>
  <definedNames>
    <definedName name="_xlnm.Print_Area" localSheetId="3">'Distrito Federal'!$A$1:$E$88</definedName>
    <definedName name="_xlnm.Print_Area" localSheetId="2">Goiás!$A$1:$E$88</definedName>
    <definedName name="_xlnm.Print_Area" localSheetId="1">'Mato Grosso'!$A$1:$E$88</definedName>
    <definedName name="_xlnm.Print_Area" localSheetId="0">'Mato Grosso do Sul'!$A$1:$E$88</definedName>
    <definedName name="_xlnm.Print_Titles" localSheetId="3">'Distrito Federal'!$1:$7</definedName>
    <definedName name="_xlnm.Print_Titles" localSheetId="2">Goiás!$1:$7</definedName>
    <definedName name="_xlnm.Print_Titles" localSheetId="1">'Mato Grosso'!$1:$7</definedName>
    <definedName name="_xlnm.Print_Titles" localSheetId="0">'Mato Grosso do Sul'!$1:$7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47" i="3"/>
  <c r="D34" i="2"/>
  <c r="D21" i="2"/>
  <c r="D60" i="3"/>
  <c r="D8" i="2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85" i="4" l="1"/>
  <c r="D85" i="3"/>
  <c r="D85" i="2"/>
  <c r="D85" i="1"/>
  <c r="D72" i="1"/>
  <c r="D72" i="4"/>
  <c r="D72" i="3"/>
  <c r="D72" i="2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46" i="4" l="1"/>
  <c r="E10" i="4"/>
  <c r="E11" i="4" s="1"/>
  <c r="E12" i="4" s="1"/>
  <c r="E13" i="4" s="1"/>
  <c r="E14" i="4" s="1"/>
  <c r="E15" i="4" s="1"/>
  <c r="E16" i="4" s="1"/>
  <c r="E17" i="4" s="1"/>
  <c r="E18" i="4" s="1"/>
  <c r="E19" i="4" s="1"/>
  <c r="D20" i="4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46" i="3"/>
  <c r="D33" i="3"/>
  <c r="D20" i="3"/>
  <c r="D59" i="2"/>
  <c r="D46" i="2"/>
  <c r="D33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33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59" i="3"/>
  <c r="D59" i="1"/>
  <c r="D20" i="1"/>
  <c r="D20" i="2"/>
  <c r="D33" i="4"/>
  <c r="D59" i="4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3"/>
  <c r="E20" i="2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33" i="3"/>
  <c r="E34" i="2" l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33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6" i="3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2" l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4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<sst xmlns="http://schemas.openxmlformats.org/spreadsheetml/2006/main" count="356" uniqueCount="38">
  <si>
    <t>ADMISSÕES, DESLIGAMENTOS E SALDOS DO EMPREGO FORMAL EM TODAS AS ATIVIDADES</t>
  </si>
  <si>
    <t>DADOS NOVO CAGED/MTP</t>
  </si>
  <si>
    <t>MATO GROSSO DO SUL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</si>
  <si>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</si>
  <si>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</si>
  <si>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</si>
  <si>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</si>
  <si>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</si>
  <si>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</si>
  <si>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</si>
  <si>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</si>
  <si>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</si>
  <si>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</si>
  <si>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</si>
  <si>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</si>
  <si>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</si>
  <si>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</si>
  <si>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</si>
  <si>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</si>
  <si>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</si>
  <si>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</si>
  <si>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</si>
  <si>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</si>
  <si>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</si>
  <si>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</si>
  <si>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</si>
  <si>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</si>
  <si>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</si>
  <si>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MATO GROSSO</t>
  </si>
  <si>
    <t>GOIÁS</t>
  </si>
  <si>
    <t>DISTRITO FEDERAL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</si>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</sst>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21374</v>
      </c>
      <c r="C8" s="18">
        <v>19157</v>
      </c>
      <c r="D8" s="4">
        <f t="shared" ref="D8:D19" si="0">B8-C8</f>
        <v>2217</v>
      </c>
      <c r="E8" s="5">
        <v>543297</v>
      </c>
    </row>
    <row r="9" spans="1:5" ht="15" customHeight="1" x14ac:dyDescent="0.25">
      <c r="A9" s="6" t="s">
        <v>9</v>
      </c>
      <c r="B9" s="7">
        <v>25702</v>
      </c>
      <c r="C9" s="8">
        <v>19266</v>
      </c>
      <c r="D9" s="5">
        <f t="shared" si="0"/>
        <v>6436</v>
      </c>
      <c r="E9" s="5">
        <f t="shared" ref="E9:E19" si="1">E8+D9</f>
        <v>549733</v>
      </c>
    </row>
    <row r="10" spans="1:5" ht="15" customHeight="1" x14ac:dyDescent="0.25">
      <c r="A10" s="6" t="s">
        <v>10</v>
      </c>
      <c r="B10" s="8">
        <v>23735</v>
      </c>
      <c r="C10" s="8">
        <v>24352</v>
      </c>
      <c r="D10" s="5">
        <f t="shared" si="0"/>
        <v>-617</v>
      </c>
      <c r="E10" s="5">
        <f t="shared" si="1"/>
        <v>549116</v>
      </c>
    </row>
    <row r="11" spans="1:5" ht="15" customHeight="1" x14ac:dyDescent="0.25">
      <c r="A11" s="6" t="s">
        <v>11</v>
      </c>
      <c r="B11" s="8">
        <v>11393</v>
      </c>
      <c r="C11" s="8">
        <v>19991</v>
      </c>
      <c r="D11" s="5">
        <f t="shared" si="0"/>
        <v>-8598</v>
      </c>
      <c r="E11" s="5">
        <f t="shared" si="1"/>
        <v>540518</v>
      </c>
    </row>
    <row r="12" spans="1:5" ht="15" customHeight="1" x14ac:dyDescent="0.25">
      <c r="A12" s="6" t="s">
        <v>12</v>
      </c>
      <c r="B12" s="8">
        <v>12976</v>
      </c>
      <c r="C12" s="8">
        <v>16109</v>
      </c>
      <c r="D12" s="5">
        <f t="shared" si="0"/>
        <v>-3133</v>
      </c>
      <c r="E12" s="5">
        <f t="shared" si="1"/>
        <v>537385</v>
      </c>
    </row>
    <row r="13" spans="1:5" ht="15" customHeight="1" x14ac:dyDescent="0.25">
      <c r="A13" s="6" t="s">
        <v>13</v>
      </c>
      <c r="B13" s="8">
        <v>15831</v>
      </c>
      <c r="C13" s="8">
        <v>15140</v>
      </c>
      <c r="D13" s="5">
        <f t="shared" si="0"/>
        <v>691</v>
      </c>
      <c r="E13" s="5">
        <f t="shared" si="1"/>
        <v>538076</v>
      </c>
    </row>
    <row r="14" spans="1:5" ht="15" customHeight="1" x14ac:dyDescent="0.25">
      <c r="A14" s="6" t="s">
        <v>14</v>
      </c>
      <c r="B14" s="8">
        <v>18948</v>
      </c>
      <c r="C14" s="8">
        <v>16438</v>
      </c>
      <c r="D14" s="5">
        <f t="shared" si="0"/>
        <v>2510</v>
      </c>
      <c r="E14" s="5">
        <f t="shared" si="1"/>
        <v>540586</v>
      </c>
    </row>
    <row r="15" spans="1:5" ht="15" customHeight="1" x14ac:dyDescent="0.25">
      <c r="A15" s="6" t="s">
        <v>15</v>
      </c>
      <c r="B15" s="8">
        <v>18717</v>
      </c>
      <c r="C15" s="8">
        <v>16794</v>
      </c>
      <c r="D15" s="5">
        <f t="shared" si="0"/>
        <v>1923</v>
      </c>
      <c r="E15" s="5">
        <f t="shared" si="1"/>
        <v>542509</v>
      </c>
    </row>
    <row r="16" spans="1:5" ht="15" customHeight="1" x14ac:dyDescent="0.25">
      <c r="A16" s="6" t="s">
        <v>16</v>
      </c>
      <c r="B16" s="8">
        <v>20632</v>
      </c>
      <c r="C16" s="8">
        <v>17972</v>
      </c>
      <c r="D16" s="5">
        <f t="shared" si="0"/>
        <v>2660</v>
      </c>
      <c r="E16" s="5">
        <f t="shared" si="1"/>
        <v>545169</v>
      </c>
    </row>
    <row r="17" spans="1:5" ht="15" customHeight="1" x14ac:dyDescent="0.25">
      <c r="A17" s="6" t="s">
        <v>17</v>
      </c>
      <c r="B17" s="8">
        <v>23626</v>
      </c>
      <c r="C17" s="8">
        <v>19571</v>
      </c>
      <c r="D17" s="5">
        <f t="shared" si="0"/>
        <v>4055</v>
      </c>
      <c r="E17" s="5">
        <f t="shared" si="1"/>
        <v>549224</v>
      </c>
    </row>
    <row r="18" spans="1:5" ht="15" customHeight="1" x14ac:dyDescent="0.25">
      <c r="A18" s="6" t="s">
        <v>18</v>
      </c>
      <c r="B18" s="8">
        <v>22996</v>
      </c>
      <c r="C18" s="8">
        <v>18397</v>
      </c>
      <c r="D18" s="5">
        <f t="shared" si="0"/>
        <v>4599</v>
      </c>
      <c r="E18" s="5">
        <f t="shared" si="1"/>
        <v>553823</v>
      </c>
    </row>
    <row r="19" spans="1:5" ht="15" customHeight="1" x14ac:dyDescent="0.25">
      <c r="A19" s="6" t="s">
        <v>19</v>
      </c>
      <c r="B19" s="8">
        <v>17427</v>
      </c>
      <c r="C19" s="8">
        <v>21698</v>
      </c>
      <c r="D19" s="5">
        <f t="shared" si="0"/>
        <v>-4271</v>
      </c>
      <c r="E19" s="5">
        <f t="shared" si="1"/>
        <v>549552</v>
      </c>
    </row>
    <row r="20" spans="1:5" ht="15" customHeight="1" x14ac:dyDescent="0.25">
      <c r="A20" s="9" t="s">
        <v>20</v>
      </c>
      <c r="B20" s="10">
        <v>233357</v>
      </c>
      <c r="C20" s="10">
        <v>224885</v>
      </c>
      <c r="D20" s="11">
        <f>SUM(D8:D19)</f>
        <v>8472</v>
      </c>
      <c r="E20" s="11">
        <f>E19</f>
        <v>549552</v>
      </c>
    </row>
    <row r="21" spans="1:5" ht="15" customHeight="1" x14ac:dyDescent="0.25">
      <c r="A21" s="2" t="s">
        <v>21</v>
      </c>
      <c r="B21" s="3">
        <v>24562</v>
      </c>
      <c r="C21" s="3">
        <v>20563</v>
      </c>
      <c r="D21" s="4">
        <f t="shared" ref="D21:D32" si="2">B21-C21</f>
        <v>3999</v>
      </c>
      <c r="E21" s="4">
        <f>E19+D21</f>
        <v>553551</v>
      </c>
    </row>
    <row r="22" spans="1:5" ht="15" customHeight="1" x14ac:dyDescent="0.25">
      <c r="A22" s="6" t="s">
        <v>9</v>
      </c>
      <c r="B22" s="8">
        <v>29097</v>
      </c>
      <c r="C22" s="8">
        <v>20974</v>
      </c>
      <c r="D22" s="5">
        <f t="shared" si="2"/>
        <v>8123</v>
      </c>
      <c r="E22" s="5">
        <f t="shared" ref="E22:E32" si="3">E21+D22</f>
        <v>561674</v>
      </c>
    </row>
    <row r="23" spans="1:5" ht="15" customHeight="1" x14ac:dyDescent="0.25">
      <c r="A23" s="6" t="s">
        <v>10</v>
      </c>
      <c r="B23" s="8">
        <v>28498</v>
      </c>
      <c r="C23" s="8">
        <v>23915</v>
      </c>
      <c r="D23" s="5">
        <f t="shared" si="2"/>
        <v>4583</v>
      </c>
      <c r="E23" s="5">
        <f t="shared" si="3"/>
        <v>566257</v>
      </c>
    </row>
    <row r="24" spans="1:5" ht="15" customHeight="1" x14ac:dyDescent="0.25">
      <c r="A24" s="6" t="s">
        <v>11</v>
      </c>
      <c r="B24" s="8">
        <v>25023</v>
      </c>
      <c r="C24" s="8">
        <v>21427</v>
      </c>
      <c r="D24" s="5">
        <f t="shared" si="2"/>
        <v>3596</v>
      </c>
      <c r="E24" s="5">
        <f t="shared" si="3"/>
        <v>569853</v>
      </c>
    </row>
    <row r="25" spans="1:5" ht="15" customHeight="1" x14ac:dyDescent="0.25">
      <c r="A25" s="6" t="s">
        <v>12</v>
      </c>
      <c r="B25" s="8">
        <v>25858</v>
      </c>
      <c r="C25" s="8">
        <v>21045</v>
      </c>
      <c r="D25" s="5">
        <f t="shared" si="2"/>
        <v>4813</v>
      </c>
      <c r="E25" s="5">
        <f t="shared" si="3"/>
        <v>574666</v>
      </c>
    </row>
    <row r="26" spans="1:5" ht="15" customHeight="1" x14ac:dyDescent="0.25">
      <c r="A26" s="6" t="s">
        <v>13</v>
      </c>
      <c r="B26" s="8">
        <v>24465</v>
      </c>
      <c r="C26" s="8">
        <v>19985</v>
      </c>
      <c r="D26" s="5">
        <f t="shared" si="2"/>
        <v>4480</v>
      </c>
      <c r="E26" s="5">
        <f t="shared" si="3"/>
        <v>579146</v>
      </c>
    </row>
    <row r="27" spans="1:5" ht="15" customHeight="1" x14ac:dyDescent="0.25">
      <c r="A27" s="6" t="s">
        <v>14</v>
      </c>
      <c r="B27" s="8">
        <v>26300</v>
      </c>
      <c r="C27" s="8">
        <v>22005</v>
      </c>
      <c r="D27" s="5">
        <f t="shared" si="2"/>
        <v>4295</v>
      </c>
      <c r="E27" s="5">
        <f t="shared" si="3"/>
        <v>583441</v>
      </c>
    </row>
    <row r="28" spans="1:5" ht="15" customHeight="1" x14ac:dyDescent="0.25">
      <c r="A28" s="6" t="s">
        <v>15</v>
      </c>
      <c r="B28" s="8">
        <v>27328</v>
      </c>
      <c r="C28" s="8">
        <v>24081</v>
      </c>
      <c r="D28" s="5">
        <f t="shared" si="2"/>
        <v>3247</v>
      </c>
      <c r="E28" s="5">
        <f t="shared" si="3"/>
        <v>586688</v>
      </c>
    </row>
    <row r="29" spans="1:5" ht="15" customHeight="1" x14ac:dyDescent="0.25">
      <c r="A29" s="6" t="s">
        <v>16</v>
      </c>
      <c r="B29" s="8">
        <v>27864</v>
      </c>
      <c r="C29" s="8">
        <v>24648</v>
      </c>
      <c r="D29" s="5">
        <f t="shared" si="2"/>
        <v>3216</v>
      </c>
      <c r="E29" s="5">
        <f t="shared" si="3"/>
        <v>589904</v>
      </c>
    </row>
    <row r="30" spans="1:5" ht="15" customHeight="1" x14ac:dyDescent="0.25">
      <c r="A30" s="6" t="s">
        <v>17</v>
      </c>
      <c r="B30" s="8">
        <v>27306</v>
      </c>
      <c r="C30" s="8">
        <v>23919</v>
      </c>
      <c r="D30" s="5">
        <f t="shared" si="2"/>
        <v>3387</v>
      </c>
      <c r="E30" s="5">
        <f t="shared" si="3"/>
        <v>593291</v>
      </c>
    </row>
    <row r="31" spans="1:5" ht="15" customHeight="1" x14ac:dyDescent="0.25">
      <c r="A31" s="6" t="s">
        <v>18</v>
      </c>
      <c r="B31" s="8">
        <v>26502</v>
      </c>
      <c r="C31" s="8">
        <v>24794</v>
      </c>
      <c r="D31" s="5">
        <f t="shared" si="2"/>
        <v>1708</v>
      </c>
      <c r="E31" s="5">
        <f t="shared" si="3"/>
        <v>594999</v>
      </c>
    </row>
    <row r="32" spans="1:5" ht="15" customHeight="1" x14ac:dyDescent="0.25">
      <c r="A32" s="6" t="s">
        <v>19</v>
      </c>
      <c r="B32" s="8">
        <v>20453</v>
      </c>
      <c r="C32" s="8">
        <v>25720</v>
      </c>
      <c r="D32" s="5">
        <f t="shared" si="2"/>
        <v>-5267</v>
      </c>
      <c r="E32" s="5">
        <f t="shared" si="3"/>
        <v>589732</v>
      </c>
    </row>
    <row r="33" spans="1:5" ht="15" customHeight="1" x14ac:dyDescent="0.25">
      <c r="A33" s="9" t="s">
        <v>22</v>
      </c>
      <c r="B33" s="10">
        <v>313256</v>
      </c>
      <c r="C33" s="10">
        <v>273076</v>
      </c>
      <c r="D33" s="11">
        <f>SUM(D21:D32)</f>
        <v>40180</v>
      </c>
      <c r="E33" s="11">
        <f>E32</f>
        <v>589732</v>
      </c>
    </row>
    <row r="34" spans="1:5" ht="15" customHeight="1" x14ac:dyDescent="0.25">
      <c r="A34" s="2" t="s">
        <v>23</v>
      </c>
      <c r="B34" s="3">
        <v>29660</v>
      </c>
      <c r="C34" s="3">
        <v>25807</v>
      </c>
      <c r="D34" s="4">
        <f t="shared" ref="D34:D45" si="4">B34-C34</f>
        <v>3853</v>
      </c>
      <c r="E34" s="4">
        <f>E32+D34</f>
        <v>593585</v>
      </c>
    </row>
    <row r="35" spans="1:5" ht="15" customHeight="1" x14ac:dyDescent="0.25">
      <c r="A35" s="6" t="s">
        <v>9</v>
      </c>
      <c r="B35" s="7">
        <v>33466</v>
      </c>
      <c r="C35" s="8">
        <v>25686</v>
      </c>
      <c r="D35" s="5">
        <f t="shared" si="4"/>
        <v>7780</v>
      </c>
      <c r="E35" s="5">
        <f t="shared" ref="E35:E45" si="5">E34+D35</f>
        <v>601365</v>
      </c>
    </row>
    <row r="36" spans="1:5" ht="15" customHeight="1" x14ac:dyDescent="0.25">
      <c r="A36" s="6" t="s">
        <v>10</v>
      </c>
      <c r="B36" s="8">
        <v>35302</v>
      </c>
      <c r="C36" s="8">
        <v>29833</v>
      </c>
      <c r="D36" s="5">
        <f t="shared" si="4"/>
        <v>5469</v>
      </c>
      <c r="E36" s="5">
        <f t="shared" si="5"/>
        <v>606834</v>
      </c>
    </row>
    <row r="37" spans="1:5" ht="15" customHeight="1" x14ac:dyDescent="0.25">
      <c r="A37" s="6" t="s">
        <v>11</v>
      </c>
      <c r="B37" s="8">
        <v>30019</v>
      </c>
      <c r="C37" s="8">
        <v>27215</v>
      </c>
      <c r="D37" s="5">
        <f t="shared" si="4"/>
        <v>2804</v>
      </c>
      <c r="E37" s="5">
        <f t="shared" si="5"/>
        <v>609638</v>
      </c>
    </row>
    <row r="38" spans="1:5" ht="15" customHeight="1" x14ac:dyDescent="0.25">
      <c r="A38" s="6" t="s">
        <v>12</v>
      </c>
      <c r="B38" s="8">
        <v>33433</v>
      </c>
      <c r="C38" s="8">
        <v>26414</v>
      </c>
      <c r="D38" s="5">
        <f t="shared" si="4"/>
        <v>7019</v>
      </c>
      <c r="E38" s="5">
        <f t="shared" si="5"/>
        <v>616657</v>
      </c>
    </row>
    <row r="39" spans="1:5" ht="15" customHeight="1" x14ac:dyDescent="0.25">
      <c r="A39" s="6" t="s">
        <v>13</v>
      </c>
      <c r="B39" s="8">
        <v>30695</v>
      </c>
      <c r="C39" s="8">
        <v>26252</v>
      </c>
      <c r="D39" s="5">
        <f t="shared" si="4"/>
        <v>4443</v>
      </c>
      <c r="E39" s="5">
        <f t="shared" si="5"/>
        <v>621100</v>
      </c>
    </row>
    <row r="40" spans="1:5" ht="15" customHeight="1" x14ac:dyDescent="0.25">
      <c r="A40" s="6" t="s">
        <v>14</v>
      </c>
      <c r="B40" s="8">
        <v>31894</v>
      </c>
      <c r="C40" s="8">
        <v>27743</v>
      </c>
      <c r="D40" s="5">
        <f t="shared" si="4"/>
        <v>4151</v>
      </c>
      <c r="E40" s="5">
        <f t="shared" si="5"/>
        <v>625251</v>
      </c>
    </row>
    <row r="41" spans="1:5" ht="15" customHeight="1" x14ac:dyDescent="0.25">
      <c r="A41" s="6" t="s">
        <v>15</v>
      </c>
      <c r="B41" s="8">
        <v>33495</v>
      </c>
      <c r="C41" s="8">
        <v>29040</v>
      </c>
      <c r="D41" s="5">
        <f t="shared" si="4"/>
        <v>4455</v>
      </c>
      <c r="E41" s="5">
        <f t="shared" si="5"/>
        <v>629706</v>
      </c>
    </row>
    <row r="42" spans="1:5" ht="15" customHeight="1" x14ac:dyDescent="0.25">
      <c r="A42" s="6" t="s">
        <v>16</v>
      </c>
      <c r="B42" s="8">
        <v>31441</v>
      </c>
      <c r="C42" s="8">
        <v>27488</v>
      </c>
      <c r="D42" s="5">
        <f t="shared" si="4"/>
        <v>3953</v>
      </c>
      <c r="E42" s="5">
        <f t="shared" si="5"/>
        <v>633659</v>
      </c>
    </row>
    <row r="43" spans="1:5" ht="15" customHeight="1" x14ac:dyDescent="0.25">
      <c r="A43" s="6" t="s">
        <v>17</v>
      </c>
      <c r="B43" s="8">
        <v>27594</v>
      </c>
      <c r="C43" s="8">
        <v>25799</v>
      </c>
      <c r="D43" s="5">
        <f t="shared" si="4"/>
        <v>1795</v>
      </c>
      <c r="E43" s="5">
        <f t="shared" si="5"/>
        <v>635454</v>
      </c>
    </row>
    <row r="44" spans="1:5" ht="15" customHeight="1" x14ac:dyDescent="0.25">
      <c r="A44" s="6" t="s">
        <v>18</v>
      </c>
      <c r="B44" s="8">
        <v>27895</v>
      </c>
      <c r="C44" s="8">
        <v>26337</v>
      </c>
      <c r="D44" s="5">
        <f t="shared" si="4"/>
        <v>1558</v>
      </c>
      <c r="E44" s="5">
        <f t="shared" si="5"/>
        <v>637012</v>
      </c>
    </row>
    <row r="45" spans="1:5" ht="15" customHeight="1" x14ac:dyDescent="0.25">
      <c r="A45" s="6" t="s">
        <v>19</v>
      </c>
      <c r="B45" s="8">
        <v>22316</v>
      </c>
      <c r="C45" s="8">
        <v>29002</v>
      </c>
      <c r="D45" s="5">
        <f t="shared" si="4"/>
        <v>-6686</v>
      </c>
      <c r="E45" s="5">
        <f t="shared" si="5"/>
        <v>630326</v>
      </c>
    </row>
    <row r="46" spans="1:5" ht="15" customHeight="1" x14ac:dyDescent="0.25">
      <c r="A46" s="9" t="s">
        <v>24</v>
      </c>
      <c r="B46" s="10">
        <v>367210</v>
      </c>
      <c r="C46" s="10">
        <v>326616</v>
      </c>
      <c r="D46" s="11">
        <f>SUM(D34:D45)</f>
        <v>40594</v>
      </c>
      <c r="E46" s="11">
        <f>E45</f>
        <v>630326</v>
      </c>
    </row>
    <row r="47" spans="1:5" ht="15" customHeight="1" x14ac:dyDescent="0.25">
      <c r="A47" s="2" t="s">
        <v>25</v>
      </c>
      <c r="B47" s="3">
        <v>34727</v>
      </c>
      <c r="C47" s="3">
        <v>29477</v>
      </c>
      <c r="D47" s="4">
        <f t="shared" ref="D47:D58" si="6">B47-C47</f>
        <v>5250</v>
      </c>
      <c r="E47" s="4">
        <f>E45+D47</f>
        <v>635576</v>
      </c>
    </row>
    <row r="48" spans="1:5" ht="15" customHeight="1" x14ac:dyDescent="0.25">
      <c r="A48" s="6" t="s">
        <v>9</v>
      </c>
      <c r="B48" s="8">
        <v>35042</v>
      </c>
      <c r="C48" s="8">
        <v>28995</v>
      </c>
      <c r="D48" s="5">
        <f t="shared" si="6"/>
        <v>6047</v>
      </c>
      <c r="E48" s="5">
        <f t="shared" ref="E48:E58" si="7">E47+D48</f>
        <v>641623</v>
      </c>
    </row>
    <row r="49" spans="1:5" ht="15" customHeight="1" x14ac:dyDescent="0.25">
      <c r="A49" s="6" t="s">
        <v>10</v>
      </c>
      <c r="B49" s="8">
        <v>37653</v>
      </c>
      <c r="C49" s="8">
        <v>33908</v>
      </c>
      <c r="D49" s="5">
        <f t="shared" si="6"/>
        <v>3745</v>
      </c>
      <c r="E49" s="5">
        <f t="shared" si="7"/>
        <v>645368</v>
      </c>
    </row>
    <row r="50" spans="1:5" ht="15" customHeight="1" x14ac:dyDescent="0.25">
      <c r="A50" s="6" t="s">
        <v>11</v>
      </c>
      <c r="B50" s="8">
        <v>32944</v>
      </c>
      <c r="C50" s="8">
        <v>29248</v>
      </c>
      <c r="D50" s="5">
        <f t="shared" si="6"/>
        <v>3696</v>
      </c>
      <c r="E50" s="5">
        <f t="shared" si="7"/>
        <v>649064</v>
      </c>
    </row>
    <row r="51" spans="1:5" ht="15" customHeight="1" x14ac:dyDescent="0.25">
      <c r="A51" s="6" t="s">
        <v>12</v>
      </c>
      <c r="B51" s="8">
        <v>34568</v>
      </c>
      <c r="C51" s="8">
        <v>31418</v>
      </c>
      <c r="D51" s="5">
        <f t="shared" si="6"/>
        <v>3150</v>
      </c>
      <c r="E51" s="5">
        <f t="shared" si="7"/>
        <v>652214</v>
      </c>
    </row>
    <row r="52" spans="1:5" ht="15" customHeight="1" x14ac:dyDescent="0.25">
      <c r="A52" s="6" t="s">
        <v>13</v>
      </c>
      <c r="B52" s="8">
        <v>32377</v>
      </c>
      <c r="C52" s="8">
        <v>29332</v>
      </c>
      <c r="D52" s="5">
        <f t="shared" si="6"/>
        <v>3045</v>
      </c>
      <c r="E52" s="5">
        <f t="shared" si="7"/>
        <v>655259</v>
      </c>
    </row>
    <row r="53" spans="1:5" ht="15" customHeight="1" x14ac:dyDescent="0.25">
      <c r="A53" s="6" t="s">
        <v>14</v>
      </c>
      <c r="B53" s="8">
        <v>32452</v>
      </c>
      <c r="C53" s="8">
        <v>30030</v>
      </c>
      <c r="D53" s="5">
        <f t="shared" si="6"/>
        <v>2422</v>
      </c>
      <c r="E53" s="5">
        <f t="shared" si="7"/>
        <v>657681</v>
      </c>
    </row>
    <row r="54" spans="1:5" ht="15" customHeight="1" x14ac:dyDescent="0.25">
      <c r="A54" s="6" t="s">
        <v>15</v>
      </c>
      <c r="B54" s="8">
        <v>35903</v>
      </c>
      <c r="C54" s="8">
        <v>32759</v>
      </c>
      <c r="D54" s="5">
        <f t="shared" si="6"/>
        <v>3144</v>
      </c>
      <c r="E54" s="5">
        <f t="shared" si="7"/>
        <v>660825</v>
      </c>
    </row>
    <row r="55" spans="1:5" ht="15" customHeight="1" x14ac:dyDescent="0.25">
      <c r="A55" s="6" t="s">
        <v>16</v>
      </c>
      <c r="B55" s="8">
        <v>32248</v>
      </c>
      <c r="C55" s="8">
        <v>30318</v>
      </c>
      <c r="D55" s="5">
        <f t="shared" si="6"/>
        <v>1930</v>
      </c>
      <c r="E55" s="5">
        <f t="shared" si="7"/>
        <v>662755</v>
      </c>
    </row>
    <row r="56" spans="1:5" ht="15" customHeight="1" x14ac:dyDescent="0.25">
      <c r="A56" s="6" t="s">
        <v>17</v>
      </c>
      <c r="B56" s="8">
        <v>31514</v>
      </c>
      <c r="C56" s="8">
        <v>29316</v>
      </c>
      <c r="D56" s="5">
        <f t="shared" si="6"/>
        <v>2198</v>
      </c>
      <c r="E56" s="5">
        <f t="shared" si="7"/>
        <v>664953</v>
      </c>
    </row>
    <row r="57" spans="1:5" ht="15" customHeight="1" x14ac:dyDescent="0.25">
      <c r="A57" s="6" t="s">
        <v>18</v>
      </c>
      <c r="B57" s="8">
        <v>31784</v>
      </c>
      <c r="C57" s="8">
        <v>29997</v>
      </c>
      <c r="D57" s="5">
        <f t="shared" si="6"/>
        <v>1787</v>
      </c>
      <c r="E57" s="5">
        <f t="shared" si="7"/>
        <v>666740</v>
      </c>
    </row>
    <row r="58" spans="1:5" ht="15" customHeight="1" x14ac:dyDescent="0.25">
      <c r="A58" s="6" t="s">
        <v>19</v>
      </c>
      <c r="B58" s="8">
        <v>23310</v>
      </c>
      <c r="C58" s="8">
        <v>32085</v>
      </c>
      <c r="D58" s="5">
        <f t="shared" si="6"/>
        <v>-8775</v>
      </c>
      <c r="E58" s="5">
        <f t="shared" si="7"/>
        <v>657965</v>
      </c>
    </row>
    <row r="59" spans="1:5" ht="15" customHeight="1" x14ac:dyDescent="0.25">
      <c r="A59" s="9" t="s">
        <v>31</v>
      </c>
      <c r="B59" s="10">
        <v>394522</v>
      </c>
      <c r="C59" s="10">
        <v>366883</v>
      </c>
      <c r="D59" s="11">
        <f>SUM(D47:D58)</f>
        <v>27639</v>
      </c>
      <c r="E59" s="11">
        <f>E58</f>
        <v>657965</v>
      </c>
    </row>
    <row r="60" spans="1:5" ht="15" customHeight="1" x14ac:dyDescent="0.25">
      <c r="A60" s="2" t="s">
        <v>32</v>
      </c>
      <c r="B60" s="3">
        <v>37388</v>
      </c>
      <c r="C60" s="3">
        <v>32501</v>
      </c>
      <c r="D60" s="4">
        <f t="shared" ref="D60:D71" si="8">B60-C60</f>
        <v>4887</v>
      </c>
      <c r="E60" s="4">
        <f>E58+D60</f>
        <v>662852</v>
      </c>
    </row>
    <row r="61" spans="1:5" ht="15" customHeight="1" x14ac:dyDescent="0.25">
      <c r="A61" s="6" t="s">
        <v>9</v>
      </c>
      <c r="B61" s="8">
        <v>39417</v>
      </c>
      <c r="C61" s="8">
        <v>33447</v>
      </c>
      <c r="D61" s="5">
        <f t="shared" si="8"/>
        <v>5970</v>
      </c>
      <c r="E61" s="5">
        <f t="shared" ref="E61:E71" si="9">E60+D61</f>
        <v>668822</v>
      </c>
    </row>
    <row r="62" spans="1:5" ht="15" customHeight="1" x14ac:dyDescent="0.25">
      <c r="A62" s="6" t="s">
        <v>10</v>
      </c>
      <c r="B62" s="8">
        <v>39662</v>
      </c>
      <c r="C62" s="8">
        <v>35405</v>
      </c>
      <c r="D62" s="5">
        <f t="shared" si="8"/>
        <v>4257</v>
      </c>
      <c r="E62" s="5">
        <f t="shared" si="9"/>
        <v>673079</v>
      </c>
    </row>
    <row r="63" spans="1:5" ht="15" customHeight="1" x14ac:dyDescent="0.25">
      <c r="A63" s="6" t="s">
        <v>11</v>
      </c>
      <c r="B63" s="8">
        <v>38166</v>
      </c>
      <c r="C63" s="8">
        <v>35525</v>
      </c>
      <c r="D63" s="5">
        <f t="shared" si="8"/>
        <v>2641</v>
      </c>
      <c r="E63" s="5">
        <f t="shared" si="9"/>
        <v>675720</v>
      </c>
    </row>
    <row r="64" spans="1:5" ht="15" customHeight="1" x14ac:dyDescent="0.25">
      <c r="A64" s="6" t="s">
        <v>12</v>
      </c>
      <c r="B64" s="8">
        <v>34231</v>
      </c>
      <c r="C64" s="8">
        <v>32291</v>
      </c>
      <c r="D64" s="5">
        <f t="shared" si="8"/>
        <v>1940</v>
      </c>
      <c r="E64" s="5">
        <f t="shared" si="9"/>
        <v>677660</v>
      </c>
    </row>
    <row r="65" spans="1:5" ht="15" customHeight="1" x14ac:dyDescent="0.25">
      <c r="A65" s="6" t="s">
        <v>13</v>
      </c>
      <c r="B65" s="8">
        <v>33233</v>
      </c>
      <c r="C65" s="8">
        <v>31613</v>
      </c>
      <c r="D65" s="5">
        <f t="shared" si="8"/>
        <v>1620</v>
      </c>
      <c r="E65" s="5">
        <f t="shared" si="9"/>
        <v>679280</v>
      </c>
    </row>
    <row r="66" spans="1:5" ht="15" customHeight="1" x14ac:dyDescent="0.25">
      <c r="A66" s="6" t="s">
        <v>14</v>
      </c>
      <c r="B66" s="8">
        <v>34942</v>
      </c>
      <c r="C66" s="8">
        <v>33900</v>
      </c>
      <c r="D66" s="5">
        <f t="shared" si="8"/>
        <v>1042</v>
      </c>
      <c r="E66" s="5">
        <f t="shared" si="9"/>
        <v>680322</v>
      </c>
    </row>
    <row r="67" spans="1:5" ht="15" customHeight="1" x14ac:dyDescent="0.25">
      <c r="A67" s="6" t="s">
        <v>15</v>
      </c>
      <c r="B67" s="8">
        <v>34732</v>
      </c>
      <c r="C67" s="8">
        <v>32693</v>
      </c>
      <c r="D67" s="5">
        <f t="shared" si="8"/>
        <v>2039</v>
      </c>
      <c r="E67" s="5">
        <f t="shared" si="9"/>
        <v>682361</v>
      </c>
    </row>
    <row r="68" spans="1:5" ht="14.25" customHeight="1" x14ac:dyDescent="0.25">
      <c r="A68" s="6" t="s">
        <v>16</v>
      </c>
      <c r="B68" s="8">
        <v>33533</v>
      </c>
      <c r="C68" s="8">
        <v>31610</v>
      </c>
      <c r="D68" s="5">
        <f t="shared" si="8"/>
        <v>1923</v>
      </c>
      <c r="E68" s="5">
        <f t="shared" si="9"/>
        <v>684284</v>
      </c>
    </row>
    <row r="69" spans="1:5" ht="15" customHeight="1" x14ac:dyDescent="0.25">
      <c r="A69" s="6" t="s">
        <v>17</v>
      </c>
      <c r="B69" s="8">
        <v>33583</v>
      </c>
      <c r="C69" s="8">
        <v>32823</v>
      </c>
      <c r="D69" s="5">
        <f t="shared" si="8"/>
        <v>760</v>
      </c>
      <c r="E69" s="5">
        <f t="shared" si="9"/>
        <v>685044</v>
      </c>
    </row>
    <row r="70" spans="1:5" ht="15" customHeight="1" x14ac:dyDescent="0.25">
      <c r="A70" s="6" t="s">
        <v>18</v>
      </c>
      <c r="B70" s="8">
        <v>30793</v>
      </c>
      <c r="C70" s="8">
        <v>31023</v>
      </c>
      <c r="D70" s="5">
        <f t="shared" si="8"/>
        <v>-230</v>
      </c>
      <c r="E70" s="5">
        <f t="shared" si="9"/>
        <v>684814</v>
      </c>
    </row>
    <row r="71" spans="1:5" ht="15" customHeight="1" x14ac:dyDescent="0.25">
      <c r="A71" s="6" t="s">
        <v>19</v>
      </c>
      <c r="B71" s="8">
        <v>22861</v>
      </c>
      <c r="C71" s="12">
        <v>37465</v>
      </c>
      <c r="D71" s="5">
        <f t="shared" si="8"/>
        <v>-14604</v>
      </c>
      <c r="E71" s="5">
        <f t="shared" si="9"/>
        <v>670210</v>
      </c>
    </row>
    <row r="72" spans="1:5" ht="15" customHeight="1" x14ac:dyDescent="0.25">
      <c r="A72" s="9" t="s">
        <v>35</v>
      </c>
      <c r="B72" s="10">
        <v>412541</v>
      </c>
      <c r="C72" s="10">
        <v>400296</v>
      </c>
      <c r="D72" s="11">
        <f>SUM(D60:D71)</f>
        <v>12245</v>
      </c>
      <c r="E72" s="11">
        <f>E71</f>
        <v>670210</v>
      </c>
    </row>
    <row r="73" spans="1:5" ht="15" customHeight="1" x14ac:dyDescent="0.25">
      <c r="A73" s="2" t="s">
        <v>36</v>
      </c>
      <c r="B73" s="3">
        <v>37512</v>
      </c>
      <c r="C73" s="3">
        <v>34215</v>
      </c>
      <c r="D73" s="4">
        <f t="shared" ref="D73:D84" si="10">B73-C73</f>
        <v>3297</v>
      </c>
      <c r="E73" s="4">
        <f>E71+D73</f>
        <v>673507</v>
      </c>
    </row>
    <row r="74" spans="1:5" ht="15" customHeight="1" x14ac:dyDescent="0.25">
      <c r="A74" s="6" t="s">
        <v>9</v>
      </c>
      <c r="B74" s="8">
        <v>41748</v>
      </c>
      <c r="C74" s="8">
        <v>33508</v>
      </c>
      <c r="D74" s="5">
        <f t="shared" si="10"/>
        <v>8240</v>
      </c>
      <c r="E74" s="5">
        <f t="shared" ref="E74:E84" si="11">E73+D74</f>
        <v>681747</v>
      </c>
    </row>
    <row r="75" spans="1:5" ht="15" customHeight="1" x14ac:dyDescent="0.25">
      <c r="A75" s="6" t="s">
        <v>10</v>
      </c>
      <c r="B75" s="8">
        <v>37513</v>
      </c>
      <c r="C75" s="8">
        <v>36218</v>
      </c>
      <c r="D75" s="5">
        <f t="shared" si="10"/>
        <v>1295</v>
      </c>
      <c r="E75" s="5">
        <f t="shared" si="11"/>
        <v>683042</v>
      </c>
    </row>
    <row r="76" spans="1:5" ht="15" customHeight="1" x14ac:dyDescent="0.25">
      <c r="A76" s="6" t="s">
        <v>11</v>
      </c>
      <c r="B76" s="8">
        <v>38364</v>
      </c>
      <c r="C76" s="8">
        <v>33304</v>
      </c>
      <c r="D76" s="5">
        <f t="shared" si="10"/>
        <v>5060</v>
      </c>
      <c r="E76" s="5">
        <f t="shared" si="11"/>
        <v>688102</v>
      </c>
    </row>
    <row r="77" spans="1:5" ht="15" customHeight="1" x14ac:dyDescent="0.25">
      <c r="A77" s="6" t="s">
        <v>12</v>
      </c>
      <c r="B77" s="8">
        <v>36131</v>
      </c>
      <c r="C77" s="8">
        <v>32993</v>
      </c>
      <c r="D77" s="5">
        <f t="shared" si="10"/>
        <v>3138</v>
      </c>
      <c r="E77" s="5">
        <f t="shared" si="11"/>
        <v>691240</v>
      </c>
    </row>
    <row r="78" spans="1:5" ht="15" customHeight="1" x14ac:dyDescent="0.25">
      <c r="A78" s="6" t="s">
        <v>13</v>
      </c>
      <c r="B78" s="8">
        <v>34078</v>
      </c>
      <c r="C78" s="8">
        <v>31396</v>
      </c>
      <c r="D78" s="5">
        <f t="shared" si="10"/>
        <v>2682</v>
      </c>
      <c r="E78" s="5">
        <f t="shared" si="11"/>
        <v>693922</v>
      </c>
    </row>
    <row r="79" spans="1:5" ht="15" customHeight="1" x14ac:dyDescent="0.25">
      <c r="A79" s="6" t="s">
        <v>14</v>
      </c>
      <c r="B79" s="8">
        <v>36645</v>
      </c>
      <c r="C79" s="8">
        <v>33544</v>
      </c>
      <c r="D79" s="5">
        <f t="shared" si="10"/>
        <v>3101</v>
      </c>
      <c r="E79" s="5">
        <f t="shared" si="11"/>
        <v>697023</v>
      </c>
    </row>
    <row r="80" spans="1:5" ht="15" customHeight="1" x14ac:dyDescent="0.25">
      <c r="A80" s="6" t="s">
        <v>15</v>
      </c>
      <c r="B80" s="8">
        <v>35870</v>
      </c>
      <c r="C80" s="8">
        <v>33166</v>
      </c>
      <c r="D80" s="5">
        <f t="shared" si="10"/>
        <v>2704</v>
      </c>
      <c r="E80" s="5">
        <f t="shared" si="11"/>
        <v>699727</v>
      </c>
    </row>
    <row r="81" spans="1:5" ht="14.25" customHeight="1" x14ac:dyDescent="0.25">
      <c r="A81" s="6" t="s">
        <v>16</v>
      </c>
      <c r="B81" s="8">
        <v>34944</v>
      </c>
      <c r="C81" s="8">
        <v>33521</v>
      </c>
      <c r="D81" s="5">
        <f t="shared" si="10"/>
        <v>1423</v>
      </c>
      <c r="E81" s="5">
        <f t="shared" si="11"/>
        <v>701150</v>
      </c>
    </row>
    <row r="82" spans="1:5" ht="15" customHeight="1" x14ac:dyDescent="0.25">
      <c r="A82" s="6" t="s">
        <v>17</v>
      </c>
      <c r="B82" s="8">
        <v>34640</v>
      </c>
      <c r="C82" s="8">
        <v>33760</v>
      </c>
      <c r="D82" s="5">
        <f t="shared" si="10"/>
        <v>880</v>
      </c>
      <c r="E82" s="5">
        <f t="shared" si="11"/>
        <v>702030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702030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702030</v>
      </c>
    </row>
    <row r="85" spans="1:5" ht="15" customHeight="1" x14ac:dyDescent="0.25">
      <c r="A85" s="9" t="s">
        <v>34</v>
      </c>
      <c r="B85" s="10">
        <v>367445</v>
      </c>
      <c r="C85" s="10">
        <v>335625</v>
      </c>
      <c r="D85" s="11">
        <f>SUM(D73:D84)</f>
        <v>31820</v>
      </c>
      <c r="E85" s="11">
        <f>E84</f>
        <v>702030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1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43701</v>
      </c>
      <c r="C8" s="3">
        <v>31207</v>
      </c>
      <c r="D8" s="4">
        <f t="shared" ref="D8:D19" si="0">B8-C8</f>
        <v>12494</v>
      </c>
      <c r="E8" s="5">
        <v>752010</v>
      </c>
    </row>
    <row r="9" spans="1:5" ht="15" customHeight="1" x14ac:dyDescent="0.25">
      <c r="A9" s="6" t="s">
        <v>9</v>
      </c>
      <c r="B9" s="8">
        <v>36586</v>
      </c>
      <c r="C9" s="8">
        <v>32838</v>
      </c>
      <c r="D9" s="5">
        <f t="shared" si="0"/>
        <v>3748</v>
      </c>
      <c r="E9" s="5">
        <f t="shared" ref="E9:E19" si="1">E8+D9</f>
        <v>755758</v>
      </c>
    </row>
    <row r="10" spans="1:5" ht="15" customHeight="1" x14ac:dyDescent="0.25">
      <c r="A10" s="6" t="s">
        <v>10</v>
      </c>
      <c r="B10" s="8">
        <v>32628</v>
      </c>
      <c r="C10" s="8">
        <v>37454</v>
      </c>
      <c r="D10" s="5">
        <f t="shared" si="0"/>
        <v>-4826</v>
      </c>
      <c r="E10" s="5">
        <f t="shared" si="1"/>
        <v>750932</v>
      </c>
    </row>
    <row r="11" spans="1:5" ht="15" customHeight="1" x14ac:dyDescent="0.25">
      <c r="A11" s="6" t="s">
        <v>11</v>
      </c>
      <c r="B11" s="8">
        <v>17276</v>
      </c>
      <c r="C11" s="8">
        <v>31622</v>
      </c>
      <c r="D11" s="5">
        <f t="shared" si="0"/>
        <v>-14346</v>
      </c>
      <c r="E11" s="5">
        <f t="shared" si="1"/>
        <v>736586</v>
      </c>
    </row>
    <row r="12" spans="1:5" ht="15" customHeight="1" x14ac:dyDescent="0.25">
      <c r="A12" s="6" t="s">
        <v>12</v>
      </c>
      <c r="B12" s="8">
        <v>24491</v>
      </c>
      <c r="C12" s="8">
        <v>26667</v>
      </c>
      <c r="D12" s="5">
        <f t="shared" si="0"/>
        <v>-2176</v>
      </c>
      <c r="E12" s="5">
        <f t="shared" si="1"/>
        <v>734410</v>
      </c>
    </row>
    <row r="13" spans="1:5" ht="15" customHeight="1" x14ac:dyDescent="0.25">
      <c r="A13" s="6" t="s">
        <v>13</v>
      </c>
      <c r="B13" s="8">
        <v>31561</v>
      </c>
      <c r="C13" s="8">
        <v>24718</v>
      </c>
      <c r="D13" s="5">
        <f t="shared" si="0"/>
        <v>6843</v>
      </c>
      <c r="E13" s="5">
        <f t="shared" si="1"/>
        <v>741253</v>
      </c>
    </row>
    <row r="14" spans="1:5" ht="15" customHeight="1" x14ac:dyDescent="0.25">
      <c r="A14" s="6" t="s">
        <v>14</v>
      </c>
      <c r="B14" s="8">
        <v>32874</v>
      </c>
      <c r="C14" s="8">
        <v>27343</v>
      </c>
      <c r="D14" s="5">
        <f t="shared" si="0"/>
        <v>5531</v>
      </c>
      <c r="E14" s="5">
        <f t="shared" si="1"/>
        <v>746784</v>
      </c>
    </row>
    <row r="15" spans="1:5" ht="15" customHeight="1" x14ac:dyDescent="0.25">
      <c r="A15" s="6" t="s">
        <v>15</v>
      </c>
      <c r="B15" s="8">
        <v>32533</v>
      </c>
      <c r="C15" s="8">
        <v>29981</v>
      </c>
      <c r="D15" s="5">
        <f t="shared" si="0"/>
        <v>2552</v>
      </c>
      <c r="E15" s="5">
        <f t="shared" si="1"/>
        <v>749336</v>
      </c>
    </row>
    <row r="16" spans="1:5" ht="13.5" customHeight="1" x14ac:dyDescent="0.25">
      <c r="A16" s="6" t="s">
        <v>16</v>
      </c>
      <c r="B16" s="8">
        <v>36968</v>
      </c>
      <c r="C16" s="8">
        <v>32190</v>
      </c>
      <c r="D16" s="5">
        <f t="shared" si="0"/>
        <v>4778</v>
      </c>
      <c r="E16" s="5">
        <f t="shared" si="1"/>
        <v>754114</v>
      </c>
    </row>
    <row r="17" spans="1:5" ht="15" customHeight="1" x14ac:dyDescent="0.25">
      <c r="A17" s="6" t="s">
        <v>17</v>
      </c>
      <c r="B17" s="8">
        <v>38770</v>
      </c>
      <c r="C17" s="8">
        <v>32880</v>
      </c>
      <c r="D17" s="5">
        <f t="shared" si="0"/>
        <v>5890</v>
      </c>
      <c r="E17" s="5">
        <f t="shared" si="1"/>
        <v>760004</v>
      </c>
    </row>
    <row r="18" spans="1:5" ht="15" customHeight="1" x14ac:dyDescent="0.25">
      <c r="A18" s="6" t="s">
        <v>18</v>
      </c>
      <c r="B18" s="8">
        <v>34363</v>
      </c>
      <c r="C18" s="8">
        <v>34047</v>
      </c>
      <c r="D18" s="5">
        <f t="shared" si="0"/>
        <v>316</v>
      </c>
      <c r="E18" s="5">
        <f t="shared" si="1"/>
        <v>760320</v>
      </c>
    </row>
    <row r="19" spans="1:5" ht="15" customHeight="1" x14ac:dyDescent="0.25">
      <c r="A19" s="6" t="s">
        <v>19</v>
      </c>
      <c r="B19" s="8">
        <v>28914</v>
      </c>
      <c r="C19" s="8">
        <v>35687</v>
      </c>
      <c r="D19" s="5">
        <f t="shared" si="0"/>
        <v>-6773</v>
      </c>
      <c r="E19" s="5">
        <f t="shared" si="1"/>
        <v>753547</v>
      </c>
    </row>
    <row r="20" spans="1:5" ht="15" customHeight="1" x14ac:dyDescent="0.25">
      <c r="A20" s="9" t="s">
        <v>20</v>
      </c>
      <c r="B20" s="10">
        <v>390665</v>
      </c>
      <c r="C20" s="10">
        <v>376634</v>
      </c>
      <c r="D20" s="11">
        <f>SUM(D8:D19)</f>
        <v>14031</v>
      </c>
      <c r="E20" s="11">
        <f>E19</f>
        <v>753547</v>
      </c>
    </row>
    <row r="21" spans="1:5" ht="15" customHeight="1" x14ac:dyDescent="0.25">
      <c r="A21" s="2" t="s">
        <v>21</v>
      </c>
      <c r="B21" s="3">
        <v>49224</v>
      </c>
      <c r="C21" s="3">
        <v>33699</v>
      </c>
      <c r="D21" s="4">
        <f t="shared" ref="D21:D32" si="2">B21-C21</f>
        <v>15525</v>
      </c>
      <c r="E21" s="4">
        <f>E19+D21</f>
        <v>769072</v>
      </c>
    </row>
    <row r="22" spans="1:5" ht="15" customHeight="1" x14ac:dyDescent="0.25">
      <c r="A22" s="6" t="s">
        <v>9</v>
      </c>
      <c r="B22" s="8">
        <v>47895</v>
      </c>
      <c r="C22" s="8">
        <v>34796</v>
      </c>
      <c r="D22" s="5">
        <f t="shared" si="2"/>
        <v>13099</v>
      </c>
      <c r="E22" s="5">
        <f t="shared" ref="E22:E32" si="3">E21+D22</f>
        <v>782171</v>
      </c>
    </row>
    <row r="23" spans="1:5" ht="15" customHeight="1" x14ac:dyDescent="0.25">
      <c r="A23" s="6" t="s">
        <v>10</v>
      </c>
      <c r="B23" s="8">
        <v>41963</v>
      </c>
      <c r="C23" s="8">
        <v>41402</v>
      </c>
      <c r="D23" s="5">
        <f t="shared" si="2"/>
        <v>561</v>
      </c>
      <c r="E23" s="5">
        <f t="shared" si="3"/>
        <v>782732</v>
      </c>
    </row>
    <row r="24" spans="1:5" ht="15" customHeight="1" x14ac:dyDescent="0.25">
      <c r="A24" s="6" t="s">
        <v>11</v>
      </c>
      <c r="B24" s="8">
        <v>37202</v>
      </c>
      <c r="C24" s="8">
        <v>37095</v>
      </c>
      <c r="D24" s="5">
        <f t="shared" si="2"/>
        <v>107</v>
      </c>
      <c r="E24" s="5">
        <f t="shared" si="3"/>
        <v>782839</v>
      </c>
    </row>
    <row r="25" spans="1:5" ht="15" customHeight="1" x14ac:dyDescent="0.25">
      <c r="A25" s="6" t="s">
        <v>12</v>
      </c>
      <c r="B25" s="8">
        <v>42530</v>
      </c>
      <c r="C25" s="8">
        <v>35200</v>
      </c>
      <c r="D25" s="5">
        <f t="shared" si="2"/>
        <v>7330</v>
      </c>
      <c r="E25" s="5">
        <f t="shared" si="3"/>
        <v>790169</v>
      </c>
    </row>
    <row r="26" spans="1:5" ht="15" customHeight="1" x14ac:dyDescent="0.25">
      <c r="A26" s="6" t="s">
        <v>13</v>
      </c>
      <c r="B26" s="8">
        <v>49201</v>
      </c>
      <c r="C26" s="8">
        <v>35024</v>
      </c>
      <c r="D26" s="5">
        <f t="shared" si="2"/>
        <v>14177</v>
      </c>
      <c r="E26" s="5">
        <f t="shared" si="3"/>
        <v>804346</v>
      </c>
    </row>
    <row r="27" spans="1:5" ht="15" customHeight="1" x14ac:dyDescent="0.25">
      <c r="A27" s="6" t="s">
        <v>14</v>
      </c>
      <c r="B27" s="8">
        <v>50002</v>
      </c>
      <c r="C27" s="8">
        <v>37743</v>
      </c>
      <c r="D27" s="5">
        <f t="shared" si="2"/>
        <v>12259</v>
      </c>
      <c r="E27" s="5">
        <f t="shared" si="3"/>
        <v>816605</v>
      </c>
    </row>
    <row r="28" spans="1:5" ht="15" customHeight="1" x14ac:dyDescent="0.25">
      <c r="A28" s="6" t="s">
        <v>15</v>
      </c>
      <c r="B28" s="8">
        <v>47102</v>
      </c>
      <c r="C28" s="8">
        <v>40892</v>
      </c>
      <c r="D28" s="5">
        <f t="shared" si="2"/>
        <v>6210</v>
      </c>
      <c r="E28" s="5">
        <f t="shared" si="3"/>
        <v>822815</v>
      </c>
    </row>
    <row r="29" spans="1:5" ht="15" customHeight="1" x14ac:dyDescent="0.25">
      <c r="A29" s="6" t="s">
        <v>16</v>
      </c>
      <c r="B29" s="8">
        <v>47917</v>
      </c>
      <c r="C29" s="8">
        <v>42509</v>
      </c>
      <c r="D29" s="5">
        <f t="shared" si="2"/>
        <v>5408</v>
      </c>
      <c r="E29" s="5">
        <f t="shared" si="3"/>
        <v>828223</v>
      </c>
    </row>
    <row r="30" spans="1:5" ht="15" customHeight="1" x14ac:dyDescent="0.25">
      <c r="A30" s="6" t="s">
        <v>17</v>
      </c>
      <c r="B30" s="8">
        <v>45438</v>
      </c>
      <c r="C30" s="8">
        <v>42129</v>
      </c>
      <c r="D30" s="5">
        <f t="shared" si="2"/>
        <v>3309</v>
      </c>
      <c r="E30" s="5">
        <f t="shared" si="3"/>
        <v>831532</v>
      </c>
    </row>
    <row r="31" spans="1:5" ht="15" customHeight="1" x14ac:dyDescent="0.25">
      <c r="A31" s="6" t="s">
        <v>18</v>
      </c>
      <c r="B31" s="8">
        <v>41950</v>
      </c>
      <c r="C31" s="8">
        <v>41656</v>
      </c>
      <c r="D31" s="5">
        <f t="shared" si="2"/>
        <v>294</v>
      </c>
      <c r="E31" s="5">
        <f t="shared" si="3"/>
        <v>831826</v>
      </c>
    </row>
    <row r="32" spans="1:5" ht="15" customHeight="1" x14ac:dyDescent="0.25">
      <c r="A32" s="6" t="s">
        <v>19</v>
      </c>
      <c r="B32" s="8">
        <v>34595</v>
      </c>
      <c r="C32" s="8">
        <v>43197</v>
      </c>
      <c r="D32" s="5">
        <f t="shared" si="2"/>
        <v>-8602</v>
      </c>
      <c r="E32" s="5">
        <f t="shared" si="3"/>
        <v>823224</v>
      </c>
    </row>
    <row r="33" spans="1:5" ht="15" customHeight="1" x14ac:dyDescent="0.25">
      <c r="A33" s="9" t="s">
        <v>22</v>
      </c>
      <c r="B33" s="10">
        <v>535019</v>
      </c>
      <c r="C33" s="10">
        <v>465342</v>
      </c>
      <c r="D33" s="11">
        <f>SUM(D21:D32)</f>
        <v>69677</v>
      </c>
      <c r="E33" s="11">
        <f>E32</f>
        <v>823224</v>
      </c>
    </row>
    <row r="34" spans="1:5" ht="15" customHeight="1" x14ac:dyDescent="0.25">
      <c r="A34" s="2" t="s">
        <v>23</v>
      </c>
      <c r="B34" s="3">
        <v>57616</v>
      </c>
      <c r="C34" s="3">
        <v>40941</v>
      </c>
      <c r="D34" s="4">
        <f t="shared" ref="D34:D45" si="4">B34-C34</f>
        <v>16675</v>
      </c>
      <c r="E34" s="4">
        <f>E32+D34</f>
        <v>839899</v>
      </c>
    </row>
    <row r="35" spans="1:5" ht="15" customHeight="1" x14ac:dyDescent="0.25">
      <c r="A35" s="6" t="s">
        <v>9</v>
      </c>
      <c r="B35" s="8">
        <v>52568</v>
      </c>
      <c r="C35" s="8">
        <v>43276</v>
      </c>
      <c r="D35" s="5">
        <f t="shared" si="4"/>
        <v>9292</v>
      </c>
      <c r="E35" s="5">
        <f t="shared" ref="E35:E45" si="5">E34+D35</f>
        <v>849191</v>
      </c>
    </row>
    <row r="36" spans="1:5" ht="15" customHeight="1" x14ac:dyDescent="0.25">
      <c r="A36" s="6" t="s">
        <v>10</v>
      </c>
      <c r="B36" s="8">
        <v>50488</v>
      </c>
      <c r="C36" s="8">
        <v>51434</v>
      </c>
      <c r="D36" s="5">
        <f t="shared" si="4"/>
        <v>-946</v>
      </c>
      <c r="E36" s="5">
        <f t="shared" si="5"/>
        <v>848245</v>
      </c>
    </row>
    <row r="37" spans="1:5" ht="15" customHeight="1" x14ac:dyDescent="0.25">
      <c r="A37" s="6" t="s">
        <v>11</v>
      </c>
      <c r="B37" s="8">
        <v>48304</v>
      </c>
      <c r="C37" s="8">
        <v>43832</v>
      </c>
      <c r="D37" s="5">
        <f t="shared" si="4"/>
        <v>4472</v>
      </c>
      <c r="E37" s="5">
        <f t="shared" si="5"/>
        <v>852717</v>
      </c>
    </row>
    <row r="38" spans="1:5" ht="15" customHeight="1" x14ac:dyDescent="0.25">
      <c r="A38" s="6" t="s">
        <v>12</v>
      </c>
      <c r="B38" s="8">
        <v>53027</v>
      </c>
      <c r="C38" s="8">
        <v>44608</v>
      </c>
      <c r="D38" s="5">
        <f t="shared" si="4"/>
        <v>8419</v>
      </c>
      <c r="E38" s="5">
        <f t="shared" si="5"/>
        <v>861136</v>
      </c>
    </row>
    <row r="39" spans="1:5" ht="15" customHeight="1" x14ac:dyDescent="0.25">
      <c r="A39" s="6" t="s">
        <v>13</v>
      </c>
      <c r="B39" s="8">
        <v>55866</v>
      </c>
      <c r="C39" s="8">
        <v>41980</v>
      </c>
      <c r="D39" s="5">
        <f t="shared" si="4"/>
        <v>13886</v>
      </c>
      <c r="E39" s="5">
        <f t="shared" si="5"/>
        <v>875022</v>
      </c>
    </row>
    <row r="40" spans="1:5" ht="15" customHeight="1" x14ac:dyDescent="0.25">
      <c r="A40" s="6" t="s">
        <v>14</v>
      </c>
      <c r="B40" s="8">
        <v>53212</v>
      </c>
      <c r="C40" s="8">
        <v>45131</v>
      </c>
      <c r="D40" s="5">
        <f t="shared" si="4"/>
        <v>8081</v>
      </c>
      <c r="E40" s="5">
        <f t="shared" si="5"/>
        <v>883103</v>
      </c>
    </row>
    <row r="41" spans="1:5" ht="15" customHeight="1" x14ac:dyDescent="0.25">
      <c r="A41" s="6" t="s">
        <v>15</v>
      </c>
      <c r="B41" s="8">
        <v>53192</v>
      </c>
      <c r="C41" s="8">
        <v>49060</v>
      </c>
      <c r="D41" s="5">
        <f t="shared" si="4"/>
        <v>4132</v>
      </c>
      <c r="E41" s="5">
        <f t="shared" si="5"/>
        <v>887235</v>
      </c>
    </row>
    <row r="42" spans="1:5" ht="15" customHeight="1" x14ac:dyDescent="0.25">
      <c r="A42" s="6" t="s">
        <v>16</v>
      </c>
      <c r="B42" s="8">
        <v>51371</v>
      </c>
      <c r="C42" s="8">
        <v>45064</v>
      </c>
      <c r="D42" s="5">
        <f t="shared" si="4"/>
        <v>6307</v>
      </c>
      <c r="E42" s="5">
        <f t="shared" si="5"/>
        <v>893542</v>
      </c>
    </row>
    <row r="43" spans="1:5" ht="15" customHeight="1" x14ac:dyDescent="0.25">
      <c r="A43" s="6" t="s">
        <v>17</v>
      </c>
      <c r="B43" s="8">
        <v>46900</v>
      </c>
      <c r="C43" s="8">
        <v>46102</v>
      </c>
      <c r="D43" s="5">
        <f t="shared" si="4"/>
        <v>798</v>
      </c>
      <c r="E43" s="5">
        <f t="shared" si="5"/>
        <v>894340</v>
      </c>
    </row>
    <row r="44" spans="1:5" ht="15" customHeight="1" x14ac:dyDescent="0.25">
      <c r="A44" s="6" t="s">
        <v>18</v>
      </c>
      <c r="B44" s="8">
        <v>41248</v>
      </c>
      <c r="C44" s="8">
        <v>45999</v>
      </c>
      <c r="D44" s="5">
        <f t="shared" si="4"/>
        <v>-4751</v>
      </c>
      <c r="E44" s="5">
        <f t="shared" si="5"/>
        <v>889589</v>
      </c>
    </row>
    <row r="45" spans="1:5" ht="15" customHeight="1" x14ac:dyDescent="0.25">
      <c r="A45" s="6" t="s">
        <v>19</v>
      </c>
      <c r="B45" s="8">
        <v>36682</v>
      </c>
      <c r="C45" s="12">
        <v>46822</v>
      </c>
      <c r="D45" s="5">
        <f t="shared" si="4"/>
        <v>-10140</v>
      </c>
      <c r="E45" s="5">
        <f t="shared" si="5"/>
        <v>879449</v>
      </c>
    </row>
    <row r="46" spans="1:5" ht="15" customHeight="1" x14ac:dyDescent="0.25">
      <c r="A46" s="9" t="s">
        <v>24</v>
      </c>
      <c r="B46" s="10">
        <v>600474</v>
      </c>
      <c r="C46" s="10">
        <v>544249</v>
      </c>
      <c r="D46" s="11">
        <f>SUM(D34:D45)</f>
        <v>56225</v>
      </c>
      <c r="E46" s="11">
        <f>E45</f>
        <v>879449</v>
      </c>
    </row>
    <row r="47" spans="1:5" ht="15" customHeight="1" x14ac:dyDescent="0.25">
      <c r="A47" s="2" t="s">
        <v>25</v>
      </c>
      <c r="B47" s="3">
        <v>61626</v>
      </c>
      <c r="C47" s="3">
        <v>45105</v>
      </c>
      <c r="D47" s="4">
        <f t="shared" ref="D47:D58" si="6">B47-C47</f>
        <v>16521</v>
      </c>
      <c r="E47" s="4">
        <f>E45+D47</f>
        <v>895970</v>
      </c>
    </row>
    <row r="48" spans="1:5" ht="15" customHeight="1" x14ac:dyDescent="0.25">
      <c r="A48" s="6" t="s">
        <v>9</v>
      </c>
      <c r="B48" s="8">
        <v>52452</v>
      </c>
      <c r="C48" s="8">
        <v>46779</v>
      </c>
      <c r="D48" s="5">
        <f t="shared" si="6"/>
        <v>5673</v>
      </c>
      <c r="E48" s="5">
        <f t="shared" ref="E48:E58" si="7">E47+D48</f>
        <v>901643</v>
      </c>
    </row>
    <row r="49" spans="1:5" ht="15" customHeight="1" x14ac:dyDescent="0.25">
      <c r="A49" s="6" t="s">
        <v>10</v>
      </c>
      <c r="B49" s="8">
        <v>53733</v>
      </c>
      <c r="C49" s="8">
        <v>53658</v>
      </c>
      <c r="D49" s="5">
        <f t="shared" si="6"/>
        <v>75</v>
      </c>
      <c r="E49" s="5">
        <f t="shared" si="7"/>
        <v>901718</v>
      </c>
    </row>
    <row r="50" spans="1:5" ht="15" customHeight="1" x14ac:dyDescent="0.25">
      <c r="A50" s="6" t="s">
        <v>11</v>
      </c>
      <c r="B50" s="8">
        <v>48993</v>
      </c>
      <c r="C50" s="8">
        <v>44952</v>
      </c>
      <c r="D50" s="5">
        <f t="shared" si="6"/>
        <v>4041</v>
      </c>
      <c r="E50" s="5">
        <f t="shared" si="7"/>
        <v>905759</v>
      </c>
    </row>
    <row r="51" spans="1:5" ht="15" customHeight="1" x14ac:dyDescent="0.25">
      <c r="A51" s="6" t="s">
        <v>12</v>
      </c>
      <c r="B51" s="8">
        <v>53107</v>
      </c>
      <c r="C51" s="8">
        <v>49912</v>
      </c>
      <c r="D51" s="5">
        <f t="shared" si="6"/>
        <v>3195</v>
      </c>
      <c r="E51" s="5">
        <f t="shared" si="7"/>
        <v>908954</v>
      </c>
    </row>
    <row r="52" spans="1:5" ht="15" customHeight="1" x14ac:dyDescent="0.25">
      <c r="A52" s="6" t="s">
        <v>13</v>
      </c>
      <c r="B52" s="8">
        <v>55936</v>
      </c>
      <c r="C52" s="8">
        <v>45129</v>
      </c>
      <c r="D52" s="5">
        <f t="shared" si="6"/>
        <v>10807</v>
      </c>
      <c r="E52" s="5">
        <f t="shared" si="7"/>
        <v>919761</v>
      </c>
    </row>
    <row r="53" spans="1:5" ht="15" customHeight="1" x14ac:dyDescent="0.25">
      <c r="A53" s="6" t="s">
        <v>14</v>
      </c>
      <c r="B53" s="8">
        <v>53345</v>
      </c>
      <c r="C53" s="8">
        <v>47078</v>
      </c>
      <c r="D53" s="5">
        <f t="shared" si="6"/>
        <v>6267</v>
      </c>
      <c r="E53" s="5">
        <f t="shared" si="7"/>
        <v>926028</v>
      </c>
    </row>
    <row r="54" spans="1:5" ht="15" customHeight="1" x14ac:dyDescent="0.25">
      <c r="A54" s="6" t="s">
        <v>15</v>
      </c>
      <c r="B54" s="8">
        <v>55273</v>
      </c>
      <c r="C54" s="8">
        <v>50694</v>
      </c>
      <c r="D54" s="5">
        <f t="shared" si="6"/>
        <v>4579</v>
      </c>
      <c r="E54" s="5">
        <f t="shared" si="7"/>
        <v>930607</v>
      </c>
    </row>
    <row r="55" spans="1:5" ht="15" customHeight="1" x14ac:dyDescent="0.25">
      <c r="A55" s="6" t="s">
        <v>16</v>
      </c>
      <c r="B55" s="8">
        <v>52210</v>
      </c>
      <c r="C55" s="8">
        <v>47795</v>
      </c>
      <c r="D55" s="5">
        <f t="shared" si="6"/>
        <v>4415</v>
      </c>
      <c r="E55" s="5">
        <f t="shared" si="7"/>
        <v>935022</v>
      </c>
    </row>
    <row r="56" spans="1:5" ht="15" customHeight="1" x14ac:dyDescent="0.25">
      <c r="A56" s="6" t="s">
        <v>17</v>
      </c>
      <c r="B56" s="8">
        <v>50647</v>
      </c>
      <c r="C56" s="8">
        <v>48981</v>
      </c>
      <c r="D56" s="5">
        <f t="shared" si="6"/>
        <v>1666</v>
      </c>
      <c r="E56" s="5">
        <f t="shared" si="7"/>
        <v>936688</v>
      </c>
    </row>
    <row r="57" spans="1:5" ht="15" customHeight="1" x14ac:dyDescent="0.25">
      <c r="A57" s="6" t="s">
        <v>18</v>
      </c>
      <c r="B57" s="8">
        <v>45020</v>
      </c>
      <c r="C57" s="8">
        <v>50536</v>
      </c>
      <c r="D57" s="5">
        <f t="shared" si="6"/>
        <v>-5516</v>
      </c>
      <c r="E57" s="5">
        <f t="shared" si="7"/>
        <v>931172</v>
      </c>
    </row>
    <row r="58" spans="1:5" ht="15" customHeight="1" x14ac:dyDescent="0.25">
      <c r="A58" s="6" t="s">
        <v>19</v>
      </c>
      <c r="B58" s="8">
        <v>38572</v>
      </c>
      <c r="C58" s="12">
        <v>51166</v>
      </c>
      <c r="D58" s="5">
        <f t="shared" si="6"/>
        <v>-12594</v>
      </c>
      <c r="E58" s="5">
        <f t="shared" si="7"/>
        <v>918578</v>
      </c>
    </row>
    <row r="59" spans="1:5" ht="15" customHeight="1" x14ac:dyDescent="0.25">
      <c r="A59" s="9" t="s">
        <v>31</v>
      </c>
      <c r="B59" s="10">
        <v>620914</v>
      </c>
      <c r="C59" s="10">
        <v>581785</v>
      </c>
      <c r="D59" s="11">
        <f>SUM(D47:D58)</f>
        <v>39129</v>
      </c>
      <c r="E59" s="11">
        <f>E58</f>
        <v>918578</v>
      </c>
    </row>
    <row r="60" spans="1:5" ht="15" customHeight="1" x14ac:dyDescent="0.25">
      <c r="A60" s="2" t="s">
        <v>32</v>
      </c>
      <c r="B60" s="3">
        <v>66927</v>
      </c>
      <c r="C60" s="3">
        <v>49563</v>
      </c>
      <c r="D60" s="4">
        <f t="shared" ref="D60:D71" si="8">B60-C60</f>
        <v>17364</v>
      </c>
      <c r="E60" s="4">
        <f>E58+D60</f>
        <v>935942</v>
      </c>
    </row>
    <row r="61" spans="1:5" ht="15" customHeight="1" x14ac:dyDescent="0.25">
      <c r="A61" s="6" t="s">
        <v>9</v>
      </c>
      <c r="B61" s="8">
        <v>60093</v>
      </c>
      <c r="C61" s="8">
        <v>52683</v>
      </c>
      <c r="D61" s="5">
        <f t="shared" si="8"/>
        <v>7410</v>
      </c>
      <c r="E61" s="5">
        <f t="shared" ref="E61:E71" si="9">E60+D61</f>
        <v>943352</v>
      </c>
    </row>
    <row r="62" spans="1:5" ht="15" customHeight="1" x14ac:dyDescent="0.25">
      <c r="A62" s="6" t="s">
        <v>10</v>
      </c>
      <c r="B62" s="8">
        <v>55730</v>
      </c>
      <c r="C62" s="8">
        <v>54755</v>
      </c>
      <c r="D62" s="5">
        <f t="shared" si="8"/>
        <v>975</v>
      </c>
      <c r="E62" s="5">
        <f t="shared" si="9"/>
        <v>944327</v>
      </c>
    </row>
    <row r="63" spans="1:5" ht="15" customHeight="1" x14ac:dyDescent="0.25">
      <c r="A63" s="6" t="s">
        <v>11</v>
      </c>
      <c r="B63" s="8">
        <v>57310</v>
      </c>
      <c r="C63" s="8">
        <v>54185</v>
      </c>
      <c r="D63" s="5">
        <f t="shared" si="8"/>
        <v>3125</v>
      </c>
      <c r="E63" s="5">
        <f t="shared" si="9"/>
        <v>947452</v>
      </c>
    </row>
    <row r="64" spans="1:5" ht="15" customHeight="1" x14ac:dyDescent="0.25">
      <c r="A64" s="6" t="s">
        <v>12</v>
      </c>
      <c r="B64" s="8">
        <v>55473</v>
      </c>
      <c r="C64" s="8">
        <v>52085</v>
      </c>
      <c r="D64" s="5">
        <f t="shared" si="8"/>
        <v>3388</v>
      </c>
      <c r="E64" s="5">
        <f t="shared" si="9"/>
        <v>950840</v>
      </c>
    </row>
    <row r="65" spans="1:5" ht="15" customHeight="1" x14ac:dyDescent="0.25">
      <c r="A65" s="6" t="s">
        <v>13</v>
      </c>
      <c r="B65" s="8">
        <v>58224</v>
      </c>
      <c r="C65" s="8">
        <v>48523</v>
      </c>
      <c r="D65" s="5">
        <f t="shared" si="8"/>
        <v>9701</v>
      </c>
      <c r="E65" s="5">
        <f t="shared" si="9"/>
        <v>960541</v>
      </c>
    </row>
    <row r="66" spans="1:5" ht="15" customHeight="1" x14ac:dyDescent="0.25">
      <c r="A66" s="6" t="s">
        <v>14</v>
      </c>
      <c r="B66" s="8">
        <v>58507</v>
      </c>
      <c r="C66" s="8">
        <v>52686</v>
      </c>
      <c r="D66" s="5">
        <f t="shared" si="8"/>
        <v>5821</v>
      </c>
      <c r="E66" s="5">
        <f t="shared" si="9"/>
        <v>966362</v>
      </c>
    </row>
    <row r="67" spans="1:5" ht="15" customHeight="1" x14ac:dyDescent="0.25">
      <c r="A67" s="6" t="s">
        <v>15</v>
      </c>
      <c r="B67" s="8">
        <v>55279</v>
      </c>
      <c r="C67" s="8">
        <v>51490</v>
      </c>
      <c r="D67" s="5">
        <f t="shared" si="8"/>
        <v>3789</v>
      </c>
      <c r="E67" s="5">
        <f t="shared" si="9"/>
        <v>970151</v>
      </c>
    </row>
    <row r="68" spans="1:5" ht="15" customHeight="1" x14ac:dyDescent="0.25">
      <c r="A68" s="6" t="s">
        <v>16</v>
      </c>
      <c r="B68" s="8">
        <v>52286</v>
      </c>
      <c r="C68" s="8">
        <v>50499</v>
      </c>
      <c r="D68" s="5">
        <f t="shared" si="8"/>
        <v>1787</v>
      </c>
      <c r="E68" s="5">
        <f t="shared" si="9"/>
        <v>971938</v>
      </c>
    </row>
    <row r="69" spans="1:5" ht="15" customHeight="1" x14ac:dyDescent="0.25">
      <c r="A69" s="6" t="s">
        <v>17</v>
      </c>
      <c r="B69" s="8">
        <v>52821</v>
      </c>
      <c r="C69" s="8">
        <v>52998</v>
      </c>
      <c r="D69" s="5">
        <f t="shared" si="8"/>
        <v>-177</v>
      </c>
      <c r="E69" s="5">
        <f t="shared" si="9"/>
        <v>971761</v>
      </c>
    </row>
    <row r="70" spans="1:5" ht="15" customHeight="1" x14ac:dyDescent="0.25">
      <c r="A70" s="6" t="s">
        <v>18</v>
      </c>
      <c r="B70" s="8">
        <v>44245</v>
      </c>
      <c r="C70" s="8">
        <v>52147</v>
      </c>
      <c r="D70" s="5">
        <f t="shared" si="8"/>
        <v>-7902</v>
      </c>
      <c r="E70" s="5">
        <f t="shared" si="9"/>
        <v>963859</v>
      </c>
    </row>
    <row r="71" spans="1:5" ht="15" customHeight="1" x14ac:dyDescent="0.25">
      <c r="A71" s="6" t="s">
        <v>19</v>
      </c>
      <c r="B71" s="8">
        <v>35700</v>
      </c>
      <c r="C71" s="12">
        <v>55558</v>
      </c>
      <c r="D71" s="5">
        <f t="shared" si="8"/>
        <v>-19858</v>
      </c>
      <c r="E71" s="5">
        <f t="shared" si="9"/>
        <v>944001</v>
      </c>
    </row>
    <row r="72" spans="1:5" ht="15" customHeight="1" x14ac:dyDescent="0.25">
      <c r="A72" s="9" t="s">
        <v>35</v>
      </c>
      <c r="B72" s="10">
        <v>652595</v>
      </c>
      <c r="C72" s="10">
        <v>627172</v>
      </c>
      <c r="D72" s="11">
        <f>SUM(D60:D71)</f>
        <v>25423</v>
      </c>
      <c r="E72" s="11">
        <f>E71</f>
        <v>944001</v>
      </c>
    </row>
    <row r="73" spans="1:5" ht="15" customHeight="1" x14ac:dyDescent="0.25">
      <c r="A73" s="2" t="s">
        <v>36</v>
      </c>
      <c r="B73" s="3">
        <v>71567</v>
      </c>
      <c r="C73" s="3">
        <v>51839</v>
      </c>
      <c r="D73" s="4">
        <f t="shared" ref="D73:D84" si="10">B73-C73</f>
        <v>19728</v>
      </c>
      <c r="E73" s="4">
        <f>E71+D73</f>
        <v>963729</v>
      </c>
    </row>
    <row r="74" spans="1:5" ht="15" customHeight="1" x14ac:dyDescent="0.25">
      <c r="A74" s="6" t="s">
        <v>9</v>
      </c>
      <c r="B74" s="8">
        <v>63317</v>
      </c>
      <c r="C74" s="8">
        <v>53516</v>
      </c>
      <c r="D74" s="5">
        <f t="shared" si="10"/>
        <v>9801</v>
      </c>
      <c r="E74" s="5">
        <f t="shared" ref="E74:E84" si="11">E73+D74</f>
        <v>973530</v>
      </c>
    </row>
    <row r="75" spans="1:5" ht="15" customHeight="1" x14ac:dyDescent="0.25">
      <c r="A75" s="6" t="s">
        <v>10</v>
      </c>
      <c r="B75" s="8">
        <v>54467</v>
      </c>
      <c r="C75" s="8">
        <v>57768</v>
      </c>
      <c r="D75" s="5">
        <f t="shared" si="10"/>
        <v>-3301</v>
      </c>
      <c r="E75" s="5">
        <f t="shared" si="11"/>
        <v>970229</v>
      </c>
    </row>
    <row r="76" spans="1:5" ht="15" customHeight="1" x14ac:dyDescent="0.25">
      <c r="A76" s="6" t="s">
        <v>11</v>
      </c>
      <c r="B76" s="8">
        <v>56504</v>
      </c>
      <c r="C76" s="8">
        <v>53310</v>
      </c>
      <c r="D76" s="5">
        <f t="shared" si="10"/>
        <v>3194</v>
      </c>
      <c r="E76" s="5">
        <f t="shared" si="11"/>
        <v>973423</v>
      </c>
    </row>
    <row r="77" spans="1:5" ht="15" customHeight="1" x14ac:dyDescent="0.25">
      <c r="A77" s="6" t="s">
        <v>12</v>
      </c>
      <c r="B77" s="8">
        <v>56560</v>
      </c>
      <c r="C77" s="8">
        <v>53385</v>
      </c>
      <c r="D77" s="5">
        <f t="shared" si="10"/>
        <v>3175</v>
      </c>
      <c r="E77" s="5">
        <f t="shared" si="11"/>
        <v>976598</v>
      </c>
    </row>
    <row r="78" spans="1:5" ht="15" customHeight="1" x14ac:dyDescent="0.25">
      <c r="A78" s="6" t="s">
        <v>13</v>
      </c>
      <c r="B78" s="8">
        <v>59249</v>
      </c>
      <c r="C78" s="8">
        <v>49838</v>
      </c>
      <c r="D78" s="5">
        <f t="shared" si="10"/>
        <v>9411</v>
      </c>
      <c r="E78" s="5">
        <f t="shared" si="11"/>
        <v>986009</v>
      </c>
    </row>
    <row r="79" spans="1:5" ht="15" customHeight="1" x14ac:dyDescent="0.25">
      <c r="A79" s="6" t="s">
        <v>14</v>
      </c>
      <c r="B79" s="8">
        <v>62531</v>
      </c>
      <c r="C79" s="8">
        <v>52857</v>
      </c>
      <c r="D79" s="5">
        <f t="shared" si="10"/>
        <v>9674</v>
      </c>
      <c r="E79" s="5">
        <f t="shared" si="11"/>
        <v>995683</v>
      </c>
    </row>
    <row r="80" spans="1:5" ht="15" customHeight="1" x14ac:dyDescent="0.25">
      <c r="A80" s="6" t="s">
        <v>15</v>
      </c>
      <c r="B80" s="8">
        <v>56424</v>
      </c>
      <c r="C80" s="8">
        <v>53675</v>
      </c>
      <c r="D80" s="5">
        <f t="shared" si="10"/>
        <v>2749</v>
      </c>
      <c r="E80" s="5">
        <f t="shared" si="11"/>
        <v>998432</v>
      </c>
    </row>
    <row r="81" spans="1:5" ht="15" customHeight="1" x14ac:dyDescent="0.25">
      <c r="A81" s="6" t="s">
        <v>16</v>
      </c>
      <c r="B81" s="8">
        <v>57002</v>
      </c>
      <c r="C81" s="8">
        <v>53224</v>
      </c>
      <c r="D81" s="5">
        <f t="shared" si="10"/>
        <v>3778</v>
      </c>
      <c r="E81" s="5">
        <f t="shared" si="11"/>
        <v>1002210</v>
      </c>
    </row>
    <row r="82" spans="1:5" ht="16.2" customHeight="1" x14ac:dyDescent="0.25">
      <c r="A82" s="6" t="s">
        <v>17</v>
      </c>
      <c r="B82" s="8">
        <v>53702</v>
      </c>
      <c r="C82" s="8">
        <v>55553</v>
      </c>
      <c r="D82" s="5">
        <f t="shared" si="10"/>
        <v>-1851</v>
      </c>
      <c r="E82" s="5">
        <f t="shared" si="11"/>
        <v>1000359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1000359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1000359</v>
      </c>
    </row>
    <row r="85" spans="1:5" ht="15" customHeight="1" x14ac:dyDescent="0.25">
      <c r="A85" s="9" t="s">
        <v>34</v>
      </c>
      <c r="B85" s="10">
        <v>591323</v>
      </c>
      <c r="C85" s="10">
        <v>534965</v>
      </c>
      <c r="D85" s="11">
        <f>SUM(D73:D84)</f>
        <v>56358</v>
      </c>
      <c r="E85" s="11">
        <f>E84</f>
        <v>1000359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3.2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3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7">
        <v>56758</v>
      </c>
      <c r="C8" s="3">
        <v>48461</v>
      </c>
      <c r="D8" s="4">
        <f t="shared" ref="D8:D19" si="0">B8-C8</f>
        <v>8297</v>
      </c>
      <c r="E8" s="5">
        <v>1264452</v>
      </c>
    </row>
    <row r="9" spans="1:5" ht="15" customHeight="1" x14ac:dyDescent="0.25">
      <c r="A9" s="6" t="s">
        <v>9</v>
      </c>
      <c r="B9" s="8">
        <v>57728</v>
      </c>
      <c r="C9" s="8">
        <v>45995</v>
      </c>
      <c r="D9" s="5">
        <f t="shared" si="0"/>
        <v>11733</v>
      </c>
      <c r="E9" s="5">
        <f t="shared" ref="E9:E19" si="1">E8+D9</f>
        <v>1276185</v>
      </c>
    </row>
    <row r="10" spans="1:5" ht="15" customHeight="1" x14ac:dyDescent="0.25">
      <c r="A10" s="6" t="s">
        <v>10</v>
      </c>
      <c r="B10" s="8">
        <v>50913</v>
      </c>
      <c r="C10" s="8">
        <v>53278</v>
      </c>
      <c r="D10" s="5">
        <f t="shared" si="0"/>
        <v>-2365</v>
      </c>
      <c r="E10" s="5">
        <f t="shared" si="1"/>
        <v>1273820</v>
      </c>
    </row>
    <row r="11" spans="1:5" ht="15" customHeight="1" x14ac:dyDescent="0.25">
      <c r="A11" s="6" t="s">
        <v>11</v>
      </c>
      <c r="B11" s="8">
        <v>27964</v>
      </c>
      <c r="C11" s="8">
        <v>51767</v>
      </c>
      <c r="D11" s="5">
        <f t="shared" si="0"/>
        <v>-23803</v>
      </c>
      <c r="E11" s="5">
        <f t="shared" si="1"/>
        <v>1250017</v>
      </c>
    </row>
    <row r="12" spans="1:5" ht="15" customHeight="1" x14ac:dyDescent="0.25">
      <c r="A12" s="6" t="s">
        <v>12</v>
      </c>
      <c r="B12" s="8">
        <v>31576</v>
      </c>
      <c r="C12" s="8">
        <v>38483</v>
      </c>
      <c r="D12" s="5">
        <f t="shared" si="0"/>
        <v>-6907</v>
      </c>
      <c r="E12" s="5">
        <f t="shared" si="1"/>
        <v>1243110</v>
      </c>
    </row>
    <row r="13" spans="1:5" ht="15" customHeight="1" x14ac:dyDescent="0.25">
      <c r="A13" s="6" t="s">
        <v>13</v>
      </c>
      <c r="B13" s="8">
        <v>39611</v>
      </c>
      <c r="C13" s="8">
        <v>36514</v>
      </c>
      <c r="D13" s="5">
        <f t="shared" si="0"/>
        <v>3097</v>
      </c>
      <c r="E13" s="5">
        <f t="shared" si="1"/>
        <v>1246207</v>
      </c>
    </row>
    <row r="14" spans="1:5" ht="15" customHeight="1" x14ac:dyDescent="0.25">
      <c r="A14" s="6" t="s">
        <v>14</v>
      </c>
      <c r="B14" s="8">
        <v>43614</v>
      </c>
      <c r="C14" s="8">
        <v>38228</v>
      </c>
      <c r="D14" s="5">
        <f t="shared" si="0"/>
        <v>5386</v>
      </c>
      <c r="E14" s="5">
        <f t="shared" si="1"/>
        <v>1251593</v>
      </c>
    </row>
    <row r="15" spans="1:5" ht="15" customHeight="1" x14ac:dyDescent="0.25">
      <c r="A15" s="6" t="s">
        <v>15</v>
      </c>
      <c r="B15" s="8">
        <v>47733</v>
      </c>
      <c r="C15" s="8">
        <v>41616</v>
      </c>
      <c r="D15" s="5">
        <f t="shared" si="0"/>
        <v>6117</v>
      </c>
      <c r="E15" s="5">
        <f t="shared" si="1"/>
        <v>1257710</v>
      </c>
    </row>
    <row r="16" spans="1:5" ht="15" customHeight="1" x14ac:dyDescent="0.25">
      <c r="A16" s="6" t="s">
        <v>16</v>
      </c>
      <c r="B16" s="8">
        <v>51563</v>
      </c>
      <c r="C16" s="8">
        <v>45725</v>
      </c>
      <c r="D16" s="5">
        <f t="shared" si="0"/>
        <v>5838</v>
      </c>
      <c r="E16" s="5">
        <f t="shared" si="1"/>
        <v>1263548</v>
      </c>
    </row>
    <row r="17" spans="1:5" ht="12.75" customHeight="1" x14ac:dyDescent="0.25">
      <c r="A17" s="6" t="s">
        <v>17</v>
      </c>
      <c r="B17" s="8">
        <v>57024</v>
      </c>
      <c r="C17" s="8">
        <v>50105</v>
      </c>
      <c r="D17" s="5">
        <f t="shared" si="0"/>
        <v>6919</v>
      </c>
      <c r="E17" s="5">
        <f t="shared" si="1"/>
        <v>1270467</v>
      </c>
    </row>
    <row r="18" spans="1:5" ht="12.75" customHeight="1" x14ac:dyDescent="0.25">
      <c r="A18" s="6" t="s">
        <v>18</v>
      </c>
      <c r="B18" s="8">
        <v>55913</v>
      </c>
      <c r="C18" s="8">
        <v>53604</v>
      </c>
      <c r="D18" s="5">
        <f t="shared" si="0"/>
        <v>2309</v>
      </c>
      <c r="E18" s="5">
        <f t="shared" si="1"/>
        <v>1272776</v>
      </c>
    </row>
    <row r="19" spans="1:5" ht="12.75" customHeight="1" x14ac:dyDescent="0.25">
      <c r="A19" s="6" t="s">
        <v>19</v>
      </c>
      <c r="B19" s="8">
        <v>48005</v>
      </c>
      <c r="C19" s="8">
        <v>52952</v>
      </c>
      <c r="D19" s="5">
        <f t="shared" si="0"/>
        <v>-4947</v>
      </c>
      <c r="E19" s="5">
        <f t="shared" si="1"/>
        <v>1267829</v>
      </c>
    </row>
    <row r="20" spans="1:5" ht="19.5" customHeight="1" x14ac:dyDescent="0.25">
      <c r="A20" s="9" t="s">
        <v>20</v>
      </c>
      <c r="B20" s="10">
        <v>568402</v>
      </c>
      <c r="C20" s="10">
        <v>556728</v>
      </c>
      <c r="D20" s="11">
        <f>SUM(D8:D19)</f>
        <v>11674</v>
      </c>
      <c r="E20" s="11">
        <f>E19</f>
        <v>1267829</v>
      </c>
    </row>
    <row r="21" spans="1:5" ht="15" customHeight="1" x14ac:dyDescent="0.25">
      <c r="A21" s="2" t="s">
        <v>21</v>
      </c>
      <c r="B21" s="3">
        <v>68039</v>
      </c>
      <c r="C21" s="3">
        <v>50515</v>
      </c>
      <c r="D21" s="4">
        <f t="shared" ref="D21:D32" si="2">B21-C21</f>
        <v>17524</v>
      </c>
      <c r="E21" s="4">
        <f>E19+D21</f>
        <v>1285353</v>
      </c>
    </row>
    <row r="22" spans="1:5" ht="15" customHeight="1" x14ac:dyDescent="0.25">
      <c r="A22" s="6" t="s">
        <v>9</v>
      </c>
      <c r="B22" s="8">
        <v>70442</v>
      </c>
      <c r="C22" s="8">
        <v>49622</v>
      </c>
      <c r="D22" s="5">
        <f t="shared" si="2"/>
        <v>20820</v>
      </c>
      <c r="E22" s="5">
        <f t="shared" ref="E22:E32" si="3">E21+D22</f>
        <v>1306173</v>
      </c>
    </row>
    <row r="23" spans="1:5" ht="15" customHeight="1" x14ac:dyDescent="0.25">
      <c r="A23" s="6" t="s">
        <v>10</v>
      </c>
      <c r="B23" s="8">
        <v>61108</v>
      </c>
      <c r="C23" s="8">
        <v>55329</v>
      </c>
      <c r="D23" s="5">
        <f t="shared" si="2"/>
        <v>5779</v>
      </c>
      <c r="E23" s="5">
        <f t="shared" si="3"/>
        <v>1311952</v>
      </c>
    </row>
    <row r="24" spans="1:5" ht="15" customHeight="1" x14ac:dyDescent="0.25">
      <c r="A24" s="6" t="s">
        <v>11</v>
      </c>
      <c r="B24" s="8">
        <v>61519</v>
      </c>
      <c r="C24" s="8">
        <v>51300</v>
      </c>
      <c r="D24" s="5">
        <f t="shared" si="2"/>
        <v>10219</v>
      </c>
      <c r="E24" s="5">
        <f t="shared" si="3"/>
        <v>1322171</v>
      </c>
    </row>
    <row r="25" spans="1:5" ht="15" customHeight="1" x14ac:dyDescent="0.25">
      <c r="A25" s="6" t="s">
        <v>12</v>
      </c>
      <c r="B25" s="8">
        <v>64147</v>
      </c>
      <c r="C25" s="8">
        <v>51396</v>
      </c>
      <c r="D25" s="5">
        <f t="shared" si="2"/>
        <v>12751</v>
      </c>
      <c r="E25" s="5">
        <f t="shared" si="3"/>
        <v>1334922</v>
      </c>
    </row>
    <row r="26" spans="1:5" ht="15" customHeight="1" x14ac:dyDescent="0.25">
      <c r="A26" s="6" t="s">
        <v>13</v>
      </c>
      <c r="B26" s="8">
        <v>67610</v>
      </c>
      <c r="C26" s="7">
        <v>50267</v>
      </c>
      <c r="D26" s="5">
        <f t="shared" si="2"/>
        <v>17343</v>
      </c>
      <c r="E26" s="5">
        <f t="shared" si="3"/>
        <v>1352265</v>
      </c>
    </row>
    <row r="27" spans="1:5" ht="15" customHeight="1" x14ac:dyDescent="0.25">
      <c r="A27" s="6" t="s">
        <v>14</v>
      </c>
      <c r="B27" s="8">
        <v>68836</v>
      </c>
      <c r="C27" s="8">
        <v>55030</v>
      </c>
      <c r="D27" s="5">
        <f t="shared" si="2"/>
        <v>13806</v>
      </c>
      <c r="E27" s="5">
        <f t="shared" si="3"/>
        <v>1366071</v>
      </c>
    </row>
    <row r="28" spans="1:5" ht="15" customHeight="1" x14ac:dyDescent="0.25">
      <c r="A28" s="6" t="s">
        <v>15</v>
      </c>
      <c r="B28" s="8">
        <v>70699</v>
      </c>
      <c r="C28" s="8">
        <v>58122</v>
      </c>
      <c r="D28" s="5">
        <f t="shared" si="2"/>
        <v>12577</v>
      </c>
      <c r="E28" s="5">
        <f t="shared" si="3"/>
        <v>1378648</v>
      </c>
    </row>
    <row r="29" spans="1:5" ht="15" customHeight="1" x14ac:dyDescent="0.25">
      <c r="A29" s="6" t="s">
        <v>16</v>
      </c>
      <c r="B29" s="8">
        <v>69745</v>
      </c>
      <c r="C29" s="8">
        <v>62151</v>
      </c>
      <c r="D29" s="5">
        <f t="shared" si="2"/>
        <v>7594</v>
      </c>
      <c r="E29" s="5">
        <f t="shared" si="3"/>
        <v>1386242</v>
      </c>
    </row>
    <row r="30" spans="1:5" ht="15" customHeight="1" x14ac:dyDescent="0.25">
      <c r="A30" s="6" t="s">
        <v>17</v>
      </c>
      <c r="B30" s="8">
        <v>68859</v>
      </c>
      <c r="C30" s="8">
        <v>65752</v>
      </c>
      <c r="D30" s="5">
        <f t="shared" si="2"/>
        <v>3107</v>
      </c>
      <c r="E30" s="5">
        <f t="shared" si="3"/>
        <v>1389349</v>
      </c>
    </row>
    <row r="31" spans="1:5" ht="15" customHeight="1" x14ac:dyDescent="0.25">
      <c r="A31" s="6" t="s">
        <v>18</v>
      </c>
      <c r="B31" s="8">
        <v>66443</v>
      </c>
      <c r="C31" s="8">
        <v>65066</v>
      </c>
      <c r="D31" s="5">
        <f t="shared" si="2"/>
        <v>1377</v>
      </c>
      <c r="E31" s="5">
        <f t="shared" si="3"/>
        <v>1390726</v>
      </c>
    </row>
    <row r="32" spans="1:5" ht="15" customHeight="1" x14ac:dyDescent="0.25">
      <c r="A32" s="6" t="s">
        <v>19</v>
      </c>
      <c r="B32" s="8">
        <v>55816</v>
      </c>
      <c r="C32" s="8">
        <v>64185</v>
      </c>
      <c r="D32" s="5">
        <f t="shared" si="2"/>
        <v>-8369</v>
      </c>
      <c r="E32" s="5">
        <f t="shared" si="3"/>
        <v>1382357</v>
      </c>
    </row>
    <row r="33" spans="1:5" ht="15" customHeight="1" x14ac:dyDescent="0.25">
      <c r="A33" s="9" t="s">
        <v>22</v>
      </c>
      <c r="B33" s="10">
        <v>793263</v>
      </c>
      <c r="C33" s="10">
        <v>678735</v>
      </c>
      <c r="D33" s="11">
        <f>SUM(D21:D32)</f>
        <v>114528</v>
      </c>
      <c r="E33" s="11">
        <f>E32</f>
        <v>1382357</v>
      </c>
    </row>
    <row r="34" spans="1:5" ht="15" customHeight="1" x14ac:dyDescent="0.25">
      <c r="A34" s="2" t="s">
        <v>23</v>
      </c>
      <c r="B34" s="3">
        <v>74615</v>
      </c>
      <c r="C34" s="3">
        <v>61667</v>
      </c>
      <c r="D34" s="4">
        <f t="shared" ref="D34:D45" si="4">B34-C34</f>
        <v>12948</v>
      </c>
      <c r="E34" s="4">
        <f>E32+D34</f>
        <v>1395305</v>
      </c>
    </row>
    <row r="35" spans="1:5" ht="15" customHeight="1" x14ac:dyDescent="0.25">
      <c r="A35" s="6" t="s">
        <v>9</v>
      </c>
      <c r="B35" s="8">
        <v>79508</v>
      </c>
      <c r="C35" s="8">
        <v>62073</v>
      </c>
      <c r="D35" s="5">
        <f t="shared" si="4"/>
        <v>17435</v>
      </c>
      <c r="E35" s="5">
        <f t="shared" ref="E35:E45" si="5">E34+D35</f>
        <v>1412740</v>
      </c>
    </row>
    <row r="36" spans="1:5" ht="15" customHeight="1" x14ac:dyDescent="0.25">
      <c r="A36" s="6" t="s">
        <v>10</v>
      </c>
      <c r="B36" s="8">
        <v>77324</v>
      </c>
      <c r="C36" s="8">
        <v>70620</v>
      </c>
      <c r="D36" s="5">
        <f t="shared" si="4"/>
        <v>6704</v>
      </c>
      <c r="E36" s="5">
        <f t="shared" si="5"/>
        <v>1419444</v>
      </c>
    </row>
    <row r="37" spans="1:5" ht="15" customHeight="1" x14ac:dyDescent="0.25">
      <c r="A37" s="6" t="s">
        <v>11</v>
      </c>
      <c r="B37" s="7">
        <v>78732</v>
      </c>
      <c r="C37" s="8">
        <v>65433</v>
      </c>
      <c r="D37" s="5">
        <f t="shared" si="4"/>
        <v>13299</v>
      </c>
      <c r="E37" s="5">
        <f t="shared" si="5"/>
        <v>1432743</v>
      </c>
    </row>
    <row r="38" spans="1:5" ht="15" customHeight="1" x14ac:dyDescent="0.25">
      <c r="A38" s="6" t="s">
        <v>12</v>
      </c>
      <c r="B38" s="8">
        <v>80349</v>
      </c>
      <c r="C38" s="8">
        <v>65479</v>
      </c>
      <c r="D38" s="5">
        <f t="shared" si="4"/>
        <v>14870</v>
      </c>
      <c r="E38" s="5">
        <f t="shared" si="5"/>
        <v>1447613</v>
      </c>
    </row>
    <row r="39" spans="1:5" ht="15" customHeight="1" x14ac:dyDescent="0.25">
      <c r="A39" s="6" t="s">
        <v>13</v>
      </c>
      <c r="B39" s="8">
        <v>78850</v>
      </c>
      <c r="C39" s="8">
        <v>66354</v>
      </c>
      <c r="D39" s="5">
        <f t="shared" si="4"/>
        <v>12496</v>
      </c>
      <c r="E39" s="5">
        <f t="shared" si="5"/>
        <v>1460109</v>
      </c>
    </row>
    <row r="40" spans="1:5" ht="15" customHeight="1" x14ac:dyDescent="0.25">
      <c r="A40" s="6" t="s">
        <v>14</v>
      </c>
      <c r="B40" s="8">
        <v>74704</v>
      </c>
      <c r="C40" s="8">
        <v>65672</v>
      </c>
      <c r="D40" s="5">
        <f t="shared" si="4"/>
        <v>9032</v>
      </c>
      <c r="E40" s="5">
        <f t="shared" si="5"/>
        <v>1469141</v>
      </c>
    </row>
    <row r="41" spans="1:5" ht="15" customHeight="1" x14ac:dyDescent="0.25">
      <c r="A41" s="6" t="s">
        <v>15</v>
      </c>
      <c r="B41" s="8">
        <v>79389</v>
      </c>
      <c r="C41" s="8">
        <v>71308</v>
      </c>
      <c r="D41" s="5">
        <f t="shared" si="4"/>
        <v>8081</v>
      </c>
      <c r="E41" s="5">
        <f t="shared" si="5"/>
        <v>1477222</v>
      </c>
    </row>
    <row r="42" spans="1:5" ht="15" customHeight="1" x14ac:dyDescent="0.25">
      <c r="A42" s="6" t="s">
        <v>16</v>
      </c>
      <c r="B42" s="8">
        <v>75134</v>
      </c>
      <c r="C42" s="8">
        <v>67015</v>
      </c>
      <c r="D42" s="5">
        <f t="shared" si="4"/>
        <v>8119</v>
      </c>
      <c r="E42" s="5">
        <f t="shared" si="5"/>
        <v>1485341</v>
      </c>
    </row>
    <row r="43" spans="1:5" ht="15" customHeight="1" x14ac:dyDescent="0.25">
      <c r="A43" s="6" t="s">
        <v>17</v>
      </c>
      <c r="B43" s="8">
        <v>70173</v>
      </c>
      <c r="C43" s="8">
        <v>69460</v>
      </c>
      <c r="D43" s="5">
        <f t="shared" si="4"/>
        <v>713</v>
      </c>
      <c r="E43" s="5">
        <f t="shared" si="5"/>
        <v>1486054</v>
      </c>
    </row>
    <row r="44" spans="1:5" ht="15" customHeight="1" x14ac:dyDescent="0.25">
      <c r="A44" s="6" t="s">
        <v>18</v>
      </c>
      <c r="B44" s="8">
        <v>64653</v>
      </c>
      <c r="C44" s="8">
        <v>67756</v>
      </c>
      <c r="D44" s="5">
        <f t="shared" si="4"/>
        <v>-3103</v>
      </c>
      <c r="E44" s="5">
        <f t="shared" si="5"/>
        <v>1482951</v>
      </c>
    </row>
    <row r="45" spans="1:5" ht="15" customHeight="1" x14ac:dyDescent="0.25">
      <c r="A45" s="6" t="s">
        <v>19</v>
      </c>
      <c r="B45" s="8">
        <v>54746</v>
      </c>
      <c r="C45" s="12">
        <v>67880</v>
      </c>
      <c r="D45" s="5">
        <f t="shared" si="4"/>
        <v>-13134</v>
      </c>
      <c r="E45" s="5">
        <f t="shared" si="5"/>
        <v>1469817</v>
      </c>
    </row>
    <row r="46" spans="1:5" ht="15" customHeight="1" x14ac:dyDescent="0.25">
      <c r="A46" s="9" t="s">
        <v>24</v>
      </c>
      <c r="B46" s="10">
        <v>888177</v>
      </c>
      <c r="C46" s="10">
        <v>800717</v>
      </c>
      <c r="D46" s="11">
        <f>SUM(D34:D45)</f>
        <v>87460</v>
      </c>
      <c r="E46" s="11">
        <f>E45</f>
        <v>1469817</v>
      </c>
    </row>
    <row r="47" spans="1:5" ht="15" customHeight="1" x14ac:dyDescent="0.25">
      <c r="A47" s="2" t="s">
        <v>25</v>
      </c>
      <c r="B47" s="3">
        <v>80468</v>
      </c>
      <c r="C47" s="3">
        <v>69286</v>
      </c>
      <c r="D47" s="4">
        <f t="shared" ref="D47:D58" si="6">B47-C47</f>
        <v>11182</v>
      </c>
      <c r="E47" s="4">
        <f>E45+D47</f>
        <v>1480999</v>
      </c>
    </row>
    <row r="48" spans="1:5" ht="15" customHeight="1" x14ac:dyDescent="0.25">
      <c r="A48" s="6" t="s">
        <v>9</v>
      </c>
      <c r="B48" s="8">
        <v>76541</v>
      </c>
      <c r="C48" s="8">
        <v>65237</v>
      </c>
      <c r="D48" s="5">
        <f t="shared" si="6"/>
        <v>11304</v>
      </c>
      <c r="E48" s="5">
        <f t="shared" ref="E48:E58" si="7">E47+D48</f>
        <v>1492303</v>
      </c>
    </row>
    <row r="49" spans="1:5" ht="13.5" customHeight="1" x14ac:dyDescent="0.25">
      <c r="A49" s="6" t="s">
        <v>10</v>
      </c>
      <c r="B49" s="8">
        <v>87549</v>
      </c>
      <c r="C49" s="8">
        <v>74194</v>
      </c>
      <c r="D49" s="5">
        <f t="shared" si="6"/>
        <v>13355</v>
      </c>
      <c r="E49" s="5">
        <f t="shared" si="7"/>
        <v>1505658</v>
      </c>
    </row>
    <row r="50" spans="1:5" ht="15" customHeight="1" x14ac:dyDescent="0.25">
      <c r="A50" s="6" t="s">
        <v>11</v>
      </c>
      <c r="B50" s="7">
        <v>79045</v>
      </c>
      <c r="C50" s="8">
        <v>67458</v>
      </c>
      <c r="D50" s="5">
        <f t="shared" si="6"/>
        <v>11587</v>
      </c>
      <c r="E50" s="5">
        <f t="shared" si="7"/>
        <v>1517245</v>
      </c>
    </row>
    <row r="51" spans="1:5" ht="15" customHeight="1" x14ac:dyDescent="0.25">
      <c r="A51" s="6" t="s">
        <v>12</v>
      </c>
      <c r="B51" s="8">
        <v>79146</v>
      </c>
      <c r="C51" s="8">
        <v>73112</v>
      </c>
      <c r="D51" s="5">
        <f t="shared" si="6"/>
        <v>6034</v>
      </c>
      <c r="E51" s="5">
        <f t="shared" si="7"/>
        <v>1523279</v>
      </c>
    </row>
    <row r="52" spans="1:5" ht="15" customHeight="1" x14ac:dyDescent="0.25">
      <c r="A52" s="6" t="s">
        <v>13</v>
      </c>
      <c r="B52" s="8">
        <v>77722</v>
      </c>
      <c r="C52" s="8">
        <v>73045</v>
      </c>
      <c r="D52" s="5">
        <f t="shared" si="6"/>
        <v>4677</v>
      </c>
      <c r="E52" s="5">
        <f t="shared" si="7"/>
        <v>1527956</v>
      </c>
    </row>
    <row r="53" spans="1:5" ht="15" customHeight="1" x14ac:dyDescent="0.25">
      <c r="A53" s="6" t="s">
        <v>14</v>
      </c>
      <c r="B53" s="8">
        <v>74869</v>
      </c>
      <c r="C53" s="8">
        <v>69587</v>
      </c>
      <c r="D53" s="5">
        <f t="shared" si="6"/>
        <v>5282</v>
      </c>
      <c r="E53" s="5">
        <f t="shared" si="7"/>
        <v>1533238</v>
      </c>
    </row>
    <row r="54" spans="1:5" ht="15" customHeight="1" x14ac:dyDescent="0.25">
      <c r="A54" s="6" t="s">
        <v>15</v>
      </c>
      <c r="B54" s="8">
        <v>81199</v>
      </c>
      <c r="C54" s="8">
        <v>75268</v>
      </c>
      <c r="D54" s="5">
        <f t="shared" si="6"/>
        <v>5931</v>
      </c>
      <c r="E54" s="5">
        <f t="shared" si="7"/>
        <v>1539169</v>
      </c>
    </row>
    <row r="55" spans="1:5" ht="15" customHeight="1" x14ac:dyDescent="0.25">
      <c r="A55" s="6" t="s">
        <v>16</v>
      </c>
      <c r="B55" s="8">
        <v>75504</v>
      </c>
      <c r="C55" s="8">
        <v>71432</v>
      </c>
      <c r="D55" s="5">
        <f t="shared" si="6"/>
        <v>4072</v>
      </c>
      <c r="E55" s="5">
        <f t="shared" si="7"/>
        <v>1543241</v>
      </c>
    </row>
    <row r="56" spans="1:5" ht="15" customHeight="1" x14ac:dyDescent="0.25">
      <c r="A56" s="6" t="s">
        <v>17</v>
      </c>
      <c r="B56" s="8">
        <v>75169</v>
      </c>
      <c r="C56" s="8">
        <v>75160</v>
      </c>
      <c r="D56" s="5">
        <f t="shared" si="6"/>
        <v>9</v>
      </c>
      <c r="E56" s="5">
        <f t="shared" si="7"/>
        <v>1543250</v>
      </c>
    </row>
    <row r="57" spans="1:5" ht="15" customHeight="1" x14ac:dyDescent="0.25">
      <c r="A57" s="6" t="s">
        <v>18</v>
      </c>
      <c r="B57" s="8">
        <v>70035</v>
      </c>
      <c r="C57" s="8">
        <v>77671</v>
      </c>
      <c r="D57" s="5">
        <f t="shared" si="6"/>
        <v>-7636</v>
      </c>
      <c r="E57" s="5">
        <f t="shared" si="7"/>
        <v>1535614</v>
      </c>
    </row>
    <row r="58" spans="1:5" ht="15" customHeight="1" x14ac:dyDescent="0.25">
      <c r="A58" s="6" t="s">
        <v>19</v>
      </c>
      <c r="B58" s="8">
        <v>57257</v>
      </c>
      <c r="C58" s="12">
        <v>74199</v>
      </c>
      <c r="D58" s="5">
        <f t="shared" si="6"/>
        <v>-16942</v>
      </c>
      <c r="E58" s="5">
        <f t="shared" si="7"/>
        <v>1518672</v>
      </c>
    </row>
    <row r="59" spans="1:5" ht="15" customHeight="1" x14ac:dyDescent="0.25">
      <c r="A59" s="9" t="s">
        <v>31</v>
      </c>
      <c r="B59" s="10">
        <v>914504</v>
      </c>
      <c r="C59" s="10">
        <v>865649</v>
      </c>
      <c r="D59" s="11">
        <f>SUM(D47:D58)</f>
        <v>48855</v>
      </c>
      <c r="E59" s="11">
        <f>E58</f>
        <v>1518672</v>
      </c>
    </row>
    <row r="60" spans="1:5" ht="15" customHeight="1" x14ac:dyDescent="0.25">
      <c r="A60" s="2" t="s">
        <v>32</v>
      </c>
      <c r="B60" s="3">
        <v>87836</v>
      </c>
      <c r="C60" s="3">
        <v>73468</v>
      </c>
      <c r="D60" s="4">
        <f t="shared" ref="D60:D71" si="8">B60-C60</f>
        <v>14368</v>
      </c>
      <c r="E60" s="4">
        <f>E58+D60</f>
        <v>1533040</v>
      </c>
    </row>
    <row r="61" spans="1:5" ht="15" customHeight="1" x14ac:dyDescent="0.25">
      <c r="A61" s="6" t="s">
        <v>9</v>
      </c>
      <c r="B61" s="8">
        <v>87805</v>
      </c>
      <c r="C61" s="8">
        <v>74093</v>
      </c>
      <c r="D61" s="5">
        <f t="shared" si="8"/>
        <v>13712</v>
      </c>
      <c r="E61" s="5">
        <f t="shared" ref="E61:E71" si="9">E60+D61</f>
        <v>1546752</v>
      </c>
    </row>
    <row r="62" spans="1:5" ht="13.5" customHeight="1" x14ac:dyDescent="0.25">
      <c r="A62" s="6" t="s">
        <v>10</v>
      </c>
      <c r="B62" s="8">
        <v>91797</v>
      </c>
      <c r="C62" s="8">
        <v>76166</v>
      </c>
      <c r="D62" s="5">
        <f t="shared" si="8"/>
        <v>15631</v>
      </c>
      <c r="E62" s="5">
        <f t="shared" si="9"/>
        <v>1562383</v>
      </c>
    </row>
    <row r="63" spans="1:5" ht="15.75" customHeight="1" x14ac:dyDescent="0.25">
      <c r="A63" s="6" t="s">
        <v>11</v>
      </c>
      <c r="B63" s="7">
        <v>92467</v>
      </c>
      <c r="C63" s="8">
        <v>79053</v>
      </c>
      <c r="D63" s="5">
        <f t="shared" si="8"/>
        <v>13414</v>
      </c>
      <c r="E63" s="5">
        <f t="shared" si="9"/>
        <v>1575797</v>
      </c>
    </row>
    <row r="64" spans="1:5" ht="15" customHeight="1" x14ac:dyDescent="0.25">
      <c r="A64" s="6" t="s">
        <v>12</v>
      </c>
      <c r="B64" s="8">
        <v>84041</v>
      </c>
      <c r="C64" s="8">
        <v>82546</v>
      </c>
      <c r="D64" s="5">
        <f t="shared" si="8"/>
        <v>1495</v>
      </c>
      <c r="E64" s="5">
        <f t="shared" si="9"/>
        <v>1577292</v>
      </c>
    </row>
    <row r="65" spans="1:5" ht="15" customHeight="1" x14ac:dyDescent="0.25">
      <c r="A65" s="6" t="s">
        <v>13</v>
      </c>
      <c r="B65" s="8">
        <v>82955</v>
      </c>
      <c r="C65" s="8">
        <v>74517</v>
      </c>
      <c r="D65" s="5">
        <f t="shared" si="8"/>
        <v>8438</v>
      </c>
      <c r="E65" s="5">
        <f t="shared" si="9"/>
        <v>1585730</v>
      </c>
    </row>
    <row r="66" spans="1:5" ht="15" customHeight="1" x14ac:dyDescent="0.25">
      <c r="A66" s="6" t="s">
        <v>14</v>
      </c>
      <c r="B66" s="8">
        <v>83911</v>
      </c>
      <c r="C66" s="8">
        <v>78594</v>
      </c>
      <c r="D66" s="5">
        <f t="shared" si="8"/>
        <v>5317</v>
      </c>
      <c r="E66" s="5">
        <f t="shared" si="9"/>
        <v>1591047</v>
      </c>
    </row>
    <row r="67" spans="1:5" ht="15" customHeight="1" x14ac:dyDescent="0.25">
      <c r="A67" s="6" t="s">
        <v>15</v>
      </c>
      <c r="B67" s="8">
        <v>83646</v>
      </c>
      <c r="C67" s="8">
        <v>78862</v>
      </c>
      <c r="D67" s="5">
        <f t="shared" si="8"/>
        <v>4784</v>
      </c>
      <c r="E67" s="5">
        <f t="shared" si="9"/>
        <v>1595831</v>
      </c>
    </row>
    <row r="68" spans="1:5" ht="15" customHeight="1" x14ac:dyDescent="0.25">
      <c r="A68" s="6" t="s">
        <v>16</v>
      </c>
      <c r="B68" s="8">
        <v>80455</v>
      </c>
      <c r="C68" s="8">
        <v>75112</v>
      </c>
      <c r="D68" s="5">
        <f t="shared" si="8"/>
        <v>5343</v>
      </c>
      <c r="E68" s="5">
        <f t="shared" si="9"/>
        <v>1601174</v>
      </c>
    </row>
    <row r="69" spans="1:5" ht="15" customHeight="1" x14ac:dyDescent="0.25">
      <c r="A69" s="6" t="s">
        <v>17</v>
      </c>
      <c r="B69" s="8">
        <v>82924</v>
      </c>
      <c r="C69" s="8">
        <v>83108</v>
      </c>
      <c r="D69" s="5">
        <f t="shared" si="8"/>
        <v>-184</v>
      </c>
      <c r="E69" s="5">
        <f t="shared" si="9"/>
        <v>1600990</v>
      </c>
    </row>
    <row r="70" spans="1:5" ht="15" customHeight="1" x14ac:dyDescent="0.25">
      <c r="A70" s="6" t="s">
        <v>18</v>
      </c>
      <c r="B70" s="8">
        <v>73385</v>
      </c>
      <c r="C70" s="8">
        <v>76924</v>
      </c>
      <c r="D70" s="5">
        <f t="shared" si="8"/>
        <v>-3539</v>
      </c>
      <c r="E70" s="5">
        <f t="shared" si="9"/>
        <v>1597451</v>
      </c>
    </row>
    <row r="71" spans="1:5" ht="15" customHeight="1" x14ac:dyDescent="0.25">
      <c r="A71" s="6" t="s">
        <v>19</v>
      </c>
      <c r="B71" s="8">
        <v>59535</v>
      </c>
      <c r="C71" s="12">
        <v>82595</v>
      </c>
      <c r="D71" s="5">
        <f t="shared" si="8"/>
        <v>-23060</v>
      </c>
      <c r="E71" s="5">
        <f t="shared" si="9"/>
        <v>1574391</v>
      </c>
    </row>
    <row r="72" spans="1:5" ht="15" customHeight="1" x14ac:dyDescent="0.25">
      <c r="A72" s="9" t="s">
        <v>35</v>
      </c>
      <c r="B72" s="10">
        <v>990757</v>
      </c>
      <c r="C72" s="10">
        <v>935038</v>
      </c>
      <c r="D72" s="11">
        <f>SUM(D60:D71)</f>
        <v>55719</v>
      </c>
      <c r="E72" s="11">
        <f>E71</f>
        <v>1574391</v>
      </c>
    </row>
    <row r="73" spans="1:5" ht="15" customHeight="1" x14ac:dyDescent="0.25">
      <c r="A73" s="2" t="s">
        <v>36</v>
      </c>
      <c r="B73" s="3">
        <v>96256</v>
      </c>
      <c r="C73" s="3">
        <v>81869</v>
      </c>
      <c r="D73" s="4">
        <f t="shared" ref="D73:D84" si="10">B73-C73</f>
        <v>14387</v>
      </c>
      <c r="E73" s="4">
        <f>E71+D73</f>
        <v>1588778</v>
      </c>
    </row>
    <row r="74" spans="1:5" ht="15" customHeight="1" x14ac:dyDescent="0.25">
      <c r="A74" s="6" t="s">
        <v>9</v>
      </c>
      <c r="B74" s="8">
        <v>99185</v>
      </c>
      <c r="C74" s="8">
        <v>78810</v>
      </c>
      <c r="D74" s="5">
        <f t="shared" si="10"/>
        <v>20375</v>
      </c>
      <c r="E74" s="5">
        <f t="shared" ref="E74:E84" si="11">E73+D74</f>
        <v>1609153</v>
      </c>
    </row>
    <row r="75" spans="1:5" ht="13.5" customHeight="1" x14ac:dyDescent="0.25">
      <c r="A75" s="6" t="s">
        <v>10</v>
      </c>
      <c r="B75" s="8">
        <v>88790</v>
      </c>
      <c r="C75" s="8">
        <v>82426</v>
      </c>
      <c r="D75" s="5">
        <f t="shared" si="10"/>
        <v>6364</v>
      </c>
      <c r="E75" s="5">
        <f t="shared" si="11"/>
        <v>1615517</v>
      </c>
    </row>
    <row r="76" spans="1:5" ht="15.75" customHeight="1" x14ac:dyDescent="0.25">
      <c r="A76" s="6" t="s">
        <v>11</v>
      </c>
      <c r="B76" s="7">
        <v>94036</v>
      </c>
      <c r="C76" s="8">
        <v>80632</v>
      </c>
      <c r="D76" s="5">
        <f t="shared" si="10"/>
        <v>13404</v>
      </c>
      <c r="E76" s="5">
        <f t="shared" si="11"/>
        <v>1628921</v>
      </c>
    </row>
    <row r="77" spans="1:5" ht="15" customHeight="1" x14ac:dyDescent="0.25">
      <c r="A77" s="6" t="s">
        <v>12</v>
      </c>
      <c r="B77" s="8">
        <v>87059</v>
      </c>
      <c r="C77" s="8">
        <v>85491</v>
      </c>
      <c r="D77" s="5">
        <f t="shared" si="10"/>
        <v>1568</v>
      </c>
      <c r="E77" s="5">
        <f t="shared" si="11"/>
        <v>1630489</v>
      </c>
    </row>
    <row r="78" spans="1:5" ht="15" customHeight="1" x14ac:dyDescent="0.25">
      <c r="A78" s="6" t="s">
        <v>13</v>
      </c>
      <c r="B78" s="8">
        <v>83803</v>
      </c>
      <c r="C78" s="8">
        <v>76134</v>
      </c>
      <c r="D78" s="5">
        <f t="shared" si="10"/>
        <v>7669</v>
      </c>
      <c r="E78" s="5">
        <f t="shared" si="11"/>
        <v>1638158</v>
      </c>
    </row>
    <row r="79" spans="1:5" ht="15" customHeight="1" x14ac:dyDescent="0.25">
      <c r="A79" s="6" t="s">
        <v>14</v>
      </c>
      <c r="B79" s="8">
        <v>88599</v>
      </c>
      <c r="C79" s="8">
        <v>81547</v>
      </c>
      <c r="D79" s="5">
        <f t="shared" si="10"/>
        <v>7052</v>
      </c>
      <c r="E79" s="5">
        <f t="shared" si="11"/>
        <v>1645210</v>
      </c>
    </row>
    <row r="80" spans="1:5" ht="15" customHeight="1" x14ac:dyDescent="0.25">
      <c r="A80" s="6" t="s">
        <v>15</v>
      </c>
      <c r="B80" s="8">
        <v>85511</v>
      </c>
      <c r="C80" s="8">
        <v>82348</v>
      </c>
      <c r="D80" s="5">
        <f t="shared" si="10"/>
        <v>3163</v>
      </c>
      <c r="E80" s="5">
        <f t="shared" si="11"/>
        <v>1648373</v>
      </c>
    </row>
    <row r="81" spans="1:5" ht="15" customHeight="1" x14ac:dyDescent="0.25">
      <c r="A81" s="6" t="s">
        <v>16</v>
      </c>
      <c r="B81" s="8">
        <v>85873</v>
      </c>
      <c r="C81" s="8">
        <v>80158</v>
      </c>
      <c r="D81" s="5">
        <f t="shared" si="10"/>
        <v>5715</v>
      </c>
      <c r="E81" s="5">
        <f t="shared" si="11"/>
        <v>1654088</v>
      </c>
    </row>
    <row r="82" spans="1:5" ht="15" customHeight="1" x14ac:dyDescent="0.25">
      <c r="A82" s="6" t="s">
        <v>17</v>
      </c>
      <c r="B82" s="8">
        <v>83885</v>
      </c>
      <c r="C82" s="8">
        <v>86212</v>
      </c>
      <c r="D82" s="5">
        <f t="shared" si="10"/>
        <v>-2327</v>
      </c>
      <c r="E82" s="5">
        <f t="shared" si="11"/>
        <v>1651761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1651761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1651761</v>
      </c>
    </row>
    <row r="85" spans="1:5" ht="15" customHeight="1" x14ac:dyDescent="0.25">
      <c r="A85" s="9" t="s">
        <v>34</v>
      </c>
      <c r="B85" s="10">
        <v>892997</v>
      </c>
      <c r="C85" s="10">
        <v>815627</v>
      </c>
      <c r="D85" s="11">
        <f>SUM(D73:D84)</f>
        <v>77370</v>
      </c>
      <c r="E85" s="11">
        <f>E84</f>
        <v>1651761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4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tabSelected="1" zoomScaleNormal="100" workbookViewId="0">
      <pane ySplit="7" topLeftCell="A74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7">
        <v>28373</v>
      </c>
      <c r="C8" s="17">
        <v>26999</v>
      </c>
      <c r="D8" s="4">
        <f t="shared" ref="D8:D19" si="0">B8-C8</f>
        <v>1374</v>
      </c>
      <c r="E8" s="5">
        <v>844744</v>
      </c>
    </row>
    <row r="9" spans="1:5" ht="15" customHeight="1" x14ac:dyDescent="0.25">
      <c r="A9" s="6" t="s">
        <v>9</v>
      </c>
      <c r="B9" s="7">
        <v>30691</v>
      </c>
      <c r="C9" s="8">
        <v>24656</v>
      </c>
      <c r="D9" s="5">
        <f t="shared" si="0"/>
        <v>6035</v>
      </c>
      <c r="E9" s="5">
        <f t="shared" ref="E9:E19" si="1">E8+D9</f>
        <v>850779</v>
      </c>
    </row>
    <row r="10" spans="1:5" ht="15" customHeight="1" x14ac:dyDescent="0.25">
      <c r="A10" s="6" t="s">
        <v>10</v>
      </c>
      <c r="B10" s="8">
        <v>26582</v>
      </c>
      <c r="C10" s="8">
        <v>36410</v>
      </c>
      <c r="D10" s="5">
        <f t="shared" si="0"/>
        <v>-9828</v>
      </c>
      <c r="E10" s="5">
        <f t="shared" si="1"/>
        <v>840951</v>
      </c>
    </row>
    <row r="11" spans="1:5" ht="15" customHeight="1" x14ac:dyDescent="0.25">
      <c r="A11" s="6" t="s">
        <v>11</v>
      </c>
      <c r="B11" s="8">
        <v>11348</v>
      </c>
      <c r="C11" s="8">
        <v>29364</v>
      </c>
      <c r="D11" s="5">
        <f t="shared" si="0"/>
        <v>-18016</v>
      </c>
      <c r="E11" s="5">
        <f t="shared" si="1"/>
        <v>822935</v>
      </c>
    </row>
    <row r="12" spans="1:5" ht="15" customHeight="1" x14ac:dyDescent="0.25">
      <c r="A12" s="6" t="s">
        <v>12</v>
      </c>
      <c r="B12" s="8">
        <v>14189</v>
      </c>
      <c r="C12" s="8">
        <v>20247</v>
      </c>
      <c r="D12" s="5">
        <f t="shared" si="0"/>
        <v>-6058</v>
      </c>
      <c r="E12" s="5">
        <f t="shared" si="1"/>
        <v>816877</v>
      </c>
    </row>
    <row r="13" spans="1:5" ht="15" customHeight="1" x14ac:dyDescent="0.25">
      <c r="A13" s="6" t="s">
        <v>13</v>
      </c>
      <c r="B13" s="8">
        <v>17262</v>
      </c>
      <c r="C13" s="8">
        <v>20548</v>
      </c>
      <c r="D13" s="5">
        <f t="shared" si="0"/>
        <v>-3286</v>
      </c>
      <c r="E13" s="5">
        <f t="shared" si="1"/>
        <v>813591</v>
      </c>
    </row>
    <row r="14" spans="1:5" ht="15" customHeight="1" x14ac:dyDescent="0.25">
      <c r="A14" s="6" t="s">
        <v>14</v>
      </c>
      <c r="B14" s="8">
        <v>21592</v>
      </c>
      <c r="C14" s="8">
        <v>20384</v>
      </c>
      <c r="D14" s="5">
        <f t="shared" si="0"/>
        <v>1208</v>
      </c>
      <c r="E14" s="5">
        <f t="shared" si="1"/>
        <v>814799</v>
      </c>
    </row>
    <row r="15" spans="1:5" ht="15" customHeight="1" x14ac:dyDescent="0.25">
      <c r="A15" s="6" t="s">
        <v>15</v>
      </c>
      <c r="B15" s="8">
        <v>23657</v>
      </c>
      <c r="C15" s="8">
        <v>20435</v>
      </c>
      <c r="D15" s="5">
        <f t="shared" si="0"/>
        <v>3222</v>
      </c>
      <c r="E15" s="5">
        <f t="shared" si="1"/>
        <v>818021</v>
      </c>
    </row>
    <row r="16" spans="1:5" ht="15" customHeight="1" x14ac:dyDescent="0.25">
      <c r="A16" s="6" t="s">
        <v>16</v>
      </c>
      <c r="B16" s="8">
        <v>23095</v>
      </c>
      <c r="C16" s="8">
        <v>21056</v>
      </c>
      <c r="D16" s="5">
        <f t="shared" si="0"/>
        <v>2039</v>
      </c>
      <c r="E16" s="5">
        <f t="shared" si="1"/>
        <v>820060</v>
      </c>
    </row>
    <row r="17" spans="1:5" ht="15" customHeight="1" x14ac:dyDescent="0.25">
      <c r="A17" s="6" t="s">
        <v>17</v>
      </c>
      <c r="B17" s="8">
        <v>27250</v>
      </c>
      <c r="C17" s="8">
        <v>22331</v>
      </c>
      <c r="D17" s="5">
        <f t="shared" si="0"/>
        <v>4919</v>
      </c>
      <c r="E17" s="5">
        <f t="shared" si="1"/>
        <v>824979</v>
      </c>
    </row>
    <row r="18" spans="1:5" ht="15" customHeight="1" x14ac:dyDescent="0.25">
      <c r="A18" s="6" t="s">
        <v>18</v>
      </c>
      <c r="B18" s="8">
        <v>26142</v>
      </c>
      <c r="C18" s="8">
        <v>22345</v>
      </c>
      <c r="D18" s="5">
        <f t="shared" si="0"/>
        <v>3797</v>
      </c>
      <c r="E18" s="5">
        <f t="shared" si="1"/>
        <v>828776</v>
      </c>
    </row>
    <row r="19" spans="1:5" ht="15" customHeight="1" x14ac:dyDescent="0.25">
      <c r="A19" s="6" t="s">
        <v>19</v>
      </c>
      <c r="B19" s="8">
        <v>22912</v>
      </c>
      <c r="C19" s="8">
        <v>24694</v>
      </c>
      <c r="D19" s="5">
        <f t="shared" si="0"/>
        <v>-1782</v>
      </c>
      <c r="E19" s="5">
        <f t="shared" si="1"/>
        <v>826994</v>
      </c>
    </row>
    <row r="20" spans="1:5" ht="15" customHeight="1" x14ac:dyDescent="0.25">
      <c r="A20" s="9" t="s">
        <v>20</v>
      </c>
      <c r="B20" s="10">
        <v>273093</v>
      </c>
      <c r="C20" s="10">
        <v>289469</v>
      </c>
      <c r="D20" s="11">
        <f>SUM(D8:D19)</f>
        <v>-16376</v>
      </c>
      <c r="E20" s="11">
        <f>E19</f>
        <v>826994</v>
      </c>
    </row>
    <row r="21" spans="1:5" ht="15" customHeight="1" x14ac:dyDescent="0.25">
      <c r="A21" s="2" t="s">
        <v>21</v>
      </c>
      <c r="B21" s="3">
        <v>29577</v>
      </c>
      <c r="C21" s="3">
        <v>24372</v>
      </c>
      <c r="D21" s="4">
        <f t="shared" ref="D21:D32" si="2">B21-C21</f>
        <v>5205</v>
      </c>
      <c r="E21" s="4">
        <f>E19+D21</f>
        <v>832199</v>
      </c>
    </row>
    <row r="22" spans="1:5" ht="15" customHeight="1" x14ac:dyDescent="0.25">
      <c r="A22" s="6" t="s">
        <v>9</v>
      </c>
      <c r="B22" s="8">
        <v>29450</v>
      </c>
      <c r="C22" s="8">
        <v>24857</v>
      </c>
      <c r="D22" s="5">
        <f t="shared" si="2"/>
        <v>4593</v>
      </c>
      <c r="E22" s="5">
        <f t="shared" ref="E22:E32" si="3">E21+D22</f>
        <v>836792</v>
      </c>
    </row>
    <row r="23" spans="1:5" ht="15" customHeight="1" x14ac:dyDescent="0.25">
      <c r="A23" s="6" t="s">
        <v>10</v>
      </c>
      <c r="B23" s="8">
        <v>28003</v>
      </c>
      <c r="C23" s="8">
        <v>24584</v>
      </c>
      <c r="D23" s="5">
        <f t="shared" si="2"/>
        <v>3419</v>
      </c>
      <c r="E23" s="5">
        <f t="shared" si="3"/>
        <v>840211</v>
      </c>
    </row>
    <row r="24" spans="1:5" ht="15" customHeight="1" x14ac:dyDescent="0.25">
      <c r="A24" s="6" t="s">
        <v>11</v>
      </c>
      <c r="B24" s="8">
        <v>25968</v>
      </c>
      <c r="C24" s="8">
        <v>22064</v>
      </c>
      <c r="D24" s="5">
        <f t="shared" si="2"/>
        <v>3904</v>
      </c>
      <c r="E24" s="5">
        <f t="shared" si="3"/>
        <v>844115</v>
      </c>
    </row>
    <row r="25" spans="1:5" ht="15" customHeight="1" x14ac:dyDescent="0.25">
      <c r="A25" s="6" t="s">
        <v>12</v>
      </c>
      <c r="B25" s="8">
        <v>27427</v>
      </c>
      <c r="C25" s="8">
        <v>23346</v>
      </c>
      <c r="D25" s="5">
        <f t="shared" si="2"/>
        <v>4081</v>
      </c>
      <c r="E25" s="5">
        <f t="shared" si="3"/>
        <v>848196</v>
      </c>
    </row>
    <row r="26" spans="1:5" ht="15" customHeight="1" x14ac:dyDescent="0.25">
      <c r="A26" s="6" t="s">
        <v>13</v>
      </c>
      <c r="B26" s="8">
        <v>29582</v>
      </c>
      <c r="C26" s="8">
        <v>24309</v>
      </c>
      <c r="D26" s="5">
        <f t="shared" si="2"/>
        <v>5273</v>
      </c>
      <c r="E26" s="5">
        <f t="shared" si="3"/>
        <v>853469</v>
      </c>
    </row>
    <row r="27" spans="1:5" ht="15" customHeight="1" x14ac:dyDescent="0.25">
      <c r="A27" s="6" t="s">
        <v>14</v>
      </c>
      <c r="B27" s="8">
        <v>32415</v>
      </c>
      <c r="C27" s="8">
        <v>25996</v>
      </c>
      <c r="D27" s="5">
        <f t="shared" si="2"/>
        <v>6419</v>
      </c>
      <c r="E27" s="5">
        <f t="shared" si="3"/>
        <v>859888</v>
      </c>
    </row>
    <row r="28" spans="1:5" ht="15" customHeight="1" x14ac:dyDescent="0.25">
      <c r="A28" s="6" t="s">
        <v>15</v>
      </c>
      <c r="B28" s="8">
        <v>34615</v>
      </c>
      <c r="C28" s="8">
        <v>24961</v>
      </c>
      <c r="D28" s="5">
        <f t="shared" si="2"/>
        <v>9654</v>
      </c>
      <c r="E28" s="5">
        <f t="shared" si="3"/>
        <v>869542</v>
      </c>
    </row>
    <row r="29" spans="1:5" ht="15" customHeight="1" x14ac:dyDescent="0.25">
      <c r="A29" s="6" t="s">
        <v>16</v>
      </c>
      <c r="B29" s="8">
        <v>32578</v>
      </c>
      <c r="C29" s="8">
        <v>26281</v>
      </c>
      <c r="D29" s="5">
        <f t="shared" si="2"/>
        <v>6297</v>
      </c>
      <c r="E29" s="5">
        <f t="shared" si="3"/>
        <v>875839</v>
      </c>
    </row>
    <row r="30" spans="1:5" ht="15" customHeight="1" x14ac:dyDescent="0.25">
      <c r="A30" s="6" t="s">
        <v>17</v>
      </c>
      <c r="B30" s="8">
        <v>32089</v>
      </c>
      <c r="C30" s="8">
        <v>26630</v>
      </c>
      <c r="D30" s="5">
        <f t="shared" si="2"/>
        <v>5459</v>
      </c>
      <c r="E30" s="5">
        <f t="shared" si="3"/>
        <v>881298</v>
      </c>
    </row>
    <row r="31" spans="1:5" ht="15" customHeight="1" x14ac:dyDescent="0.25">
      <c r="A31" s="6" t="s">
        <v>18</v>
      </c>
      <c r="B31" s="8">
        <v>33614</v>
      </c>
      <c r="C31" s="8">
        <v>27251</v>
      </c>
      <c r="D31" s="5">
        <f t="shared" si="2"/>
        <v>6363</v>
      </c>
      <c r="E31" s="5">
        <f t="shared" si="3"/>
        <v>887661</v>
      </c>
    </row>
    <row r="32" spans="1:5" ht="15" customHeight="1" x14ac:dyDescent="0.25">
      <c r="A32" s="6" t="s">
        <v>19</v>
      </c>
      <c r="B32" s="8">
        <v>28053</v>
      </c>
      <c r="C32" s="12">
        <v>31347</v>
      </c>
      <c r="D32" s="5">
        <f t="shared" si="2"/>
        <v>-3294</v>
      </c>
      <c r="E32" s="5">
        <f t="shared" si="3"/>
        <v>884367</v>
      </c>
    </row>
    <row r="33" spans="1:5" ht="15" customHeight="1" x14ac:dyDescent="0.25">
      <c r="A33" s="9" t="s">
        <v>22</v>
      </c>
      <c r="B33" s="10">
        <v>363371</v>
      </c>
      <c r="C33" s="10">
        <v>305998</v>
      </c>
      <c r="D33" s="11">
        <f>SUM(D21:D32)</f>
        <v>57373</v>
      </c>
      <c r="E33" s="11">
        <f>E32</f>
        <v>884367</v>
      </c>
    </row>
    <row r="34" spans="1:5" ht="15" customHeight="1" x14ac:dyDescent="0.25">
      <c r="A34" s="2" t="s">
        <v>23</v>
      </c>
      <c r="B34" s="3">
        <v>33364</v>
      </c>
      <c r="C34" s="3">
        <v>29820</v>
      </c>
      <c r="D34" s="4">
        <f t="shared" ref="D34:D45" si="4">B34-C34</f>
        <v>3544</v>
      </c>
      <c r="E34" s="4">
        <f>E32+D34</f>
        <v>887911</v>
      </c>
    </row>
    <row r="35" spans="1:5" ht="15" customHeight="1" x14ac:dyDescent="0.25">
      <c r="A35" s="6" t="s">
        <v>9</v>
      </c>
      <c r="B35" s="8">
        <v>37449</v>
      </c>
      <c r="C35" s="8">
        <v>30018</v>
      </c>
      <c r="D35" s="5">
        <f t="shared" si="4"/>
        <v>7431</v>
      </c>
      <c r="E35" s="5">
        <f t="shared" ref="E35:E45" si="5">E34+D35</f>
        <v>895342</v>
      </c>
    </row>
    <row r="36" spans="1:5" ht="15" customHeight="1" x14ac:dyDescent="0.25">
      <c r="A36" s="6" t="s">
        <v>10</v>
      </c>
      <c r="B36" s="8">
        <v>34784</v>
      </c>
      <c r="C36" s="8">
        <v>30757</v>
      </c>
      <c r="D36" s="5">
        <f t="shared" si="4"/>
        <v>4027</v>
      </c>
      <c r="E36" s="5">
        <f t="shared" si="5"/>
        <v>899369</v>
      </c>
    </row>
    <row r="37" spans="1:5" ht="15" customHeight="1" x14ac:dyDescent="0.25">
      <c r="A37" s="6" t="s">
        <v>11</v>
      </c>
      <c r="B37" s="8">
        <v>33074</v>
      </c>
      <c r="C37" s="8">
        <v>27519</v>
      </c>
      <c r="D37" s="5">
        <f t="shared" si="4"/>
        <v>5555</v>
      </c>
      <c r="E37" s="5">
        <f t="shared" si="5"/>
        <v>904924</v>
      </c>
    </row>
    <row r="38" spans="1:5" ht="15" customHeight="1" x14ac:dyDescent="0.25">
      <c r="A38" s="6" t="s">
        <v>12</v>
      </c>
      <c r="B38" s="8">
        <v>35045</v>
      </c>
      <c r="C38" s="8">
        <v>30506</v>
      </c>
      <c r="D38" s="5">
        <f t="shared" si="4"/>
        <v>4539</v>
      </c>
      <c r="E38" s="5">
        <f t="shared" si="5"/>
        <v>909463</v>
      </c>
    </row>
    <row r="39" spans="1:5" ht="15" customHeight="1" x14ac:dyDescent="0.25">
      <c r="A39" s="6" t="s">
        <v>13</v>
      </c>
      <c r="B39" s="8">
        <v>33941</v>
      </c>
      <c r="C39" s="8">
        <v>29570</v>
      </c>
      <c r="D39" s="5">
        <f t="shared" si="4"/>
        <v>4371</v>
      </c>
      <c r="E39" s="5">
        <f t="shared" si="5"/>
        <v>913834</v>
      </c>
    </row>
    <row r="40" spans="1:5" ht="15" customHeight="1" x14ac:dyDescent="0.25">
      <c r="A40" s="6" t="s">
        <v>14</v>
      </c>
      <c r="B40" s="8">
        <v>34902</v>
      </c>
      <c r="C40" s="8">
        <v>30852</v>
      </c>
      <c r="D40" s="5">
        <f t="shared" si="4"/>
        <v>4050</v>
      </c>
      <c r="E40" s="5">
        <f t="shared" si="5"/>
        <v>917884</v>
      </c>
    </row>
    <row r="41" spans="1:5" ht="15" customHeight="1" x14ac:dyDescent="0.25">
      <c r="A41" s="6" t="s">
        <v>15</v>
      </c>
      <c r="B41" s="8">
        <v>36659</v>
      </c>
      <c r="C41" s="8">
        <v>31082</v>
      </c>
      <c r="D41" s="5">
        <f t="shared" si="4"/>
        <v>5577</v>
      </c>
      <c r="E41" s="5">
        <f t="shared" si="5"/>
        <v>923461</v>
      </c>
    </row>
    <row r="42" spans="1:5" ht="15" customHeight="1" x14ac:dyDescent="0.25">
      <c r="A42" s="6" t="s">
        <v>16</v>
      </c>
      <c r="B42" s="8">
        <v>36101</v>
      </c>
      <c r="C42" s="8">
        <v>29116</v>
      </c>
      <c r="D42" s="5">
        <f t="shared" si="4"/>
        <v>6985</v>
      </c>
      <c r="E42" s="5">
        <f t="shared" si="5"/>
        <v>930446</v>
      </c>
    </row>
    <row r="43" spans="1:5" ht="15" customHeight="1" x14ac:dyDescent="0.25">
      <c r="A43" s="6" t="s">
        <v>17</v>
      </c>
      <c r="B43" s="8">
        <v>33947</v>
      </c>
      <c r="C43" s="8">
        <v>28916</v>
      </c>
      <c r="D43" s="5">
        <f t="shared" si="4"/>
        <v>5031</v>
      </c>
      <c r="E43" s="5">
        <f t="shared" si="5"/>
        <v>935477</v>
      </c>
    </row>
    <row r="44" spans="1:5" ht="15" customHeight="1" x14ac:dyDescent="0.25">
      <c r="A44" s="6" t="s">
        <v>18</v>
      </c>
      <c r="B44" s="8">
        <v>32609</v>
      </c>
      <c r="C44" s="8">
        <v>28749</v>
      </c>
      <c r="D44" s="5">
        <f t="shared" si="4"/>
        <v>3860</v>
      </c>
      <c r="E44" s="5">
        <f t="shared" si="5"/>
        <v>939337</v>
      </c>
    </row>
    <row r="45" spans="1:5" ht="15" customHeight="1" x14ac:dyDescent="0.25">
      <c r="A45" s="6" t="s">
        <v>19</v>
      </c>
      <c r="B45" s="8">
        <v>26920</v>
      </c>
      <c r="C45" s="8">
        <v>35283</v>
      </c>
      <c r="D45" s="5">
        <f t="shared" si="4"/>
        <v>-8363</v>
      </c>
      <c r="E45" s="5">
        <f t="shared" si="5"/>
        <v>930974</v>
      </c>
    </row>
    <row r="46" spans="1:5" ht="15" customHeight="1" x14ac:dyDescent="0.25">
      <c r="A46" s="9" t="s">
        <v>24</v>
      </c>
      <c r="B46" s="10">
        <v>408795</v>
      </c>
      <c r="C46" s="10">
        <v>362188</v>
      </c>
      <c r="D46" s="11">
        <f>SUM(D34:D45)</f>
        <v>46607</v>
      </c>
      <c r="E46" s="11">
        <f>E45</f>
        <v>930974</v>
      </c>
    </row>
    <row r="47" spans="1:5" ht="15" customHeight="1" x14ac:dyDescent="0.25">
      <c r="A47" s="2" t="s">
        <v>25</v>
      </c>
      <c r="B47" s="3">
        <v>32792</v>
      </c>
      <c r="C47" s="3">
        <v>33763</v>
      </c>
      <c r="D47" s="4">
        <f t="shared" ref="D47:D58" si="6">B47-C47</f>
        <v>-971</v>
      </c>
      <c r="E47" s="4">
        <f>E45+D47</f>
        <v>930003</v>
      </c>
    </row>
    <row r="48" spans="1:5" ht="15" customHeight="1" x14ac:dyDescent="0.25">
      <c r="A48" s="6" t="s">
        <v>9</v>
      </c>
      <c r="B48" s="8">
        <v>37535</v>
      </c>
      <c r="C48" s="8">
        <v>29799</v>
      </c>
      <c r="D48" s="5">
        <f t="shared" si="6"/>
        <v>7736</v>
      </c>
      <c r="E48" s="5">
        <f t="shared" ref="E48:E58" si="7">E47+D48</f>
        <v>937739</v>
      </c>
    </row>
    <row r="49" spans="1:5" ht="15" customHeight="1" x14ac:dyDescent="0.25">
      <c r="A49" s="6" t="s">
        <v>10</v>
      </c>
      <c r="B49" s="8">
        <v>37042</v>
      </c>
      <c r="C49" s="8">
        <v>32086</v>
      </c>
      <c r="D49" s="5">
        <f t="shared" si="6"/>
        <v>4956</v>
      </c>
      <c r="E49" s="5">
        <f t="shared" si="7"/>
        <v>942695</v>
      </c>
    </row>
    <row r="50" spans="1:5" ht="15" customHeight="1" x14ac:dyDescent="0.25">
      <c r="A50" s="6" t="s">
        <v>11</v>
      </c>
      <c r="B50" s="8">
        <v>32564</v>
      </c>
      <c r="C50" s="8">
        <v>26905</v>
      </c>
      <c r="D50" s="5">
        <f t="shared" si="6"/>
        <v>5659</v>
      </c>
      <c r="E50" s="5">
        <f t="shared" si="7"/>
        <v>948354</v>
      </c>
    </row>
    <row r="51" spans="1:5" ht="15" customHeight="1" x14ac:dyDescent="0.25">
      <c r="A51" s="6" t="s">
        <v>12</v>
      </c>
      <c r="B51" s="8">
        <v>34016</v>
      </c>
      <c r="C51" s="8">
        <v>32478</v>
      </c>
      <c r="D51" s="5">
        <f t="shared" si="6"/>
        <v>1538</v>
      </c>
      <c r="E51" s="5">
        <f t="shared" si="7"/>
        <v>949892</v>
      </c>
    </row>
    <row r="52" spans="1:5" ht="15" customHeight="1" x14ac:dyDescent="0.25">
      <c r="A52" s="6" t="s">
        <v>13</v>
      </c>
      <c r="B52" s="8">
        <v>33972</v>
      </c>
      <c r="C52" s="8">
        <v>31310</v>
      </c>
      <c r="D52" s="5">
        <f t="shared" si="6"/>
        <v>2662</v>
      </c>
      <c r="E52" s="5">
        <f t="shared" si="7"/>
        <v>952554</v>
      </c>
    </row>
    <row r="53" spans="1:5" ht="15" customHeight="1" x14ac:dyDescent="0.25">
      <c r="A53" s="6" t="s">
        <v>14</v>
      </c>
      <c r="B53" s="8">
        <v>35660</v>
      </c>
      <c r="C53" s="8">
        <v>31217</v>
      </c>
      <c r="D53" s="5">
        <f t="shared" si="6"/>
        <v>4443</v>
      </c>
      <c r="E53" s="5">
        <f t="shared" si="7"/>
        <v>956997</v>
      </c>
    </row>
    <row r="54" spans="1:5" ht="15" customHeight="1" x14ac:dyDescent="0.25">
      <c r="A54" s="6" t="s">
        <v>15</v>
      </c>
      <c r="B54" s="8">
        <v>37734</v>
      </c>
      <c r="C54" s="8">
        <v>33803</v>
      </c>
      <c r="D54" s="5">
        <f t="shared" si="6"/>
        <v>3931</v>
      </c>
      <c r="E54" s="5">
        <f t="shared" si="7"/>
        <v>960928</v>
      </c>
    </row>
    <row r="55" spans="1:5" ht="15" customHeight="1" x14ac:dyDescent="0.25">
      <c r="A55" s="6" t="s">
        <v>16</v>
      </c>
      <c r="B55" s="8">
        <v>34719</v>
      </c>
      <c r="C55" s="8">
        <v>30886</v>
      </c>
      <c r="D55" s="5">
        <f t="shared" si="6"/>
        <v>3833</v>
      </c>
      <c r="E55" s="5">
        <f t="shared" si="7"/>
        <v>964761</v>
      </c>
    </row>
    <row r="56" spans="1:5" ht="15" customHeight="1" x14ac:dyDescent="0.25">
      <c r="A56" s="6" t="s">
        <v>17</v>
      </c>
      <c r="B56" s="8">
        <v>36513</v>
      </c>
      <c r="C56" s="8">
        <v>31300</v>
      </c>
      <c r="D56" s="5">
        <f t="shared" si="6"/>
        <v>5213</v>
      </c>
      <c r="E56" s="5">
        <f t="shared" si="7"/>
        <v>969974</v>
      </c>
    </row>
    <row r="57" spans="1:5" ht="15" customHeight="1" x14ac:dyDescent="0.25">
      <c r="A57" s="6" t="s">
        <v>18</v>
      </c>
      <c r="B57" s="8">
        <v>33765</v>
      </c>
      <c r="C57" s="8">
        <v>29732</v>
      </c>
      <c r="D57" s="5">
        <f t="shared" si="6"/>
        <v>4033</v>
      </c>
      <c r="E57" s="5">
        <f t="shared" si="7"/>
        <v>974007</v>
      </c>
    </row>
    <row r="58" spans="1:5" ht="15" customHeight="1" x14ac:dyDescent="0.25">
      <c r="A58" s="6" t="s">
        <v>19</v>
      </c>
      <c r="B58" s="8">
        <v>27877</v>
      </c>
      <c r="C58" s="12">
        <v>34102</v>
      </c>
      <c r="D58" s="5">
        <f t="shared" si="6"/>
        <v>-6225</v>
      </c>
      <c r="E58" s="5">
        <f t="shared" si="7"/>
        <v>967782</v>
      </c>
    </row>
    <row r="59" spans="1:5" ht="15" customHeight="1" x14ac:dyDescent="0.25">
      <c r="A59" s="9" t="s">
        <v>31</v>
      </c>
      <c r="B59" s="10">
        <v>414189</v>
      </c>
      <c r="C59" s="10">
        <v>377381</v>
      </c>
      <c r="D59" s="11">
        <f>SUM(D47:D58)</f>
        <v>36808</v>
      </c>
      <c r="E59" s="11">
        <f>E58</f>
        <v>967782</v>
      </c>
    </row>
    <row r="60" spans="1:5" ht="15" customHeight="1" x14ac:dyDescent="0.25">
      <c r="A60" s="2" t="s">
        <v>32</v>
      </c>
      <c r="B60" s="3">
        <v>36622</v>
      </c>
      <c r="C60" s="3">
        <v>33870</v>
      </c>
      <c r="D60" s="4">
        <f t="shared" ref="D60:D71" si="8">B60-C60</f>
        <v>2752</v>
      </c>
      <c r="E60" s="4">
        <f>E58+D60</f>
        <v>970534</v>
      </c>
    </row>
    <row r="61" spans="1:5" ht="15" customHeight="1" x14ac:dyDescent="0.25">
      <c r="A61" s="6" t="s">
        <v>9</v>
      </c>
      <c r="B61" s="8">
        <v>39379</v>
      </c>
      <c r="C61" s="8">
        <v>32774</v>
      </c>
      <c r="D61" s="5">
        <f t="shared" si="8"/>
        <v>6605</v>
      </c>
      <c r="E61" s="5">
        <f t="shared" ref="E61:E71" si="9">E60+D61</f>
        <v>977139</v>
      </c>
    </row>
    <row r="62" spans="1:5" ht="15" customHeight="1" x14ac:dyDescent="0.25">
      <c r="A62" s="6" t="s">
        <v>10</v>
      </c>
      <c r="B62" s="8">
        <v>40497</v>
      </c>
      <c r="C62" s="8">
        <v>33328</v>
      </c>
      <c r="D62" s="5">
        <f t="shared" si="8"/>
        <v>7169</v>
      </c>
      <c r="E62" s="5">
        <f t="shared" si="9"/>
        <v>984308</v>
      </c>
    </row>
    <row r="63" spans="1:5" ht="15" customHeight="1" x14ac:dyDescent="0.25">
      <c r="A63" s="6" t="s">
        <v>11</v>
      </c>
      <c r="B63" s="8">
        <v>38853</v>
      </c>
      <c r="C63" s="8">
        <v>33519</v>
      </c>
      <c r="D63" s="5">
        <f t="shared" si="8"/>
        <v>5334</v>
      </c>
      <c r="E63" s="5">
        <f t="shared" si="9"/>
        <v>989642</v>
      </c>
    </row>
    <row r="64" spans="1:5" ht="15" customHeight="1" x14ac:dyDescent="0.25">
      <c r="A64" s="6" t="s">
        <v>12</v>
      </c>
      <c r="B64" s="8">
        <v>37653</v>
      </c>
      <c r="C64" s="8">
        <v>34907</v>
      </c>
      <c r="D64" s="5">
        <f t="shared" si="8"/>
        <v>2746</v>
      </c>
      <c r="E64" s="5">
        <f t="shared" si="9"/>
        <v>992388</v>
      </c>
    </row>
    <row r="65" spans="1:5" ht="15" customHeight="1" x14ac:dyDescent="0.25">
      <c r="A65" s="6" t="s">
        <v>13</v>
      </c>
      <c r="B65" s="8">
        <v>36059</v>
      </c>
      <c r="C65" s="8">
        <v>32818</v>
      </c>
      <c r="D65" s="5">
        <f t="shared" si="8"/>
        <v>3241</v>
      </c>
      <c r="E65" s="5">
        <f t="shared" si="9"/>
        <v>995629</v>
      </c>
    </row>
    <row r="66" spans="1:5" ht="15" customHeight="1" x14ac:dyDescent="0.25">
      <c r="A66" s="6" t="s">
        <v>14</v>
      </c>
      <c r="B66" s="8">
        <v>38636</v>
      </c>
      <c r="C66" s="8">
        <v>35741</v>
      </c>
      <c r="D66" s="5">
        <f t="shared" si="8"/>
        <v>2895</v>
      </c>
      <c r="E66" s="5">
        <f t="shared" si="9"/>
        <v>998524</v>
      </c>
    </row>
    <row r="67" spans="1:5" ht="15" customHeight="1" x14ac:dyDescent="0.25">
      <c r="A67" s="6" t="s">
        <v>15</v>
      </c>
      <c r="B67" s="8">
        <v>40343</v>
      </c>
      <c r="C67" s="8">
        <v>36127</v>
      </c>
      <c r="D67" s="5">
        <f t="shared" si="8"/>
        <v>4216</v>
      </c>
      <c r="E67" s="5">
        <f t="shared" si="9"/>
        <v>1002740</v>
      </c>
    </row>
    <row r="68" spans="1:5" ht="15" customHeight="1" x14ac:dyDescent="0.25">
      <c r="A68" s="6" t="s">
        <v>16</v>
      </c>
      <c r="B68" s="8">
        <v>40126</v>
      </c>
      <c r="C68" s="8">
        <v>33798</v>
      </c>
      <c r="D68" s="5">
        <f t="shared" si="8"/>
        <v>6328</v>
      </c>
      <c r="E68" s="5">
        <f t="shared" si="9"/>
        <v>1009068</v>
      </c>
    </row>
    <row r="69" spans="1:5" ht="15" customHeight="1" x14ac:dyDescent="0.25">
      <c r="A69" s="6" t="s">
        <v>17</v>
      </c>
      <c r="B69" s="8">
        <v>41064</v>
      </c>
      <c r="C69" s="8">
        <v>37309</v>
      </c>
      <c r="D69" s="5">
        <f t="shared" si="8"/>
        <v>3755</v>
      </c>
      <c r="E69" s="5">
        <f t="shared" si="9"/>
        <v>1012823</v>
      </c>
    </row>
    <row r="70" spans="1:5" ht="15" customHeight="1" x14ac:dyDescent="0.25">
      <c r="A70" s="6" t="s">
        <v>18</v>
      </c>
      <c r="B70" s="8">
        <v>35558</v>
      </c>
      <c r="C70" s="8">
        <v>32223</v>
      </c>
      <c r="D70" s="5">
        <f t="shared" si="8"/>
        <v>3335</v>
      </c>
      <c r="E70" s="5">
        <f t="shared" si="9"/>
        <v>1016158</v>
      </c>
    </row>
    <row r="71" spans="1:5" ht="15" customHeight="1" x14ac:dyDescent="0.25">
      <c r="A71" s="6" t="s">
        <v>19</v>
      </c>
      <c r="B71" s="8">
        <v>33629</v>
      </c>
      <c r="C71" s="12">
        <v>39330</v>
      </c>
      <c r="D71" s="5">
        <f t="shared" si="8"/>
        <v>-5701</v>
      </c>
      <c r="E71" s="5">
        <f t="shared" si="9"/>
        <v>1010457</v>
      </c>
    </row>
    <row r="72" spans="1:5" ht="15" customHeight="1" x14ac:dyDescent="0.25">
      <c r="A72" s="9" t="s">
        <v>35</v>
      </c>
      <c r="B72" s="10">
        <v>458419</v>
      </c>
      <c r="C72" s="10">
        <v>415744</v>
      </c>
      <c r="D72" s="11">
        <f>SUM(D60:D71)</f>
        <v>42675</v>
      </c>
      <c r="E72" s="11">
        <f>E71</f>
        <v>1010457</v>
      </c>
    </row>
    <row r="73" spans="1:5" ht="15" customHeight="1" x14ac:dyDescent="0.25">
      <c r="A73" s="2" t="s">
        <v>36</v>
      </c>
      <c r="B73" s="3">
        <v>44163</v>
      </c>
      <c r="C73" s="3">
        <v>36517</v>
      </c>
      <c r="D73" s="4">
        <f t="shared" ref="D73:D84" si="10">B73-C73</f>
        <v>7646</v>
      </c>
      <c r="E73" s="4">
        <f>E71+D73</f>
        <v>1018103</v>
      </c>
    </row>
    <row r="74" spans="1:5" ht="15" customHeight="1" x14ac:dyDescent="0.25">
      <c r="A74" s="6" t="s">
        <v>9</v>
      </c>
      <c r="B74" s="8">
        <v>44677</v>
      </c>
      <c r="C74" s="8">
        <v>37400</v>
      </c>
      <c r="D74" s="5">
        <f t="shared" si="10"/>
        <v>7277</v>
      </c>
      <c r="E74" s="5">
        <f t="shared" ref="E74:E84" si="11">E73+D74</f>
        <v>1025380</v>
      </c>
    </row>
    <row r="75" spans="1:5" ht="15" customHeight="1" x14ac:dyDescent="0.25">
      <c r="A75" s="6" t="s">
        <v>10</v>
      </c>
      <c r="B75" s="8">
        <v>39326</v>
      </c>
      <c r="C75" s="8">
        <v>36057</v>
      </c>
      <c r="D75" s="5">
        <f t="shared" si="10"/>
        <v>3269</v>
      </c>
      <c r="E75" s="5">
        <f t="shared" si="11"/>
        <v>1028649</v>
      </c>
    </row>
    <row r="76" spans="1:5" ht="15.75" customHeight="1" x14ac:dyDescent="0.25">
      <c r="A76" s="6" t="s">
        <v>11</v>
      </c>
      <c r="B76" s="8">
        <v>40055</v>
      </c>
      <c r="C76" s="8">
        <v>35332</v>
      </c>
      <c r="D76" s="5">
        <f t="shared" si="10"/>
        <v>4723</v>
      </c>
      <c r="E76" s="5">
        <f t="shared" si="11"/>
        <v>1033372</v>
      </c>
    </row>
    <row r="77" spans="1:5" ht="15" customHeight="1" x14ac:dyDescent="0.25">
      <c r="A77" s="6" t="s">
        <v>12</v>
      </c>
      <c r="B77" s="8">
        <v>40690</v>
      </c>
      <c r="C77" s="8">
        <v>37649</v>
      </c>
      <c r="D77" s="5">
        <f t="shared" si="10"/>
        <v>3041</v>
      </c>
      <c r="E77" s="5">
        <f t="shared" si="11"/>
        <v>1036413</v>
      </c>
    </row>
    <row r="78" spans="1:5" ht="15" customHeight="1" x14ac:dyDescent="0.25">
      <c r="A78" s="6" t="s">
        <v>13</v>
      </c>
      <c r="B78" s="8">
        <v>39404</v>
      </c>
      <c r="C78" s="8">
        <v>35522</v>
      </c>
      <c r="D78" s="5">
        <f t="shared" si="10"/>
        <v>3882</v>
      </c>
      <c r="E78" s="5">
        <f t="shared" si="11"/>
        <v>1040295</v>
      </c>
    </row>
    <row r="79" spans="1:5" ht="15" customHeight="1" x14ac:dyDescent="0.25">
      <c r="A79" s="6" t="s">
        <v>14</v>
      </c>
      <c r="B79" s="8">
        <v>39980</v>
      </c>
      <c r="C79" s="8">
        <v>38374</v>
      </c>
      <c r="D79" s="5">
        <f t="shared" si="10"/>
        <v>1606</v>
      </c>
      <c r="E79" s="5">
        <f t="shared" si="11"/>
        <v>1041901</v>
      </c>
    </row>
    <row r="80" spans="1:5" ht="15" customHeight="1" x14ac:dyDescent="0.25">
      <c r="A80" s="6" t="s">
        <v>15</v>
      </c>
      <c r="B80" s="8">
        <v>40925</v>
      </c>
      <c r="C80" s="8">
        <v>37740</v>
      </c>
      <c r="D80" s="5">
        <f t="shared" si="10"/>
        <v>3185</v>
      </c>
      <c r="E80" s="5">
        <f t="shared" si="11"/>
        <v>1045086</v>
      </c>
    </row>
    <row r="81" spans="1:5" ht="15" customHeight="1" x14ac:dyDescent="0.25">
      <c r="A81" s="6" t="s">
        <v>16</v>
      </c>
      <c r="B81" s="8">
        <v>42466</v>
      </c>
      <c r="C81" s="8">
        <v>38652</v>
      </c>
      <c r="D81" s="5">
        <f t="shared" si="10"/>
        <v>3814</v>
      </c>
      <c r="E81" s="5">
        <f t="shared" si="11"/>
        <v>1048900</v>
      </c>
    </row>
    <row r="82" spans="1:5" ht="15" customHeight="1" x14ac:dyDescent="0.25">
      <c r="A82" s="6" t="s">
        <v>17</v>
      </c>
      <c r="B82" s="8">
        <v>53430</v>
      </c>
      <c r="C82" s="8">
        <v>37963</v>
      </c>
      <c r="D82" s="5">
        <f t="shared" si="10"/>
        <v>15467</v>
      </c>
      <c r="E82" s="5">
        <f t="shared" si="11"/>
        <v>1064367</v>
      </c>
    </row>
    <row r="83" spans="1:5" ht="15" hidden="1" customHeight="1" x14ac:dyDescent="0.25">
      <c r="A83" s="6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1064367</v>
      </c>
    </row>
    <row r="84" spans="1:5" ht="15" hidden="1" customHeight="1" x14ac:dyDescent="0.25">
      <c r="A84" s="6" t="s">
        <v>33</v>
      </c>
      <c r="B84" s="8">
        <v>0</v>
      </c>
      <c r="C84" s="12">
        <v>0</v>
      </c>
      <c r="D84" s="5">
        <f t="shared" si="10"/>
        <v>0</v>
      </c>
      <c r="E84" s="5">
        <f t="shared" si="11"/>
        <v>1064367</v>
      </c>
    </row>
    <row r="85" spans="1:5" ht="15" customHeight="1" x14ac:dyDescent="0.25">
      <c r="A85" s="9" t="s">
        <v>34</v>
      </c>
      <c r="B85" s="10">
        <v>425116</v>
      </c>
      <c r="C85" s="10">
        <v>371206</v>
      </c>
      <c r="D85" s="11">
        <f>SUM(D73:D84)</f>
        <v>53910</v>
      </c>
      <c r="E85" s="11">
        <f>E84</f>
        <v>1064367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1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0B91D-4F31-4C9D-AAEA-9686933F5A5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1FD4C76B-D79A-4AA3-9EF4-0C987FC58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7FCB9-6DBF-496C-A20C-B0A3E8AFF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Mato Grosso do Sul</vt:lpstr>
      <vt:lpstr>Mato Grosso</vt:lpstr>
      <vt:lpstr>Goiás</vt:lpstr>
      <vt:lpstr>Distrito Federal</vt:lpstr>
      <vt:lpstr>'Distrito Federal'!Area_de_impressao</vt:lpstr>
      <vt:lpstr>Goiás!Area_de_impressao</vt:lpstr>
      <vt:lpstr>'Mato Grosso'!Area_de_impressao</vt:lpstr>
      <vt:lpstr>'Mato Grosso do Sul'!Area_de_impressao</vt:lpstr>
      <vt:lpstr>'Distrito Federal'!Titulos_de_impressao</vt:lpstr>
      <vt:lpstr>Goiás!Titulos_de_impressao</vt:lpstr>
      <vt:lpstr>'Mato Grosso'!Titulos_de_impressao</vt:lpstr>
      <vt:lpstr>'Mato Grosso do Sul'!Titulos_de_impressao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14</cp:revision>
  <cp:lastPrinted>2020-07-02T18:34:50Z</cp:lastPrinted>
  <dcterms:created xsi:type="dcterms:W3CDTF">2011-05-23T13:24:33Z</dcterms:created>
  <dcterms:modified xsi:type="dcterms:W3CDTF">2025-12-02T14:00:01Z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3605000</vt:r8>
  </property>
  <property fmtid="{D5CDD505-2E9C-101B-9397-08002B2CF9AE}" pid="11" name="MediaServiceImageTags">
    <vt:lpwstr/>
  </property>
</Properties>
</file>