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15" windowWidth="15195" windowHeight="8145" activeTab="3"/>
  </bookViews>
  <sheets>
    <sheet name="Mato Grosso do Sul" sheetId="4" r:id="rId1"/>
    <sheet name="Mato Grosso" sheetId="5" r:id="rId2"/>
    <sheet name="Goiás" sheetId="6" r:id="rId3"/>
    <sheet name="Distrito Federal" sheetId="7" r:id="rId4"/>
  </sheets>
  <definedNames>
    <definedName name="_xlnm.Print_Area" localSheetId="3">'Distrito Federal'!$A$203:$D$245</definedName>
    <definedName name="_xlnm.Print_Area" localSheetId="2">Goiás!$A$203:$D$245</definedName>
    <definedName name="_xlnm.Print_Area" localSheetId="1">'Mato Grosso'!$A$203:$D$245</definedName>
    <definedName name="_xlnm.Print_Area" localSheetId="0">'Mato Grosso do Sul'!$A$203:$D$245</definedName>
    <definedName name="_xlnm.Print_Titles" localSheetId="3">'Distrito Federal'!$1:$7</definedName>
    <definedName name="_xlnm.Print_Titles" localSheetId="2">Goiás!$1:$7</definedName>
    <definedName name="_xlnm.Print_Titles" localSheetId="1">'Mato Grosso'!$1:$7</definedName>
    <definedName name="_xlnm.Print_Titles" localSheetId="0">'Mato Grosso do Sul'!$1:$7</definedName>
  </definedNames>
  <calcPr calcId="145621"/>
</workbook>
</file>

<file path=xl/calcChain.xml><?xml version="1.0" encoding="utf-8"?>
<calcChain xmlns="http://schemas.openxmlformats.org/spreadsheetml/2006/main">
  <c r="B239" i="7" l="1"/>
  <c r="B239" i="6"/>
  <c r="B239" i="5"/>
  <c r="B239" i="4"/>
  <c r="B238" i="7" l="1"/>
  <c r="B238" i="6"/>
  <c r="B238" i="5"/>
  <c r="B238" i="4"/>
  <c r="B237" i="7" l="1"/>
  <c r="B237" i="6"/>
  <c r="B237" i="5"/>
  <c r="B237" i="4"/>
  <c r="B236" i="7" l="1"/>
  <c r="B236" i="6"/>
  <c r="B236" i="5"/>
  <c r="B236" i="4"/>
  <c r="B235" i="7" l="1"/>
  <c r="B235" i="6"/>
  <c r="B235" i="5"/>
  <c r="B235" i="4"/>
  <c r="B234" i="7" l="1"/>
  <c r="B234" i="6"/>
  <c r="B234" i="5"/>
  <c r="B234" i="4"/>
  <c r="B233" i="7" l="1"/>
  <c r="B233" i="6"/>
  <c r="B233" i="5"/>
  <c r="B233" i="4"/>
  <c r="B232" i="7" l="1"/>
  <c r="B232" i="6"/>
  <c r="B232" i="5"/>
  <c r="B232" i="4"/>
  <c r="B231" i="7" l="1"/>
  <c r="B231" i="6"/>
  <c r="B231" i="5"/>
  <c r="B231" i="4"/>
  <c r="B230" i="7" l="1"/>
  <c r="B230" i="6"/>
  <c r="B230" i="5"/>
  <c r="B230" i="4"/>
  <c r="B229" i="7" l="1"/>
  <c r="B241" i="7" s="1"/>
  <c r="B229" i="6"/>
  <c r="B241" i="6" s="1"/>
  <c r="B229" i="5"/>
  <c r="B241" i="5" s="1"/>
  <c r="B229" i="4"/>
  <c r="B241" i="4" s="1"/>
  <c r="B227" i="7" l="1"/>
  <c r="B227" i="6"/>
  <c r="B227" i="5"/>
  <c r="B227" i="4"/>
  <c r="D241" i="7" l="1"/>
  <c r="C241" i="7"/>
  <c r="D241" i="6"/>
  <c r="C241" i="6"/>
  <c r="D241" i="5"/>
  <c r="C241" i="5"/>
  <c r="D241" i="4"/>
  <c r="C241" i="4"/>
  <c r="B226" i="7" l="1"/>
  <c r="B226" i="6"/>
  <c r="B225" i="6"/>
  <c r="B226" i="5"/>
  <c r="B226" i="4"/>
  <c r="B225" i="7" l="1"/>
  <c r="B225" i="5"/>
  <c r="B225" i="4"/>
  <c r="B224" i="6" l="1"/>
  <c r="B224" i="5"/>
  <c r="B224" i="4"/>
  <c r="B224" i="7"/>
  <c r="B223" i="7" l="1"/>
  <c r="B223" i="6"/>
  <c r="B223" i="5"/>
  <c r="B223" i="4"/>
  <c r="B222" i="7" l="1"/>
  <c r="B222" i="6"/>
  <c r="B222" i="5"/>
  <c r="B222" i="4"/>
  <c r="B221" i="7" l="1"/>
  <c r="B221" i="6"/>
  <c r="B221" i="5"/>
  <c r="B221" i="4"/>
  <c r="B220" i="7" l="1"/>
  <c r="B220" i="6"/>
  <c r="B220" i="5"/>
  <c r="B220" i="4" l="1"/>
  <c r="B219" i="7" l="1"/>
  <c r="B219" i="6"/>
  <c r="B219" i="5"/>
  <c r="B219" i="4"/>
  <c r="B218" i="4" l="1"/>
  <c r="B218" i="5"/>
  <c r="B218" i="6"/>
  <c r="B218" i="7"/>
  <c r="B217" i="7"/>
  <c r="B217" i="6"/>
  <c r="B217" i="5"/>
  <c r="B217" i="4"/>
  <c r="B216" i="7"/>
  <c r="B216" i="6"/>
  <c r="B216" i="5"/>
  <c r="B216" i="4"/>
  <c r="B214" i="7"/>
  <c r="B214" i="6"/>
  <c r="B214" i="4"/>
  <c r="B214" i="5"/>
  <c r="D228" i="7"/>
  <c r="C228" i="7"/>
  <c r="D228" i="6"/>
  <c r="C228" i="6"/>
  <c r="D228" i="5"/>
  <c r="C228" i="5"/>
  <c r="D228" i="4"/>
  <c r="C228" i="4"/>
  <c r="B213" i="7"/>
  <c r="B213" i="6"/>
  <c r="B213" i="5"/>
  <c r="B213" i="4"/>
  <c r="B212" i="7"/>
  <c r="B212" i="6"/>
  <c r="B212" i="5"/>
  <c r="B212" i="4"/>
  <c r="B211" i="7"/>
  <c r="B211" i="6"/>
  <c r="B211" i="5"/>
  <c r="B211" i="4"/>
  <c r="B210" i="7"/>
  <c r="B210" i="6"/>
  <c r="B210" i="5"/>
  <c r="B210" i="4"/>
  <c r="B209" i="7"/>
  <c r="B209" i="6"/>
  <c r="B209" i="5"/>
  <c r="B209" i="4"/>
  <c r="B208" i="7"/>
  <c r="B208" i="6"/>
  <c r="B208" i="5"/>
  <c r="B208" i="4"/>
  <c r="B207" i="6"/>
  <c r="B207" i="5"/>
  <c r="B207" i="4"/>
  <c r="B207" i="7"/>
  <c r="B206" i="7"/>
  <c r="B206" i="6"/>
  <c r="B206" i="5"/>
  <c r="B206" i="4"/>
  <c r="B205" i="7"/>
  <c r="B205" i="6"/>
  <c r="B205" i="5"/>
  <c r="B205" i="4"/>
  <c r="B204" i="7"/>
  <c r="B204" i="6"/>
  <c r="B204" i="5"/>
  <c r="B204" i="4"/>
  <c r="B203" i="4"/>
  <c r="B203" i="7"/>
  <c r="B203" i="6"/>
  <c r="B203" i="5"/>
  <c r="B201" i="7"/>
  <c r="B201" i="6"/>
  <c r="B201" i="5"/>
  <c r="B201" i="4"/>
  <c r="D215" i="7"/>
  <c r="C215" i="7"/>
  <c r="D215" i="6"/>
  <c r="C215" i="6"/>
  <c r="D215" i="5"/>
  <c r="C215" i="5"/>
  <c r="D215" i="4"/>
  <c r="C215" i="4"/>
  <c r="B200" i="7"/>
  <c r="B200" i="6"/>
  <c r="B200" i="5"/>
  <c r="B200" i="4"/>
  <c r="B199" i="7"/>
  <c r="B199" i="6"/>
  <c r="B199" i="5"/>
  <c r="B199" i="4"/>
  <c r="B198" i="7"/>
  <c r="B198" i="6"/>
  <c r="B198" i="5"/>
  <c r="B198" i="4"/>
  <c r="B197" i="7"/>
  <c r="B197" i="6"/>
  <c r="B197" i="5"/>
  <c r="B197" i="4"/>
  <c r="B196" i="7"/>
  <c r="B196" i="6"/>
  <c r="B196" i="5"/>
  <c r="B196" i="4"/>
  <c r="B195" i="7"/>
  <c r="B195" i="6"/>
  <c r="B195" i="5"/>
  <c r="B195" i="4"/>
  <c r="B194" i="7"/>
  <c r="B194" i="6"/>
  <c r="B194" i="5"/>
  <c r="B194" i="4"/>
  <c r="B193" i="7"/>
  <c r="B193" i="6"/>
  <c r="B193" i="5"/>
  <c r="B193" i="4"/>
  <c r="B192" i="7"/>
  <c r="B192" i="6"/>
  <c r="B192" i="5"/>
  <c r="B192" i="4"/>
  <c r="B191" i="7"/>
  <c r="B191" i="6"/>
  <c r="B191" i="5"/>
  <c r="B191" i="4"/>
  <c r="B190" i="7"/>
  <c r="B190" i="6"/>
  <c r="B190" i="5"/>
  <c r="B190" i="4"/>
  <c r="B188" i="7"/>
  <c r="B188" i="6"/>
  <c r="B188" i="5"/>
  <c r="B188" i="4"/>
  <c r="D202" i="7"/>
  <c r="C202" i="7"/>
  <c r="D202" i="6"/>
  <c r="C202" i="6"/>
  <c r="D202" i="5"/>
  <c r="C202" i="5"/>
  <c r="D202" i="4"/>
  <c r="C202" i="4"/>
  <c r="B202" i="7"/>
  <c r="B202" i="6"/>
  <c r="B202" i="5"/>
  <c r="B202" i="4"/>
  <c r="B187" i="7"/>
  <c r="B187" i="6"/>
  <c r="B187" i="5"/>
  <c r="B187" i="4"/>
  <c r="B186" i="7"/>
  <c r="B186" i="6"/>
  <c r="B186" i="5"/>
  <c r="B186" i="4"/>
  <c r="B185" i="7"/>
  <c r="B185" i="6"/>
  <c r="B185" i="5"/>
  <c r="B185" i="4"/>
  <c r="B184" i="7"/>
  <c r="B184" i="6"/>
  <c r="B184" i="5"/>
  <c r="B184" i="4"/>
  <c r="B183" i="7"/>
  <c r="B183" i="6"/>
  <c r="B183" i="5"/>
  <c r="B183" i="4"/>
  <c r="B182" i="7"/>
  <c r="B182" i="6"/>
  <c r="B182" i="5"/>
  <c r="B182" i="4"/>
  <c r="B181" i="7"/>
  <c r="B181" i="6"/>
  <c r="B181" i="5"/>
  <c r="B181" i="4"/>
  <c r="B180" i="7"/>
  <c r="B180" i="6"/>
  <c r="B180" i="5"/>
  <c r="B180" i="4"/>
  <c r="B179" i="7"/>
  <c r="B179" i="6"/>
  <c r="B179" i="5"/>
  <c r="B179" i="4"/>
  <c r="B178" i="7"/>
  <c r="B178" i="6"/>
  <c r="B178" i="5"/>
  <c r="B178" i="4"/>
  <c r="B177" i="7"/>
  <c r="B189" i="7"/>
  <c r="B177" i="6"/>
  <c r="B189" i="6"/>
  <c r="B177" i="5"/>
  <c r="B189" i="5"/>
  <c r="B177" i="4"/>
  <c r="B189" i="4"/>
  <c r="B175" i="7"/>
  <c r="B175" i="6"/>
  <c r="B175" i="5"/>
  <c r="B175" i="4"/>
  <c r="D189" i="4"/>
  <c r="C189" i="4"/>
  <c r="D189" i="5"/>
  <c r="C189" i="5"/>
  <c r="C189" i="6"/>
  <c r="D189" i="7"/>
  <c r="C189" i="7"/>
  <c r="B174" i="7"/>
  <c r="B174" i="6"/>
  <c r="B174" i="5"/>
  <c r="B174" i="4"/>
  <c r="B173" i="7"/>
  <c r="B173" i="6"/>
  <c r="B173" i="5"/>
  <c r="B173" i="4"/>
  <c r="B172" i="7"/>
  <c r="B172" i="6"/>
  <c r="B172" i="5"/>
  <c r="B172" i="4"/>
  <c r="B171" i="7"/>
  <c r="B171" i="6"/>
  <c r="B171" i="5"/>
  <c r="B171" i="4"/>
  <c r="B169" i="7"/>
  <c r="B170" i="7"/>
  <c r="B170" i="6"/>
  <c r="B170" i="5"/>
  <c r="B170" i="4"/>
  <c r="B169" i="6"/>
  <c r="B169" i="5"/>
  <c r="B169" i="4"/>
  <c r="B168" i="7"/>
  <c r="B168" i="6"/>
  <c r="B168" i="5"/>
  <c r="B168" i="4"/>
  <c r="B167" i="7"/>
  <c r="B167" i="6"/>
  <c r="B167" i="5"/>
  <c r="B167" i="4"/>
  <c r="D163" i="7"/>
  <c r="D150" i="7"/>
  <c r="D137" i="7"/>
  <c r="D124" i="7"/>
  <c r="D111" i="7"/>
  <c r="D98" i="7"/>
  <c r="D85" i="7"/>
  <c r="D72" i="7"/>
  <c r="D163" i="6"/>
  <c r="D150" i="6"/>
  <c r="D137" i="6"/>
  <c r="D124" i="6"/>
  <c r="D111" i="6"/>
  <c r="D98" i="6"/>
  <c r="D85" i="6"/>
  <c r="D72" i="6"/>
  <c r="D163" i="5"/>
  <c r="D150" i="5"/>
  <c r="D137" i="5"/>
  <c r="D124" i="5"/>
  <c r="D111" i="5"/>
  <c r="D98" i="5"/>
  <c r="D85" i="5"/>
  <c r="D72" i="5"/>
  <c r="D163" i="4"/>
  <c r="D150" i="4"/>
  <c r="D137" i="4"/>
  <c r="D124" i="4"/>
  <c r="D111" i="4"/>
  <c r="D98" i="4"/>
  <c r="D85" i="4"/>
  <c r="D72" i="4"/>
  <c r="C163" i="7"/>
  <c r="C150" i="7"/>
  <c r="C137" i="7"/>
  <c r="C124" i="7"/>
  <c r="C111" i="7"/>
  <c r="C98" i="7"/>
  <c r="C85" i="7"/>
  <c r="C72" i="7"/>
  <c r="C163" i="6"/>
  <c r="C150" i="6"/>
  <c r="C137" i="6"/>
  <c r="C124" i="6"/>
  <c r="C111" i="6"/>
  <c r="C98" i="6"/>
  <c r="C85" i="6"/>
  <c r="C72" i="6"/>
  <c r="C163" i="5"/>
  <c r="C150" i="5"/>
  <c r="C137" i="5"/>
  <c r="C124" i="5"/>
  <c r="C111" i="5"/>
  <c r="C98" i="5"/>
  <c r="C85" i="5"/>
  <c r="C72" i="5"/>
  <c r="C163" i="4"/>
  <c r="C150" i="4"/>
  <c r="C137" i="4"/>
  <c r="C124" i="4"/>
  <c r="C111" i="4"/>
  <c r="C98" i="4"/>
  <c r="C85" i="4"/>
  <c r="C72" i="4"/>
  <c r="B166" i="7"/>
  <c r="B166" i="6"/>
  <c r="B166" i="5"/>
  <c r="B166" i="4"/>
  <c r="C176" i="7"/>
  <c r="B165" i="7"/>
  <c r="C176" i="6"/>
  <c r="B165" i="6"/>
  <c r="B165" i="5"/>
  <c r="C176" i="4"/>
  <c r="B165" i="4"/>
  <c r="B164" i="4"/>
  <c r="B176" i="4"/>
  <c r="B164" i="5"/>
  <c r="B176" i="5"/>
  <c r="B164" i="6"/>
  <c r="B176" i="6"/>
  <c r="B164" i="7"/>
  <c r="B176" i="7"/>
  <c r="D176" i="7"/>
  <c r="D176" i="6"/>
  <c r="D176" i="5"/>
  <c r="C176" i="5"/>
  <c r="D176" i="4"/>
  <c r="B162" i="7"/>
  <c r="B162" i="6"/>
  <c r="B162" i="5"/>
  <c r="B162" i="4"/>
  <c r="B161" i="7"/>
  <c r="B161" i="6"/>
  <c r="B161" i="5"/>
  <c r="B161" i="4"/>
  <c r="B160" i="7"/>
  <c r="B160" i="6"/>
  <c r="B160" i="5"/>
  <c r="B160" i="4"/>
  <c r="B159" i="7"/>
  <c r="B159" i="6"/>
  <c r="B159" i="5"/>
  <c r="B159" i="4"/>
  <c r="B158" i="5"/>
  <c r="B158" i="7"/>
  <c r="B158" i="6"/>
  <c r="B158" i="4"/>
  <c r="B157" i="7"/>
  <c r="B157" i="6"/>
  <c r="B157" i="5"/>
  <c r="B157" i="4"/>
  <c r="B156" i="7"/>
  <c r="B156" i="6"/>
  <c r="B156" i="5"/>
  <c r="B156" i="4"/>
  <c r="B155" i="7"/>
  <c r="B155" i="6"/>
  <c r="B155" i="5"/>
  <c r="B155" i="4"/>
  <c r="B154" i="7"/>
  <c r="B154" i="6"/>
  <c r="B154" i="5"/>
  <c r="B154" i="4"/>
  <c r="B153" i="5"/>
  <c r="B153" i="7"/>
  <c r="B153" i="6"/>
  <c r="B153" i="4"/>
  <c r="B152" i="7"/>
  <c r="B152" i="6"/>
  <c r="B152" i="5"/>
  <c r="B152" i="4"/>
  <c r="B151" i="7"/>
  <c r="B163" i="7"/>
  <c r="B151" i="6"/>
  <c r="B163" i="6"/>
  <c r="B151" i="5"/>
  <c r="B163" i="5"/>
  <c r="B151" i="4"/>
  <c r="B163" i="4"/>
  <c r="B149" i="7"/>
  <c r="B149" i="6"/>
  <c r="B149" i="5"/>
  <c r="B149" i="4"/>
  <c r="B148" i="7"/>
  <c r="B148" i="6"/>
  <c r="B148" i="5"/>
  <c r="B148" i="4"/>
  <c r="B147" i="5"/>
  <c r="B147" i="7"/>
  <c r="B147" i="6"/>
  <c r="B147" i="4"/>
  <c r="B146" i="7"/>
  <c r="B146" i="6"/>
  <c r="B146" i="5"/>
  <c r="B146" i="4"/>
  <c r="B143" i="7"/>
  <c r="B144" i="7"/>
  <c r="B145" i="7"/>
  <c r="B143" i="6"/>
  <c r="B144" i="6"/>
  <c r="B145" i="6"/>
  <c r="B143" i="5"/>
  <c r="B144" i="5"/>
  <c r="B145" i="5"/>
  <c r="B143" i="4"/>
  <c r="B144" i="4"/>
  <c r="B145" i="4"/>
  <c r="B142" i="7"/>
  <c r="B138" i="7"/>
  <c r="B139" i="7"/>
  <c r="B140" i="7"/>
  <c r="B141" i="7"/>
  <c r="B142" i="6"/>
  <c r="B138" i="6"/>
  <c r="B139" i="6"/>
  <c r="B140" i="6"/>
  <c r="B141" i="6"/>
  <c r="B142" i="5"/>
  <c r="B138" i="5"/>
  <c r="B139" i="5"/>
  <c r="B140" i="5"/>
  <c r="B141" i="5"/>
  <c r="B138" i="4"/>
  <c r="B139" i="4"/>
  <c r="B140" i="4"/>
  <c r="B141" i="4"/>
  <c r="B142" i="4"/>
  <c r="B136" i="5"/>
  <c r="B136" i="6"/>
  <c r="B136" i="7"/>
  <c r="B125" i="7"/>
  <c r="B126" i="7"/>
  <c r="B127" i="7"/>
  <c r="B128" i="7"/>
  <c r="B129" i="7"/>
  <c r="B130" i="7"/>
  <c r="B131" i="7"/>
  <c r="B132" i="7"/>
  <c r="B133" i="7"/>
  <c r="B134" i="7"/>
  <c r="B135" i="7"/>
  <c r="B125" i="6"/>
  <c r="B126" i="6"/>
  <c r="B127" i="6"/>
  <c r="B128" i="6"/>
  <c r="B129" i="6"/>
  <c r="B130" i="6"/>
  <c r="B131" i="6"/>
  <c r="B132" i="6"/>
  <c r="B133" i="6"/>
  <c r="B134" i="6"/>
  <c r="B135" i="6"/>
  <c r="B125" i="5"/>
  <c r="B126" i="5"/>
  <c r="B127" i="5"/>
  <c r="B128" i="5"/>
  <c r="B129" i="5"/>
  <c r="B130" i="5"/>
  <c r="B131" i="5"/>
  <c r="B132" i="5"/>
  <c r="B133" i="5"/>
  <c r="B134" i="5"/>
  <c r="B135" i="5"/>
  <c r="B125" i="4"/>
  <c r="B126" i="4"/>
  <c r="B127" i="4"/>
  <c r="B128" i="4"/>
  <c r="B129" i="4"/>
  <c r="B130" i="4"/>
  <c r="B131" i="4"/>
  <c r="B132" i="4"/>
  <c r="B133" i="4"/>
  <c r="B134" i="4"/>
  <c r="B135" i="4"/>
  <c r="B136" i="4"/>
  <c r="B8" i="7"/>
  <c r="B9" i="7"/>
  <c r="B10" i="7"/>
  <c r="B11" i="7"/>
  <c r="B12" i="7"/>
  <c r="B13" i="7"/>
  <c r="B14" i="7"/>
  <c r="B15" i="7"/>
  <c r="B16" i="7"/>
  <c r="B17" i="7"/>
  <c r="B18" i="7"/>
  <c r="B19" i="7"/>
  <c r="C20" i="7"/>
  <c r="D20" i="7"/>
  <c r="B21" i="7"/>
  <c r="B22" i="7"/>
  <c r="B23" i="7"/>
  <c r="B24" i="7"/>
  <c r="B25" i="7"/>
  <c r="B26" i="7"/>
  <c r="B27" i="7"/>
  <c r="B28" i="7"/>
  <c r="B29" i="7"/>
  <c r="B30" i="7"/>
  <c r="B31" i="7"/>
  <c r="B32" i="7"/>
  <c r="C33" i="7"/>
  <c r="D33" i="7"/>
  <c r="B34" i="7"/>
  <c r="B35" i="7"/>
  <c r="B36" i="7"/>
  <c r="B37" i="7"/>
  <c r="B38" i="7"/>
  <c r="B39" i="7"/>
  <c r="B40" i="7"/>
  <c r="B41" i="7"/>
  <c r="B42" i="7"/>
  <c r="B43" i="7"/>
  <c r="B44" i="7"/>
  <c r="B45" i="7"/>
  <c r="C46" i="7"/>
  <c r="D46" i="7"/>
  <c r="B47" i="7"/>
  <c r="B48" i="7"/>
  <c r="B49" i="7"/>
  <c r="B50" i="7"/>
  <c r="B51" i="7"/>
  <c r="B52" i="7"/>
  <c r="B53" i="7"/>
  <c r="B54" i="7"/>
  <c r="B55" i="7"/>
  <c r="B56" i="7"/>
  <c r="B57" i="7"/>
  <c r="B58" i="7"/>
  <c r="C59" i="7"/>
  <c r="D59" i="7"/>
  <c r="B60" i="7"/>
  <c r="B61" i="7"/>
  <c r="B62" i="7"/>
  <c r="B63" i="7"/>
  <c r="B64" i="7"/>
  <c r="B65" i="7"/>
  <c r="B66" i="7"/>
  <c r="B67" i="7"/>
  <c r="B68" i="7"/>
  <c r="B69" i="7"/>
  <c r="B70" i="7"/>
  <c r="B71" i="7"/>
  <c r="B73" i="7"/>
  <c r="B74" i="7"/>
  <c r="B75" i="7"/>
  <c r="B76" i="7"/>
  <c r="B77" i="7"/>
  <c r="B78" i="7"/>
  <c r="B79" i="7"/>
  <c r="B80" i="7"/>
  <c r="B81" i="7"/>
  <c r="B82" i="7"/>
  <c r="B83" i="7"/>
  <c r="B84" i="7"/>
  <c r="B86" i="7"/>
  <c r="B87" i="7"/>
  <c r="B88" i="7"/>
  <c r="B89" i="7"/>
  <c r="B90" i="7"/>
  <c r="B91" i="7"/>
  <c r="B92" i="7"/>
  <c r="B93" i="7"/>
  <c r="B94" i="7"/>
  <c r="B95" i="7"/>
  <c r="B96" i="7"/>
  <c r="B97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8" i="6"/>
  <c r="B9" i="6"/>
  <c r="B10" i="6"/>
  <c r="B11" i="6"/>
  <c r="B12" i="6"/>
  <c r="B13" i="6"/>
  <c r="B14" i="6"/>
  <c r="B15" i="6"/>
  <c r="B16" i="6"/>
  <c r="B17" i="6"/>
  <c r="B18" i="6"/>
  <c r="B19" i="6"/>
  <c r="C20" i="6"/>
  <c r="D20" i="6"/>
  <c r="B21" i="6"/>
  <c r="B22" i="6"/>
  <c r="B23" i="6"/>
  <c r="B24" i="6"/>
  <c r="B25" i="6"/>
  <c r="B26" i="6"/>
  <c r="B27" i="6"/>
  <c r="B28" i="6"/>
  <c r="B29" i="6"/>
  <c r="B30" i="6"/>
  <c r="B31" i="6"/>
  <c r="B32" i="6"/>
  <c r="C33" i="6"/>
  <c r="D33" i="6"/>
  <c r="B34" i="6"/>
  <c r="B35" i="6"/>
  <c r="B36" i="6"/>
  <c r="B37" i="6"/>
  <c r="B38" i="6"/>
  <c r="B39" i="6"/>
  <c r="B40" i="6"/>
  <c r="B41" i="6"/>
  <c r="B42" i="6"/>
  <c r="B43" i="6"/>
  <c r="B44" i="6"/>
  <c r="B45" i="6"/>
  <c r="C46" i="6"/>
  <c r="D46" i="6"/>
  <c r="B47" i="6"/>
  <c r="B48" i="6"/>
  <c r="B49" i="6"/>
  <c r="B50" i="6"/>
  <c r="B51" i="6"/>
  <c r="B52" i="6"/>
  <c r="B53" i="6"/>
  <c r="B54" i="6"/>
  <c r="B55" i="6"/>
  <c r="B56" i="6"/>
  <c r="B57" i="6"/>
  <c r="B58" i="6"/>
  <c r="C59" i="6"/>
  <c r="D59" i="6"/>
  <c r="B60" i="6"/>
  <c r="B61" i="6"/>
  <c r="B62" i="6"/>
  <c r="B63" i="6"/>
  <c r="B64" i="6"/>
  <c r="B65" i="6"/>
  <c r="B66" i="6"/>
  <c r="B67" i="6"/>
  <c r="B68" i="6"/>
  <c r="B69" i="6"/>
  <c r="B70" i="6"/>
  <c r="B71" i="6"/>
  <c r="B73" i="6"/>
  <c r="B74" i="6"/>
  <c r="B75" i="6"/>
  <c r="B76" i="6"/>
  <c r="B77" i="6"/>
  <c r="B78" i="6"/>
  <c r="B79" i="6"/>
  <c r="B80" i="6"/>
  <c r="B81" i="6"/>
  <c r="B82" i="6"/>
  <c r="B83" i="6"/>
  <c r="B84" i="6"/>
  <c r="B86" i="6"/>
  <c r="B87" i="6"/>
  <c r="B88" i="6"/>
  <c r="B89" i="6"/>
  <c r="B90" i="6"/>
  <c r="B91" i="6"/>
  <c r="B92" i="6"/>
  <c r="B93" i="6"/>
  <c r="B94" i="6"/>
  <c r="B95" i="6"/>
  <c r="B96" i="6"/>
  <c r="B97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8" i="5"/>
  <c r="B9" i="5"/>
  <c r="B10" i="5"/>
  <c r="B11" i="5"/>
  <c r="B12" i="5"/>
  <c r="B13" i="5"/>
  <c r="B14" i="5"/>
  <c r="B15" i="5"/>
  <c r="B16" i="5"/>
  <c r="B17" i="5"/>
  <c r="B18" i="5"/>
  <c r="B19" i="5"/>
  <c r="C20" i="5"/>
  <c r="D20" i="5"/>
  <c r="B21" i="5"/>
  <c r="B22" i="5"/>
  <c r="B23" i="5"/>
  <c r="B24" i="5"/>
  <c r="B25" i="5"/>
  <c r="B26" i="5"/>
  <c r="B27" i="5"/>
  <c r="B28" i="5"/>
  <c r="B29" i="5"/>
  <c r="B30" i="5"/>
  <c r="B31" i="5"/>
  <c r="B32" i="5"/>
  <c r="C33" i="5"/>
  <c r="D33" i="5"/>
  <c r="B34" i="5"/>
  <c r="B35" i="5"/>
  <c r="B36" i="5"/>
  <c r="B37" i="5"/>
  <c r="B38" i="5"/>
  <c r="B39" i="5"/>
  <c r="B40" i="5"/>
  <c r="B41" i="5"/>
  <c r="B42" i="5"/>
  <c r="B43" i="5"/>
  <c r="B44" i="5"/>
  <c r="B45" i="5"/>
  <c r="C46" i="5"/>
  <c r="D46" i="5"/>
  <c r="B47" i="5"/>
  <c r="B48" i="5"/>
  <c r="B49" i="5"/>
  <c r="B50" i="5"/>
  <c r="B51" i="5"/>
  <c r="B52" i="5"/>
  <c r="B53" i="5"/>
  <c r="B54" i="5"/>
  <c r="B55" i="5"/>
  <c r="B56" i="5"/>
  <c r="B57" i="5"/>
  <c r="B58" i="5"/>
  <c r="C59" i="5"/>
  <c r="D59" i="5"/>
  <c r="B60" i="5"/>
  <c r="B61" i="5"/>
  <c r="B62" i="5"/>
  <c r="B63" i="5"/>
  <c r="B64" i="5"/>
  <c r="B65" i="5"/>
  <c r="B66" i="5"/>
  <c r="B67" i="5"/>
  <c r="B68" i="5"/>
  <c r="B69" i="5"/>
  <c r="B70" i="5"/>
  <c r="B71" i="5"/>
  <c r="B73" i="5"/>
  <c r="B74" i="5"/>
  <c r="B75" i="5"/>
  <c r="B76" i="5"/>
  <c r="B77" i="5"/>
  <c r="B78" i="5"/>
  <c r="B79" i="5"/>
  <c r="B80" i="5"/>
  <c r="B81" i="5"/>
  <c r="B82" i="5"/>
  <c r="B83" i="5"/>
  <c r="B84" i="5"/>
  <c r="B86" i="5"/>
  <c r="B87" i="5"/>
  <c r="B88" i="5"/>
  <c r="B89" i="5"/>
  <c r="B90" i="5"/>
  <c r="B91" i="5"/>
  <c r="B92" i="5"/>
  <c r="B93" i="5"/>
  <c r="B94" i="5"/>
  <c r="B95" i="5"/>
  <c r="B96" i="5"/>
  <c r="B97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8" i="4"/>
  <c r="B9" i="4"/>
  <c r="B10" i="4"/>
  <c r="B11" i="4"/>
  <c r="B12" i="4"/>
  <c r="B13" i="4"/>
  <c r="B14" i="4"/>
  <c r="B15" i="4"/>
  <c r="B16" i="4"/>
  <c r="B17" i="4"/>
  <c r="B18" i="4"/>
  <c r="B19" i="4"/>
  <c r="C20" i="4"/>
  <c r="D20" i="4"/>
  <c r="B21" i="4"/>
  <c r="B22" i="4"/>
  <c r="B23" i="4"/>
  <c r="B24" i="4"/>
  <c r="B25" i="4"/>
  <c r="B26" i="4"/>
  <c r="B27" i="4"/>
  <c r="B28" i="4"/>
  <c r="B29" i="4"/>
  <c r="B30" i="4"/>
  <c r="B31" i="4"/>
  <c r="B32" i="4"/>
  <c r="C33" i="4"/>
  <c r="D33" i="4"/>
  <c r="B34" i="4"/>
  <c r="B35" i="4"/>
  <c r="B36" i="4"/>
  <c r="B37" i="4"/>
  <c r="B38" i="4"/>
  <c r="B39" i="4"/>
  <c r="B40" i="4"/>
  <c r="B41" i="4"/>
  <c r="B42" i="4"/>
  <c r="B43" i="4"/>
  <c r="B44" i="4"/>
  <c r="B45" i="4"/>
  <c r="C46" i="4"/>
  <c r="D46" i="4"/>
  <c r="B47" i="4"/>
  <c r="B48" i="4"/>
  <c r="B49" i="4"/>
  <c r="B50" i="4"/>
  <c r="B51" i="4"/>
  <c r="B52" i="4"/>
  <c r="B53" i="4"/>
  <c r="B54" i="4"/>
  <c r="B55" i="4"/>
  <c r="B56" i="4"/>
  <c r="B57" i="4"/>
  <c r="B58" i="4"/>
  <c r="C59" i="4"/>
  <c r="D59" i="4"/>
  <c r="B60" i="4"/>
  <c r="B61" i="4"/>
  <c r="B62" i="4"/>
  <c r="B63" i="4"/>
  <c r="B64" i="4"/>
  <c r="B65" i="4"/>
  <c r="B66" i="4"/>
  <c r="B67" i="4"/>
  <c r="B68" i="4"/>
  <c r="B69" i="4"/>
  <c r="B70" i="4"/>
  <c r="B71" i="4"/>
  <c r="B73" i="4"/>
  <c r="B74" i="4"/>
  <c r="B75" i="4"/>
  <c r="B76" i="4"/>
  <c r="B77" i="4"/>
  <c r="B78" i="4"/>
  <c r="B79" i="4"/>
  <c r="B80" i="4"/>
  <c r="B81" i="4"/>
  <c r="B82" i="4"/>
  <c r="B83" i="4"/>
  <c r="B84" i="4"/>
  <c r="B86" i="4"/>
  <c r="B87" i="4"/>
  <c r="B88" i="4"/>
  <c r="B89" i="4"/>
  <c r="B90" i="4"/>
  <c r="B91" i="4"/>
  <c r="B92" i="4"/>
  <c r="B93" i="4"/>
  <c r="B94" i="4"/>
  <c r="B95" i="4"/>
  <c r="B96" i="4"/>
  <c r="B97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59" i="7"/>
  <c r="B33" i="6"/>
  <c r="B150" i="7"/>
  <c r="B150" i="6"/>
  <c r="B150" i="5"/>
  <c r="B150" i="4"/>
  <c r="B137" i="4"/>
  <c r="B33" i="4"/>
  <c r="B111" i="4"/>
  <c r="B46" i="6"/>
  <c r="B85" i="7"/>
  <c r="B85" i="4"/>
  <c r="B59" i="5"/>
  <c r="B111" i="6"/>
  <c r="B33" i="7"/>
  <c r="B124" i="5"/>
  <c r="B111" i="7"/>
  <c r="B59" i="4"/>
  <c r="B98" i="4"/>
  <c r="B111" i="5"/>
  <c r="B85" i="6"/>
  <c r="B72" i="7"/>
  <c r="B72" i="4"/>
  <c r="B98" i="5"/>
  <c r="B72" i="5"/>
  <c r="B59" i="6"/>
  <c r="B20" i="6"/>
  <c r="B46" i="7"/>
  <c r="B137" i="7"/>
  <c r="B46" i="4"/>
  <c r="B85" i="5"/>
  <c r="B46" i="5"/>
  <c r="B20" i="5"/>
  <c r="B124" i="7"/>
  <c r="B20" i="7"/>
  <c r="B72" i="6"/>
  <c r="B137" i="6"/>
  <c r="B124" i="4"/>
  <c r="B20" i="4"/>
  <c r="B33" i="5"/>
  <c r="B124" i="6"/>
  <c r="B98" i="6"/>
  <c r="B98" i="7"/>
  <c r="B137" i="5"/>
  <c r="B228" i="6" l="1"/>
  <c r="B215" i="6"/>
  <c r="B215" i="5"/>
  <c r="B215" i="7"/>
  <c r="B215" i="4"/>
  <c r="B228" i="7"/>
  <c r="B228" i="5"/>
  <c r="B228" i="4"/>
</calcChain>
</file>

<file path=xl/sharedStrings.xml><?xml version="1.0" encoding="utf-8"?>
<sst xmlns="http://schemas.openxmlformats.org/spreadsheetml/2006/main" count="988" uniqueCount="65">
  <si>
    <t>MATO GROSSO DO SUL</t>
  </si>
  <si>
    <t>Mês/ano</t>
  </si>
  <si>
    <t>Saldo</t>
  </si>
  <si>
    <t>Número ajuste</t>
  </si>
  <si>
    <t>Com ajuste</t>
  </si>
  <si>
    <t>Sem ajuste</t>
  </si>
  <si>
    <t>02 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</si>
  <si>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</si>
  <si>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</si>
  <si>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</si>
  <si>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</si>
  <si>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</si>
  <si>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</si>
  <si>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</si>
  <si>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</si>
  <si>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</si>
  <si>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</si>
  <si>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</si>
  <si>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2002</t>
  </si>
  <si>
    <t>03 JAN</t>
  </si>
  <si>
    <t>2003</t>
  </si>
  <si>
    <t>04 JAN</t>
  </si>
  <si>
    <t>2004</t>
  </si>
  <si>
    <t>05 JAN</t>
  </si>
  <si>
    <t>2005</t>
  </si>
  <si>
    <t>06 JAN</t>
  </si>
  <si>
    <t>2006</t>
  </si>
  <si>
    <t>07 JAN</t>
  </si>
  <si>
    <t>2007</t>
  </si>
  <si>
    <t>08 JAN</t>
  </si>
  <si>
    <t>2008</t>
  </si>
  <si>
    <t>09 JAN</t>
  </si>
  <si>
    <t>2009</t>
  </si>
  <si>
    <t>10 JAN</t>
  </si>
  <si>
    <t>2010</t>
  </si>
  <si>
    <t>11 JAN</t>
  </si>
  <si>
    <t>...</t>
  </si>
  <si>
    <t>Elaboração: Banco de Dados-CBIC</t>
  </si>
  <si>
    <t>(...) Dados não divulgados.</t>
  </si>
  <si>
    <t>MATO GROSSO</t>
  </si>
  <si>
    <t>GOIÁS</t>
  </si>
  <si>
    <t>DISTRITO FEDERAL</t>
  </si>
  <si>
    <t>12 JAN</t>
  </si>
  <si>
    <t>2011</t>
  </si>
  <si>
    <t>2012</t>
  </si>
  <si>
    <t>13 JAN</t>
  </si>
  <si>
    <t>14 JAN</t>
  </si>
  <si>
    <t>2013</t>
  </si>
  <si>
    <t>SALDO DO EMPREGO FORMAL EM TODAS AS ATIVIDADES</t>
  </si>
  <si>
    <t>15 JAN</t>
  </si>
  <si>
    <t>2014</t>
  </si>
  <si>
    <t>16 JAN</t>
  </si>
  <si>
    <t>2015</t>
  </si>
  <si>
    <t>2016</t>
  </si>
  <si>
    <t>17 JAN</t>
  </si>
  <si>
    <t>DEZ*</t>
  </si>
  <si>
    <t>18 JAN</t>
  </si>
  <si>
    <t>2017</t>
  </si>
  <si>
    <t xml:space="preserve">NOV </t>
  </si>
  <si>
    <t>Fonte: CADASTRO GERAL DE EMPREGADOS E DESEMPREGADOS-CAGED. LEI Nº4.923/65-SEPT/ME.</t>
  </si>
  <si>
    <t>DADOS CAGED/SEPT-ME</t>
  </si>
  <si>
    <t>19 JAN</t>
  </si>
  <si>
    <t>2018</t>
  </si>
  <si>
    <t>2019*</t>
  </si>
  <si>
    <t>(*) O saldo acumulado da coluna "Com ajuste" refere-se ao somatório de janeiro a novembro com ajustes somado ao saldo de dezembro sem ajustes.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</si>
</sst>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11" x14ac:knownFonts="1">
    <font>
      <sz val="10"/>
      <name val="Arial"/>
    </font>
    <font>
      <sz val="8"/>
      <name val="Arial"/>
      <family val="2"/>
    </font>
    <font>
      <b/>
      <sz val="11"/>
      <color indexed="48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48"/>
      <name val="Arial"/>
      <family val="2"/>
    </font>
    <font>
      <sz val="8"/>
      <color indexed="48"/>
      <name val="Arial"/>
      <family val="2"/>
    </font>
    <font>
      <b/>
      <sz val="8"/>
      <color rgb="FF3366FF"/>
      <name val="Arial"/>
      <family val="2"/>
    </font>
    <font>
      <b/>
      <sz val="11"/>
      <color rgb="FF3366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/>
    </xf>
    <xf numFmtId="38" fontId="5" fillId="0" borderId="3" xfId="0" applyNumberFormat="1" applyFont="1" applyBorder="1" applyAlignment="1">
      <alignment horizontal="center" vertical="center"/>
    </xf>
    <xf numFmtId="38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/>
    </xf>
    <xf numFmtId="38" fontId="5" fillId="0" borderId="6" xfId="0" applyNumberFormat="1" applyFont="1" applyBorder="1" applyAlignment="1">
      <alignment horizontal="center" vertical="center"/>
    </xf>
    <xf numFmtId="38" fontId="5" fillId="0" borderId="7" xfId="0" applyNumberFormat="1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/>
    </xf>
    <xf numFmtId="38" fontId="6" fillId="3" borderId="1" xfId="0" applyNumberFormat="1" applyFont="1" applyFill="1" applyBorder="1" applyAlignment="1">
      <alignment horizontal="center" vertical="center"/>
    </xf>
    <xf numFmtId="38" fontId="6" fillId="3" borderId="9" xfId="0" applyNumberFormat="1" applyFont="1" applyFill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3" fontId="5" fillId="0" borderId="6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38" fontId="6" fillId="4" borderId="6" xfId="0" applyNumberFormat="1" applyFont="1" applyFill="1" applyBorder="1" applyAlignment="1">
      <alignment horizontal="center" vertical="center"/>
    </xf>
    <xf numFmtId="38" fontId="5" fillId="4" borderId="3" xfId="0" applyNumberFormat="1" applyFont="1" applyFill="1" applyBorder="1" applyAlignment="1">
      <alignment horizontal="center" vertical="center"/>
    </xf>
    <xf numFmtId="38" fontId="5" fillId="4" borderId="4" xfId="0" applyNumberFormat="1" applyFont="1" applyFill="1" applyBorder="1" applyAlignment="1">
      <alignment horizontal="center" vertical="center"/>
    </xf>
    <xf numFmtId="38" fontId="5" fillId="4" borderId="6" xfId="0" applyNumberFormat="1" applyFont="1" applyFill="1" applyBorder="1" applyAlignment="1">
      <alignment horizontal="center" vertical="center"/>
    </xf>
    <xf numFmtId="38" fontId="5" fillId="4" borderId="7" xfId="0" applyNumberFormat="1" applyFont="1" applyFill="1" applyBorder="1" applyAlignment="1">
      <alignment horizontal="center" vertical="center"/>
    </xf>
    <xf numFmtId="38" fontId="5" fillId="4" borderId="0" xfId="0" applyNumberFormat="1" applyFont="1" applyFill="1" applyBorder="1" applyAlignment="1">
      <alignment horizontal="center" vertical="center"/>
    </xf>
    <xf numFmtId="38" fontId="6" fillId="3" borderId="12" xfId="0" applyNumberFormat="1" applyFont="1" applyFill="1" applyBorder="1" applyAlignment="1">
      <alignment horizontal="center" vertical="center"/>
    </xf>
    <xf numFmtId="38" fontId="5" fillId="4" borderId="13" xfId="0" applyNumberFormat="1" applyFont="1" applyFill="1" applyBorder="1" applyAlignment="1">
      <alignment horizontal="center" vertical="center"/>
    </xf>
    <xf numFmtId="0" fontId="9" fillId="0" borderId="0" xfId="0" applyFont="1"/>
    <xf numFmtId="0" fontId="8" fillId="0" borderId="0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5"/>
  <sheetViews>
    <sheetView showGridLines="0" zoomScaleNormal="100" workbookViewId="0">
      <pane ySplit="7" topLeftCell="A232" activePane="bottomLeft" state="frozen"/>
      <selection activeCell="A233" sqref="A233"/>
      <selection pane="bottomLeft" activeCell="A244" sqref="A244:D244"/>
    </sheetView>
  </sheetViews>
  <sheetFormatPr defaultRowHeight="12.75" x14ac:dyDescent="0.2"/>
  <cols>
    <col min="1" max="1" width="18.7109375" customWidth="1"/>
    <col min="2" max="3" width="15.7109375" customWidth="1"/>
    <col min="4" max="4" width="18.7109375" customWidth="1"/>
  </cols>
  <sheetData>
    <row r="1" spans="1:4" ht="15" x14ac:dyDescent="0.2">
      <c r="A1" s="31" t="s">
        <v>48</v>
      </c>
      <c r="B1" s="31"/>
      <c r="C1" s="31"/>
      <c r="D1" s="31"/>
    </row>
    <row r="2" spans="1:4" ht="15" x14ac:dyDescent="0.2">
      <c r="A2" s="32" t="s">
        <v>60</v>
      </c>
      <c r="B2" s="32"/>
      <c r="C2" s="32"/>
      <c r="D2" s="32"/>
    </row>
    <row r="3" spans="1:4" ht="6" customHeight="1" x14ac:dyDescent="0.2">
      <c r="A3" s="1"/>
      <c r="B3" s="1"/>
      <c r="C3" s="1"/>
      <c r="D3" s="1"/>
    </row>
    <row r="4" spans="1:4" ht="14.25" customHeight="1" x14ac:dyDescent="0.2">
      <c r="A4" s="31" t="s">
        <v>0</v>
      </c>
      <c r="B4" s="31"/>
      <c r="C4" s="31"/>
      <c r="D4" s="31"/>
    </row>
    <row r="5" spans="1:4" ht="12" customHeight="1" x14ac:dyDescent="0.2">
      <c r="A5" s="1"/>
      <c r="B5" s="1"/>
      <c r="C5" s="1"/>
      <c r="D5" s="1"/>
    </row>
    <row r="6" spans="1:4" ht="15" customHeight="1" x14ac:dyDescent="0.2">
      <c r="A6" s="35" t="s">
        <v>1</v>
      </c>
      <c r="B6" s="33" t="s">
        <v>2</v>
      </c>
      <c r="C6" s="34"/>
      <c r="D6" s="37" t="s">
        <v>3</v>
      </c>
    </row>
    <row r="7" spans="1:4" ht="15" customHeight="1" x14ac:dyDescent="0.2">
      <c r="A7" s="36"/>
      <c r="B7" s="2" t="s">
        <v>4</v>
      </c>
      <c r="C7" s="2" t="s">
        <v>5</v>
      </c>
      <c r="D7" s="38"/>
    </row>
    <row r="8" spans="1:4" ht="15" hidden="1" customHeight="1" x14ac:dyDescent="0.2">
      <c r="A8" s="3" t="s">
        <v>6</v>
      </c>
      <c r="B8" s="4">
        <f t="shared" ref="B8:B19" si="0">C8+D8</f>
        <v>0</v>
      </c>
      <c r="C8" s="4"/>
      <c r="D8" s="5"/>
    </row>
    <row r="9" spans="1:4" ht="15" hidden="1" customHeight="1" x14ac:dyDescent="0.2">
      <c r="A9" s="6" t="s">
        <v>7</v>
      </c>
      <c r="B9" s="7">
        <f t="shared" si="0"/>
        <v>0</v>
      </c>
      <c r="C9" s="7"/>
      <c r="D9" s="8"/>
    </row>
    <row r="10" spans="1:4" ht="15" hidden="1" customHeight="1" x14ac:dyDescent="0.2">
      <c r="A10" s="6" t="s">
        <v>8</v>
      </c>
      <c r="B10" s="7">
        <f t="shared" si="0"/>
        <v>0</v>
      </c>
      <c r="C10" s="7"/>
      <c r="D10" s="8"/>
    </row>
    <row r="11" spans="1:4" ht="15" hidden="1" customHeight="1" x14ac:dyDescent="0.2">
      <c r="A11" s="6" t="s">
        <v>9</v>
      </c>
      <c r="B11" s="7">
        <f t="shared" si="0"/>
        <v>0</v>
      </c>
      <c r="C11" s="7"/>
      <c r="D11" s="8"/>
    </row>
    <row r="12" spans="1:4" ht="15" hidden="1" customHeight="1" x14ac:dyDescent="0.2">
      <c r="A12" s="6" t="s">
        <v>10</v>
      </c>
      <c r="B12" s="7">
        <f t="shared" si="0"/>
        <v>0</v>
      </c>
      <c r="C12" s="7"/>
      <c r="D12" s="8"/>
    </row>
    <row r="13" spans="1:4" ht="15" hidden="1" customHeight="1" x14ac:dyDescent="0.2">
      <c r="A13" s="6" t="s">
        <v>11</v>
      </c>
      <c r="B13" s="7">
        <f t="shared" si="0"/>
        <v>0</v>
      </c>
      <c r="C13" s="7"/>
      <c r="D13" s="8"/>
    </row>
    <row r="14" spans="1:4" ht="15" hidden="1" customHeight="1" x14ac:dyDescent="0.2">
      <c r="A14" s="6" t="s">
        <v>12</v>
      </c>
      <c r="B14" s="7">
        <f t="shared" si="0"/>
        <v>0</v>
      </c>
      <c r="C14" s="7"/>
      <c r="D14" s="8"/>
    </row>
    <row r="15" spans="1:4" ht="15" hidden="1" customHeight="1" x14ac:dyDescent="0.2">
      <c r="A15" s="6" t="s">
        <v>13</v>
      </c>
      <c r="B15" s="7">
        <f t="shared" si="0"/>
        <v>0</v>
      </c>
      <c r="C15" s="7"/>
      <c r="D15" s="8"/>
    </row>
    <row r="16" spans="1:4" ht="15" hidden="1" customHeight="1" x14ac:dyDescent="0.2">
      <c r="A16" s="6" t="s">
        <v>14</v>
      </c>
      <c r="B16" s="7">
        <f t="shared" si="0"/>
        <v>0</v>
      </c>
      <c r="C16" s="7"/>
      <c r="D16" s="8"/>
    </row>
    <row r="17" spans="1:4" ht="15" hidden="1" customHeight="1" x14ac:dyDescent="0.2">
      <c r="A17" s="6" t="s">
        <v>15</v>
      </c>
      <c r="B17" s="7">
        <f t="shared" si="0"/>
        <v>0</v>
      </c>
      <c r="C17" s="7"/>
      <c r="D17" s="8"/>
    </row>
    <row r="18" spans="1:4" ht="15" hidden="1" customHeight="1" x14ac:dyDescent="0.2">
      <c r="A18" s="6" t="s">
        <v>16</v>
      </c>
      <c r="B18" s="7">
        <f t="shared" si="0"/>
        <v>0</v>
      </c>
      <c r="C18" s="7"/>
      <c r="D18" s="8"/>
    </row>
    <row r="19" spans="1:4" ht="15" hidden="1" customHeight="1" x14ac:dyDescent="0.2">
      <c r="A19" s="6" t="s">
        <v>17</v>
      </c>
      <c r="B19" s="7">
        <f t="shared" si="0"/>
        <v>0</v>
      </c>
      <c r="C19" s="7"/>
      <c r="D19" s="8"/>
    </row>
    <row r="20" spans="1:4" ht="15" hidden="1" customHeight="1" x14ac:dyDescent="0.2">
      <c r="A20" s="9" t="s">
        <v>18</v>
      </c>
      <c r="B20" s="10">
        <f>SUM(B8:B19)</f>
        <v>0</v>
      </c>
      <c r="C20" s="10">
        <f>SUM(C8:C19)</f>
        <v>0</v>
      </c>
      <c r="D20" s="11">
        <f>SUM(D8:D19)</f>
        <v>0</v>
      </c>
    </row>
    <row r="21" spans="1:4" ht="15" hidden="1" customHeight="1" x14ac:dyDescent="0.2">
      <c r="A21" s="3" t="s">
        <v>19</v>
      </c>
      <c r="B21" s="4">
        <f t="shared" ref="B21:B32" si="1">C21+D21</f>
        <v>0</v>
      </c>
      <c r="C21" s="4"/>
      <c r="D21" s="5"/>
    </row>
    <row r="22" spans="1:4" ht="15" hidden="1" customHeight="1" x14ac:dyDescent="0.2">
      <c r="A22" s="6" t="s">
        <v>7</v>
      </c>
      <c r="B22" s="7">
        <f t="shared" si="1"/>
        <v>0</v>
      </c>
      <c r="C22" s="7"/>
      <c r="D22" s="8"/>
    </row>
    <row r="23" spans="1:4" ht="15" hidden="1" customHeight="1" x14ac:dyDescent="0.2">
      <c r="A23" s="6" t="s">
        <v>8</v>
      </c>
      <c r="B23" s="7">
        <f t="shared" si="1"/>
        <v>0</v>
      </c>
      <c r="C23" s="7"/>
      <c r="D23" s="8"/>
    </row>
    <row r="24" spans="1:4" ht="15" hidden="1" customHeight="1" x14ac:dyDescent="0.2">
      <c r="A24" s="6" t="s">
        <v>9</v>
      </c>
      <c r="B24" s="7">
        <f t="shared" si="1"/>
        <v>0</v>
      </c>
      <c r="C24" s="7"/>
      <c r="D24" s="8"/>
    </row>
    <row r="25" spans="1:4" ht="15" hidden="1" customHeight="1" x14ac:dyDescent="0.2">
      <c r="A25" s="6" t="s">
        <v>10</v>
      </c>
      <c r="B25" s="7">
        <f t="shared" si="1"/>
        <v>0</v>
      </c>
      <c r="C25" s="12"/>
      <c r="D25" s="8"/>
    </row>
    <row r="26" spans="1:4" ht="15" hidden="1" customHeight="1" x14ac:dyDescent="0.2">
      <c r="A26" s="6" t="s">
        <v>11</v>
      </c>
      <c r="B26" s="7">
        <f t="shared" si="1"/>
        <v>0</v>
      </c>
      <c r="C26" s="12"/>
      <c r="D26" s="8"/>
    </row>
    <row r="27" spans="1:4" ht="15" hidden="1" customHeight="1" x14ac:dyDescent="0.2">
      <c r="A27" s="6" t="s">
        <v>12</v>
      </c>
      <c r="B27" s="7">
        <f t="shared" si="1"/>
        <v>0</v>
      </c>
      <c r="C27" s="12"/>
      <c r="D27" s="8"/>
    </row>
    <row r="28" spans="1:4" ht="15" hidden="1" customHeight="1" x14ac:dyDescent="0.2">
      <c r="A28" s="6" t="s">
        <v>13</v>
      </c>
      <c r="B28" s="7">
        <f t="shared" si="1"/>
        <v>0</v>
      </c>
      <c r="C28" s="12"/>
      <c r="D28" s="8"/>
    </row>
    <row r="29" spans="1:4" ht="15" hidden="1" customHeight="1" x14ac:dyDescent="0.2">
      <c r="A29" s="6" t="s">
        <v>14</v>
      </c>
      <c r="B29" s="7">
        <f t="shared" si="1"/>
        <v>0</v>
      </c>
      <c r="C29" s="12"/>
      <c r="D29" s="8"/>
    </row>
    <row r="30" spans="1:4" ht="15" hidden="1" customHeight="1" x14ac:dyDescent="0.2">
      <c r="A30" s="6" t="s">
        <v>15</v>
      </c>
      <c r="B30" s="7">
        <f t="shared" si="1"/>
        <v>0</v>
      </c>
      <c r="C30" s="12"/>
      <c r="D30" s="8"/>
    </row>
    <row r="31" spans="1:4" ht="15" hidden="1" customHeight="1" x14ac:dyDescent="0.2">
      <c r="A31" s="6" t="s">
        <v>16</v>
      </c>
      <c r="B31" s="7">
        <f t="shared" si="1"/>
        <v>0</v>
      </c>
      <c r="C31" s="12"/>
      <c r="D31" s="8"/>
    </row>
    <row r="32" spans="1:4" ht="15" hidden="1" customHeight="1" x14ac:dyDescent="0.2">
      <c r="A32" s="6" t="s">
        <v>17</v>
      </c>
      <c r="B32" s="7">
        <f t="shared" si="1"/>
        <v>0</v>
      </c>
      <c r="C32" s="12"/>
      <c r="D32" s="8"/>
    </row>
    <row r="33" spans="1:4" ht="15" hidden="1" customHeight="1" x14ac:dyDescent="0.2">
      <c r="A33" s="9" t="s">
        <v>20</v>
      </c>
      <c r="B33" s="10">
        <f>SUM(B21:B32)</f>
        <v>0</v>
      </c>
      <c r="C33" s="10">
        <f>SUM(C21:C32)</f>
        <v>0</v>
      </c>
      <c r="D33" s="11">
        <f>SUM(D21:D32)</f>
        <v>0</v>
      </c>
    </row>
    <row r="34" spans="1:4" ht="15" hidden="1" customHeight="1" x14ac:dyDescent="0.2">
      <c r="A34" s="3" t="s">
        <v>21</v>
      </c>
      <c r="B34" s="4">
        <f t="shared" ref="B34:B45" si="2">C34+D34</f>
        <v>0</v>
      </c>
      <c r="C34" s="4"/>
      <c r="D34" s="5"/>
    </row>
    <row r="35" spans="1:4" ht="15" hidden="1" customHeight="1" x14ac:dyDescent="0.2">
      <c r="A35" s="6" t="s">
        <v>7</v>
      </c>
      <c r="B35" s="7">
        <f t="shared" si="2"/>
        <v>0</v>
      </c>
      <c r="C35" s="7"/>
      <c r="D35" s="8"/>
    </row>
    <row r="36" spans="1:4" ht="15" hidden="1" customHeight="1" x14ac:dyDescent="0.2">
      <c r="A36" s="6" t="s">
        <v>8</v>
      </c>
      <c r="B36" s="7">
        <f t="shared" si="2"/>
        <v>0</v>
      </c>
      <c r="C36" s="7"/>
      <c r="D36" s="8"/>
    </row>
    <row r="37" spans="1:4" ht="15" hidden="1" customHeight="1" x14ac:dyDescent="0.2">
      <c r="A37" s="6" t="s">
        <v>9</v>
      </c>
      <c r="B37" s="7">
        <f t="shared" si="2"/>
        <v>0</v>
      </c>
      <c r="C37" s="7"/>
      <c r="D37" s="8"/>
    </row>
    <row r="38" spans="1:4" ht="15" hidden="1" customHeight="1" x14ac:dyDescent="0.2">
      <c r="A38" s="6" t="s">
        <v>10</v>
      </c>
      <c r="B38" s="7">
        <f t="shared" si="2"/>
        <v>0</v>
      </c>
      <c r="C38" s="7"/>
      <c r="D38" s="8"/>
    </row>
    <row r="39" spans="1:4" ht="15" hidden="1" customHeight="1" x14ac:dyDescent="0.2">
      <c r="A39" s="6" t="s">
        <v>11</v>
      </c>
      <c r="B39" s="7">
        <f t="shared" si="2"/>
        <v>0</v>
      </c>
      <c r="C39" s="7"/>
      <c r="D39" s="8"/>
    </row>
    <row r="40" spans="1:4" ht="15" hidden="1" customHeight="1" x14ac:dyDescent="0.2">
      <c r="A40" s="6" t="s">
        <v>12</v>
      </c>
      <c r="B40" s="7">
        <f t="shared" si="2"/>
        <v>0</v>
      </c>
      <c r="C40" s="7"/>
      <c r="D40" s="8"/>
    </row>
    <row r="41" spans="1:4" ht="15" hidden="1" customHeight="1" x14ac:dyDescent="0.2">
      <c r="A41" s="6" t="s">
        <v>13</v>
      </c>
      <c r="B41" s="7">
        <f t="shared" si="2"/>
        <v>0</v>
      </c>
      <c r="C41" s="7"/>
      <c r="D41" s="8"/>
    </row>
    <row r="42" spans="1:4" ht="15" hidden="1" customHeight="1" x14ac:dyDescent="0.2">
      <c r="A42" s="6" t="s">
        <v>14</v>
      </c>
      <c r="B42" s="7">
        <f t="shared" si="2"/>
        <v>0</v>
      </c>
      <c r="C42" s="7"/>
      <c r="D42" s="8"/>
    </row>
    <row r="43" spans="1:4" ht="15" hidden="1" customHeight="1" x14ac:dyDescent="0.2">
      <c r="A43" s="6" t="s">
        <v>15</v>
      </c>
      <c r="B43" s="7">
        <f t="shared" si="2"/>
        <v>0</v>
      </c>
      <c r="C43" s="7"/>
      <c r="D43" s="8"/>
    </row>
    <row r="44" spans="1:4" ht="15" hidden="1" customHeight="1" x14ac:dyDescent="0.2">
      <c r="A44" s="6" t="s">
        <v>16</v>
      </c>
      <c r="B44" s="7">
        <f t="shared" si="2"/>
        <v>0</v>
      </c>
      <c r="C44" s="7"/>
      <c r="D44" s="8"/>
    </row>
    <row r="45" spans="1:4" ht="15" hidden="1" customHeight="1" x14ac:dyDescent="0.2">
      <c r="A45" s="6" t="s">
        <v>17</v>
      </c>
      <c r="B45" s="7">
        <f t="shared" si="2"/>
        <v>0</v>
      </c>
      <c r="C45" s="7"/>
      <c r="D45" s="8"/>
    </row>
    <row r="46" spans="1:4" ht="15" hidden="1" customHeight="1" x14ac:dyDescent="0.2">
      <c r="A46" s="9" t="s">
        <v>22</v>
      </c>
      <c r="B46" s="10">
        <f>SUM(B34:B45)</f>
        <v>0</v>
      </c>
      <c r="C46" s="10">
        <f>SUM(C34:C45)</f>
        <v>0</v>
      </c>
      <c r="D46" s="11">
        <f>SUM(D34:D45)</f>
        <v>0</v>
      </c>
    </row>
    <row r="47" spans="1:4" ht="15" hidden="1" customHeight="1" x14ac:dyDescent="0.2">
      <c r="A47" s="3" t="s">
        <v>23</v>
      </c>
      <c r="B47" s="4">
        <f t="shared" ref="B47:B58" si="3">C47+D47</f>
        <v>0</v>
      </c>
      <c r="C47" s="4"/>
      <c r="D47" s="5"/>
    </row>
    <row r="48" spans="1:4" ht="15" hidden="1" customHeight="1" x14ac:dyDescent="0.2">
      <c r="A48" s="6" t="s">
        <v>7</v>
      </c>
      <c r="B48" s="7">
        <f t="shared" si="3"/>
        <v>0</v>
      </c>
      <c r="C48" s="7"/>
      <c r="D48" s="8"/>
    </row>
    <row r="49" spans="1:4" ht="15" hidden="1" customHeight="1" x14ac:dyDescent="0.2">
      <c r="A49" s="6" t="s">
        <v>8</v>
      </c>
      <c r="B49" s="7">
        <f t="shared" si="3"/>
        <v>0</v>
      </c>
      <c r="C49" s="7"/>
      <c r="D49" s="8"/>
    </row>
    <row r="50" spans="1:4" ht="15" hidden="1" customHeight="1" x14ac:dyDescent="0.2">
      <c r="A50" s="6" t="s">
        <v>9</v>
      </c>
      <c r="B50" s="7">
        <f t="shared" si="3"/>
        <v>0</v>
      </c>
      <c r="C50" s="7"/>
      <c r="D50" s="8"/>
    </row>
    <row r="51" spans="1:4" ht="15" hidden="1" customHeight="1" x14ac:dyDescent="0.2">
      <c r="A51" s="6" t="s">
        <v>10</v>
      </c>
      <c r="B51" s="7">
        <f t="shared" si="3"/>
        <v>0</v>
      </c>
      <c r="C51" s="7"/>
      <c r="D51" s="8"/>
    </row>
    <row r="52" spans="1:4" ht="15" hidden="1" customHeight="1" x14ac:dyDescent="0.2">
      <c r="A52" s="6" t="s">
        <v>11</v>
      </c>
      <c r="B52" s="7">
        <f t="shared" si="3"/>
        <v>0</v>
      </c>
      <c r="C52" s="7"/>
      <c r="D52" s="8"/>
    </row>
    <row r="53" spans="1:4" ht="15" hidden="1" customHeight="1" x14ac:dyDescent="0.2">
      <c r="A53" s="6" t="s">
        <v>12</v>
      </c>
      <c r="B53" s="7">
        <f t="shared" si="3"/>
        <v>0</v>
      </c>
      <c r="C53" s="7"/>
      <c r="D53" s="8"/>
    </row>
    <row r="54" spans="1:4" ht="15" hidden="1" customHeight="1" x14ac:dyDescent="0.2">
      <c r="A54" s="6" t="s">
        <v>13</v>
      </c>
      <c r="B54" s="7">
        <f t="shared" si="3"/>
        <v>0</v>
      </c>
      <c r="C54" s="7"/>
      <c r="D54" s="8"/>
    </row>
    <row r="55" spans="1:4" ht="15" hidden="1" customHeight="1" x14ac:dyDescent="0.2">
      <c r="A55" s="6" t="s">
        <v>14</v>
      </c>
      <c r="B55" s="7">
        <f t="shared" si="3"/>
        <v>0</v>
      </c>
      <c r="C55" s="7"/>
      <c r="D55" s="8"/>
    </row>
    <row r="56" spans="1:4" ht="15" hidden="1" customHeight="1" x14ac:dyDescent="0.2">
      <c r="A56" s="6" t="s">
        <v>15</v>
      </c>
      <c r="B56" s="7">
        <f t="shared" si="3"/>
        <v>0</v>
      </c>
      <c r="C56" s="7"/>
      <c r="D56" s="8"/>
    </row>
    <row r="57" spans="1:4" ht="15" hidden="1" customHeight="1" x14ac:dyDescent="0.2">
      <c r="A57" s="6" t="s">
        <v>16</v>
      </c>
      <c r="B57" s="7">
        <f t="shared" si="3"/>
        <v>0</v>
      </c>
      <c r="C57" s="7"/>
      <c r="D57" s="8"/>
    </row>
    <row r="58" spans="1:4" ht="15" hidden="1" customHeight="1" x14ac:dyDescent="0.2">
      <c r="A58" s="6" t="s">
        <v>17</v>
      </c>
      <c r="B58" s="7">
        <f t="shared" si="3"/>
        <v>0</v>
      </c>
      <c r="C58" s="7"/>
      <c r="D58" s="8"/>
    </row>
    <row r="59" spans="1:4" ht="15" hidden="1" customHeight="1" x14ac:dyDescent="0.2">
      <c r="A59" s="9" t="s">
        <v>24</v>
      </c>
      <c r="B59" s="10">
        <f>SUM(B47:B58)</f>
        <v>0</v>
      </c>
      <c r="C59" s="10">
        <f>SUM(C47:C58)</f>
        <v>0</v>
      </c>
      <c r="D59" s="11">
        <f>SUM(D47:D58)</f>
        <v>0</v>
      </c>
    </row>
    <row r="60" spans="1:4" ht="15" customHeight="1" x14ac:dyDescent="0.2">
      <c r="A60" s="3" t="s">
        <v>25</v>
      </c>
      <c r="B60" s="4">
        <f t="shared" ref="B60:B71" si="4">C60+D60</f>
        <v>3665</v>
      </c>
      <c r="C60" s="4">
        <v>3195</v>
      </c>
      <c r="D60" s="5">
        <v>470</v>
      </c>
    </row>
    <row r="61" spans="1:4" ht="15" customHeight="1" x14ac:dyDescent="0.2">
      <c r="A61" s="6" t="s">
        <v>7</v>
      </c>
      <c r="B61" s="7">
        <f t="shared" si="4"/>
        <v>4506</v>
      </c>
      <c r="C61" s="7">
        <v>4007</v>
      </c>
      <c r="D61" s="8">
        <v>499</v>
      </c>
    </row>
    <row r="62" spans="1:4" ht="15" customHeight="1" x14ac:dyDescent="0.2">
      <c r="A62" s="6" t="s">
        <v>8</v>
      </c>
      <c r="B62" s="7">
        <f t="shared" si="4"/>
        <v>2728</v>
      </c>
      <c r="C62" s="7">
        <v>1612</v>
      </c>
      <c r="D62" s="8">
        <v>1116</v>
      </c>
    </row>
    <row r="63" spans="1:4" ht="15" customHeight="1" x14ac:dyDescent="0.2">
      <c r="A63" s="6" t="s">
        <v>9</v>
      </c>
      <c r="B63" s="7">
        <f t="shared" si="4"/>
        <v>3996</v>
      </c>
      <c r="C63" s="7">
        <v>3432</v>
      </c>
      <c r="D63" s="8">
        <v>564</v>
      </c>
    </row>
    <row r="64" spans="1:4" ht="15" customHeight="1" x14ac:dyDescent="0.2">
      <c r="A64" s="6" t="s">
        <v>10</v>
      </c>
      <c r="B64" s="7">
        <f t="shared" si="4"/>
        <v>667</v>
      </c>
      <c r="C64" s="7">
        <v>362</v>
      </c>
      <c r="D64" s="8">
        <v>305</v>
      </c>
    </row>
    <row r="65" spans="1:4" ht="15" customHeight="1" x14ac:dyDescent="0.2">
      <c r="A65" s="6" t="s">
        <v>11</v>
      </c>
      <c r="B65" s="7">
        <f t="shared" si="4"/>
        <v>-58</v>
      </c>
      <c r="C65" s="7">
        <v>-485</v>
      </c>
      <c r="D65" s="8">
        <v>427</v>
      </c>
    </row>
    <row r="66" spans="1:4" ht="15" customHeight="1" x14ac:dyDescent="0.2">
      <c r="A66" s="6" t="s">
        <v>12</v>
      </c>
      <c r="B66" s="7">
        <f t="shared" si="4"/>
        <v>1609</v>
      </c>
      <c r="C66" s="7">
        <v>1498</v>
      </c>
      <c r="D66" s="8">
        <v>111</v>
      </c>
    </row>
    <row r="67" spans="1:4" ht="15" customHeight="1" x14ac:dyDescent="0.2">
      <c r="A67" s="6" t="s">
        <v>13</v>
      </c>
      <c r="B67" s="7">
        <f t="shared" si="4"/>
        <v>842</v>
      </c>
      <c r="C67" s="7">
        <v>643</v>
      </c>
      <c r="D67" s="8">
        <v>199</v>
      </c>
    </row>
    <row r="68" spans="1:4" ht="15" customHeight="1" x14ac:dyDescent="0.2">
      <c r="A68" s="6" t="s">
        <v>14</v>
      </c>
      <c r="B68" s="7">
        <f t="shared" si="4"/>
        <v>2088</v>
      </c>
      <c r="C68" s="7">
        <v>1783</v>
      </c>
      <c r="D68" s="8">
        <v>305</v>
      </c>
    </row>
    <row r="69" spans="1:4" ht="15" customHeight="1" x14ac:dyDescent="0.2">
      <c r="A69" s="6" t="s">
        <v>15</v>
      </c>
      <c r="B69" s="7">
        <f t="shared" si="4"/>
        <v>956</v>
      </c>
      <c r="C69" s="7">
        <v>702</v>
      </c>
      <c r="D69" s="8">
        <v>254</v>
      </c>
    </row>
    <row r="70" spans="1:4" ht="15" customHeight="1" x14ac:dyDescent="0.2">
      <c r="A70" s="6" t="s">
        <v>16</v>
      </c>
      <c r="B70" s="7">
        <f t="shared" si="4"/>
        <v>-667</v>
      </c>
      <c r="C70" s="7">
        <v>-1008</v>
      </c>
      <c r="D70" s="8">
        <v>341</v>
      </c>
    </row>
    <row r="71" spans="1:4" ht="15" customHeight="1" x14ac:dyDescent="0.2">
      <c r="A71" s="6" t="s">
        <v>17</v>
      </c>
      <c r="B71" s="7">
        <f t="shared" si="4"/>
        <v>-9856</v>
      </c>
      <c r="C71" s="7">
        <v>-9234</v>
      </c>
      <c r="D71" s="8">
        <v>-622</v>
      </c>
    </row>
    <row r="72" spans="1:4" ht="15" customHeight="1" x14ac:dyDescent="0.2">
      <c r="A72" s="9" t="s">
        <v>26</v>
      </c>
      <c r="B72" s="10">
        <f>SUM(B60:B71)</f>
        <v>10476</v>
      </c>
      <c r="C72" s="10">
        <f t="shared" ref="C72" si="5">SUM(C60:C71)</f>
        <v>6507</v>
      </c>
      <c r="D72" s="11">
        <f t="shared" ref="D72" si="6">SUM(D60:D71)</f>
        <v>3969</v>
      </c>
    </row>
    <row r="73" spans="1:4" ht="15" customHeight="1" x14ac:dyDescent="0.2">
      <c r="A73" s="3" t="s">
        <v>27</v>
      </c>
      <c r="B73" s="7">
        <f t="shared" ref="B73:B84" si="7">C73+D73</f>
        <v>6179</v>
      </c>
      <c r="C73" s="4">
        <v>4818</v>
      </c>
      <c r="D73" s="5">
        <v>1361</v>
      </c>
    </row>
    <row r="74" spans="1:4" ht="15" customHeight="1" x14ac:dyDescent="0.2">
      <c r="A74" s="6" t="s">
        <v>7</v>
      </c>
      <c r="B74" s="7">
        <f t="shared" si="7"/>
        <v>3426</v>
      </c>
      <c r="C74" s="7">
        <v>2635</v>
      </c>
      <c r="D74" s="8">
        <v>791</v>
      </c>
    </row>
    <row r="75" spans="1:4" ht="15" customHeight="1" x14ac:dyDescent="0.2">
      <c r="A75" s="6" t="s">
        <v>8</v>
      </c>
      <c r="B75" s="7">
        <f t="shared" si="7"/>
        <v>6414</v>
      </c>
      <c r="C75" s="7">
        <v>5523</v>
      </c>
      <c r="D75" s="8">
        <v>891</v>
      </c>
    </row>
    <row r="76" spans="1:4" ht="15" customHeight="1" x14ac:dyDescent="0.2">
      <c r="A76" s="6" t="s">
        <v>9</v>
      </c>
      <c r="B76" s="7">
        <f t="shared" si="7"/>
        <v>6418</v>
      </c>
      <c r="C76" s="7">
        <v>4513</v>
      </c>
      <c r="D76" s="8">
        <v>1905</v>
      </c>
    </row>
    <row r="77" spans="1:4" ht="15" customHeight="1" x14ac:dyDescent="0.2">
      <c r="A77" s="6" t="s">
        <v>10</v>
      </c>
      <c r="B77" s="7">
        <f t="shared" si="7"/>
        <v>51</v>
      </c>
      <c r="C77" s="7">
        <v>-628</v>
      </c>
      <c r="D77" s="8">
        <v>679</v>
      </c>
    </row>
    <row r="78" spans="1:4" ht="15" customHeight="1" x14ac:dyDescent="0.2">
      <c r="A78" s="6" t="s">
        <v>11</v>
      </c>
      <c r="B78" s="7">
        <f t="shared" si="7"/>
        <v>941</v>
      </c>
      <c r="C78" s="7">
        <v>298</v>
      </c>
      <c r="D78" s="8">
        <v>643</v>
      </c>
    </row>
    <row r="79" spans="1:4" ht="15" customHeight="1" x14ac:dyDescent="0.2">
      <c r="A79" s="6" t="s">
        <v>12</v>
      </c>
      <c r="B79" s="7">
        <f t="shared" si="7"/>
        <v>-1292</v>
      </c>
      <c r="C79" s="7">
        <v>-1674</v>
      </c>
      <c r="D79" s="8">
        <v>382</v>
      </c>
    </row>
    <row r="80" spans="1:4" ht="15" customHeight="1" x14ac:dyDescent="0.2">
      <c r="A80" s="6" t="s">
        <v>13</v>
      </c>
      <c r="B80" s="7">
        <f t="shared" si="7"/>
        <v>2267</v>
      </c>
      <c r="C80" s="7">
        <v>788</v>
      </c>
      <c r="D80" s="8">
        <v>1479</v>
      </c>
    </row>
    <row r="81" spans="1:4" ht="15" customHeight="1" x14ac:dyDescent="0.2">
      <c r="A81" s="6" t="s">
        <v>14</v>
      </c>
      <c r="B81" s="7">
        <f t="shared" si="7"/>
        <v>2637</v>
      </c>
      <c r="C81" s="7">
        <v>2132</v>
      </c>
      <c r="D81" s="8">
        <v>505</v>
      </c>
    </row>
    <row r="82" spans="1:4" ht="15" customHeight="1" x14ac:dyDescent="0.2">
      <c r="A82" s="6" t="s">
        <v>15</v>
      </c>
      <c r="B82" s="7">
        <f t="shared" si="7"/>
        <v>3119</v>
      </c>
      <c r="C82" s="7">
        <v>2637</v>
      </c>
      <c r="D82" s="8">
        <v>482</v>
      </c>
    </row>
    <row r="83" spans="1:4" ht="15" customHeight="1" x14ac:dyDescent="0.2">
      <c r="A83" s="6" t="s">
        <v>16</v>
      </c>
      <c r="B83" s="7">
        <f t="shared" si="7"/>
        <v>710</v>
      </c>
      <c r="C83" s="7">
        <v>106</v>
      </c>
      <c r="D83" s="8">
        <v>604</v>
      </c>
    </row>
    <row r="84" spans="1:4" ht="15" customHeight="1" x14ac:dyDescent="0.2">
      <c r="A84" s="6" t="s">
        <v>17</v>
      </c>
      <c r="B84" s="7">
        <f t="shared" si="7"/>
        <v>-9505</v>
      </c>
      <c r="C84" s="7">
        <v>-9226</v>
      </c>
      <c r="D84" s="8">
        <v>-279</v>
      </c>
    </row>
    <row r="85" spans="1:4" ht="15" customHeight="1" x14ac:dyDescent="0.2">
      <c r="A85" s="9" t="s">
        <v>28</v>
      </c>
      <c r="B85" s="10">
        <f>SUM(B73:B84)</f>
        <v>21365</v>
      </c>
      <c r="C85" s="10">
        <f t="shared" ref="C85" si="8">SUM(C73:C84)</f>
        <v>11922</v>
      </c>
      <c r="D85" s="11">
        <f t="shared" ref="D85" si="9">SUM(D73:D84)</f>
        <v>9443</v>
      </c>
    </row>
    <row r="86" spans="1:4" ht="15" customHeight="1" x14ac:dyDescent="0.2">
      <c r="A86" s="3" t="s">
        <v>29</v>
      </c>
      <c r="B86" s="7">
        <f t="shared" ref="B86:B97" si="10">C86+D86</f>
        <v>5087</v>
      </c>
      <c r="C86" s="4">
        <v>4086</v>
      </c>
      <c r="D86" s="5">
        <v>1001</v>
      </c>
    </row>
    <row r="87" spans="1:4" ht="15" customHeight="1" x14ac:dyDescent="0.2">
      <c r="A87" s="6" t="s">
        <v>7</v>
      </c>
      <c r="B87" s="7">
        <f t="shared" si="10"/>
        <v>5193</v>
      </c>
      <c r="C87" s="7">
        <v>4030</v>
      </c>
      <c r="D87" s="8">
        <v>1163</v>
      </c>
    </row>
    <row r="88" spans="1:4" ht="15" customHeight="1" x14ac:dyDescent="0.2">
      <c r="A88" s="6" t="s">
        <v>8</v>
      </c>
      <c r="B88" s="7">
        <f t="shared" si="10"/>
        <v>5879</v>
      </c>
      <c r="C88" s="7">
        <v>4910</v>
      </c>
      <c r="D88" s="8">
        <v>969</v>
      </c>
    </row>
    <row r="89" spans="1:4" ht="15" customHeight="1" x14ac:dyDescent="0.2">
      <c r="A89" s="6" t="s">
        <v>9</v>
      </c>
      <c r="B89" s="7">
        <f t="shared" si="10"/>
        <v>3691</v>
      </c>
      <c r="C89" s="7">
        <v>2592</v>
      </c>
      <c r="D89" s="8">
        <v>1099</v>
      </c>
    </row>
    <row r="90" spans="1:4" ht="15" customHeight="1" x14ac:dyDescent="0.2">
      <c r="A90" s="6" t="s">
        <v>10</v>
      </c>
      <c r="B90" s="7">
        <f t="shared" si="10"/>
        <v>4570</v>
      </c>
      <c r="C90" s="7">
        <v>3326</v>
      </c>
      <c r="D90" s="8">
        <v>1244</v>
      </c>
    </row>
    <row r="91" spans="1:4" ht="15" customHeight="1" x14ac:dyDescent="0.2">
      <c r="A91" s="6" t="s">
        <v>11</v>
      </c>
      <c r="B91" s="7">
        <f t="shared" si="10"/>
        <v>3901</v>
      </c>
      <c r="C91" s="7">
        <v>3509</v>
      </c>
      <c r="D91" s="8">
        <v>392</v>
      </c>
    </row>
    <row r="92" spans="1:4" ht="15" customHeight="1" x14ac:dyDescent="0.2">
      <c r="A92" s="6" t="s">
        <v>12</v>
      </c>
      <c r="B92" s="7">
        <f t="shared" si="10"/>
        <v>-1329</v>
      </c>
      <c r="C92" s="7">
        <v>-948</v>
      </c>
      <c r="D92" s="8">
        <v>-381</v>
      </c>
    </row>
    <row r="93" spans="1:4" ht="15" customHeight="1" x14ac:dyDescent="0.2">
      <c r="A93" s="6" t="s">
        <v>13</v>
      </c>
      <c r="B93" s="7">
        <f t="shared" si="10"/>
        <v>2108</v>
      </c>
      <c r="C93" s="7">
        <v>1562</v>
      </c>
      <c r="D93" s="8">
        <v>546</v>
      </c>
    </row>
    <row r="94" spans="1:4" ht="15" customHeight="1" x14ac:dyDescent="0.2">
      <c r="A94" s="6" t="s">
        <v>14</v>
      </c>
      <c r="B94" s="7">
        <f t="shared" si="10"/>
        <v>2797</v>
      </c>
      <c r="C94" s="7">
        <v>2186</v>
      </c>
      <c r="D94" s="8">
        <v>611</v>
      </c>
    </row>
    <row r="95" spans="1:4" ht="15" customHeight="1" x14ac:dyDescent="0.2">
      <c r="A95" s="6" t="s">
        <v>15</v>
      </c>
      <c r="B95" s="7">
        <f t="shared" si="10"/>
        <v>1648</v>
      </c>
      <c r="C95" s="7">
        <v>1405</v>
      </c>
      <c r="D95" s="8">
        <v>243</v>
      </c>
    </row>
    <row r="96" spans="1:4" ht="15" customHeight="1" x14ac:dyDescent="0.2">
      <c r="A96" s="6" t="s">
        <v>16</v>
      </c>
      <c r="B96" s="7">
        <f t="shared" si="10"/>
        <v>-1709</v>
      </c>
      <c r="C96" s="7">
        <v>-1689</v>
      </c>
      <c r="D96" s="8">
        <v>-20</v>
      </c>
    </row>
    <row r="97" spans="1:4" ht="15" customHeight="1" x14ac:dyDescent="0.2">
      <c r="A97" s="6" t="s">
        <v>17</v>
      </c>
      <c r="B97" s="7">
        <f t="shared" si="10"/>
        <v>-16599</v>
      </c>
      <c r="C97" s="7">
        <v>-15103</v>
      </c>
      <c r="D97" s="8">
        <v>-1496</v>
      </c>
    </row>
    <row r="98" spans="1:4" ht="15" customHeight="1" x14ac:dyDescent="0.2">
      <c r="A98" s="9" t="s">
        <v>30</v>
      </c>
      <c r="B98" s="10">
        <f>SUM(B86:B97)</f>
        <v>15237</v>
      </c>
      <c r="C98" s="10">
        <f t="shared" ref="C98" si="11">SUM(C86:C97)</f>
        <v>9866</v>
      </c>
      <c r="D98" s="11">
        <f t="shared" ref="D98" si="12">SUM(D86:D97)</f>
        <v>5371</v>
      </c>
    </row>
    <row r="99" spans="1:4" ht="15" customHeight="1" x14ac:dyDescent="0.2">
      <c r="A99" s="3" t="s">
        <v>31</v>
      </c>
      <c r="B99" s="7">
        <f t="shared" ref="B99:B110" si="13">C99+D99</f>
        <v>2552</v>
      </c>
      <c r="C99" s="4">
        <v>2102</v>
      </c>
      <c r="D99" s="5">
        <v>450</v>
      </c>
    </row>
    <row r="100" spans="1:4" ht="15" customHeight="1" x14ac:dyDescent="0.2">
      <c r="A100" s="6" t="s">
        <v>7</v>
      </c>
      <c r="B100" s="7">
        <f t="shared" si="13"/>
        <v>2841</v>
      </c>
      <c r="C100" s="7">
        <v>2208</v>
      </c>
      <c r="D100" s="8">
        <v>633</v>
      </c>
    </row>
    <row r="101" spans="1:4" ht="15" customHeight="1" x14ac:dyDescent="0.2">
      <c r="A101" s="6" t="s">
        <v>8</v>
      </c>
      <c r="B101" s="7">
        <f t="shared" si="13"/>
        <v>4583</v>
      </c>
      <c r="C101" s="7">
        <v>4940</v>
      </c>
      <c r="D101" s="8">
        <v>-357</v>
      </c>
    </row>
    <row r="102" spans="1:4" ht="15" customHeight="1" x14ac:dyDescent="0.2">
      <c r="A102" s="6" t="s">
        <v>9</v>
      </c>
      <c r="B102" s="7">
        <f t="shared" si="13"/>
        <v>1073</v>
      </c>
      <c r="C102" s="7">
        <v>314</v>
      </c>
      <c r="D102" s="8">
        <v>759</v>
      </c>
    </row>
    <row r="103" spans="1:4" ht="15" customHeight="1" x14ac:dyDescent="0.2">
      <c r="A103" s="6" t="s">
        <v>10</v>
      </c>
      <c r="B103" s="7">
        <f t="shared" si="13"/>
        <v>1840</v>
      </c>
      <c r="C103" s="7">
        <v>1312</v>
      </c>
      <c r="D103" s="8">
        <v>528</v>
      </c>
    </row>
    <row r="104" spans="1:4" ht="15" customHeight="1" x14ac:dyDescent="0.2">
      <c r="A104" s="6" t="s">
        <v>11</v>
      </c>
      <c r="B104" s="7">
        <f t="shared" si="13"/>
        <v>2877</v>
      </c>
      <c r="C104" s="12">
        <v>1937</v>
      </c>
      <c r="D104" s="8">
        <v>940</v>
      </c>
    </row>
    <row r="105" spans="1:4" ht="15" customHeight="1" x14ac:dyDescent="0.2">
      <c r="A105" s="6" t="s">
        <v>12</v>
      </c>
      <c r="B105" s="7">
        <f t="shared" si="13"/>
        <v>175</v>
      </c>
      <c r="C105" s="7">
        <v>-54</v>
      </c>
      <c r="D105" s="8">
        <v>229</v>
      </c>
    </row>
    <row r="106" spans="1:4" ht="15" customHeight="1" x14ac:dyDescent="0.2">
      <c r="A106" s="6" t="s">
        <v>13</v>
      </c>
      <c r="B106" s="7">
        <f t="shared" si="13"/>
        <v>2687</v>
      </c>
      <c r="C106" s="7">
        <v>1887</v>
      </c>
      <c r="D106" s="8">
        <v>800</v>
      </c>
    </row>
    <row r="107" spans="1:4" ht="15" customHeight="1" x14ac:dyDescent="0.2">
      <c r="A107" s="6" t="s">
        <v>14</v>
      </c>
      <c r="B107" s="7">
        <f t="shared" si="13"/>
        <v>2949</v>
      </c>
      <c r="C107" s="7">
        <v>2238</v>
      </c>
      <c r="D107" s="8">
        <v>711</v>
      </c>
    </row>
    <row r="108" spans="1:4" ht="15" customHeight="1" x14ac:dyDescent="0.2">
      <c r="A108" s="6" t="s">
        <v>15</v>
      </c>
      <c r="B108" s="7">
        <f t="shared" si="13"/>
        <v>2186</v>
      </c>
      <c r="C108" s="7">
        <v>1447</v>
      </c>
      <c r="D108" s="8">
        <v>739</v>
      </c>
    </row>
    <row r="109" spans="1:4" ht="15" customHeight="1" x14ac:dyDescent="0.2">
      <c r="A109" s="6" t="s">
        <v>16</v>
      </c>
      <c r="B109" s="7">
        <f t="shared" si="13"/>
        <v>2716</v>
      </c>
      <c r="C109" s="7">
        <v>2150</v>
      </c>
      <c r="D109" s="8">
        <v>566</v>
      </c>
    </row>
    <row r="110" spans="1:4" ht="15" customHeight="1" x14ac:dyDescent="0.2">
      <c r="A110" s="6" t="s">
        <v>17</v>
      </c>
      <c r="B110" s="7">
        <f t="shared" si="13"/>
        <v>-7923</v>
      </c>
      <c r="C110" s="7">
        <v>-7581</v>
      </c>
      <c r="D110" s="8">
        <v>-342</v>
      </c>
    </row>
    <row r="111" spans="1:4" ht="15" customHeight="1" x14ac:dyDescent="0.2">
      <c r="A111" s="9" t="s">
        <v>32</v>
      </c>
      <c r="B111" s="10">
        <f>SUM(B99:B110)</f>
        <v>18556</v>
      </c>
      <c r="C111" s="10">
        <f t="shared" ref="C111" si="14">SUM(C99:C110)</f>
        <v>12900</v>
      </c>
      <c r="D111" s="11">
        <f t="shared" ref="D111" si="15">SUM(D99:D110)</f>
        <v>5656</v>
      </c>
    </row>
    <row r="112" spans="1:4" ht="15" customHeight="1" x14ac:dyDescent="0.2">
      <c r="A112" s="3" t="s">
        <v>33</v>
      </c>
      <c r="B112" s="7">
        <f t="shared" ref="B112:B123" si="16">C112+D112</f>
        <v>3025</v>
      </c>
      <c r="C112" s="13">
        <v>1689</v>
      </c>
      <c r="D112" s="5">
        <v>1336</v>
      </c>
    </row>
    <row r="113" spans="1:4" ht="15" customHeight="1" x14ac:dyDescent="0.2">
      <c r="A113" s="6" t="s">
        <v>7</v>
      </c>
      <c r="B113" s="7">
        <f t="shared" si="16"/>
        <v>4965</v>
      </c>
      <c r="C113" s="7">
        <v>3940</v>
      </c>
      <c r="D113" s="8">
        <v>1025</v>
      </c>
    </row>
    <row r="114" spans="1:4" ht="15" customHeight="1" x14ac:dyDescent="0.2">
      <c r="A114" s="6" t="s">
        <v>8</v>
      </c>
      <c r="B114" s="7">
        <f t="shared" si="16"/>
        <v>5360</v>
      </c>
      <c r="C114" s="7">
        <v>4204</v>
      </c>
      <c r="D114" s="8">
        <v>1156</v>
      </c>
    </row>
    <row r="115" spans="1:4" ht="15" customHeight="1" x14ac:dyDescent="0.2">
      <c r="A115" s="6" t="s">
        <v>9</v>
      </c>
      <c r="B115" s="7">
        <f t="shared" si="16"/>
        <v>6055</v>
      </c>
      <c r="C115" s="12">
        <v>4903</v>
      </c>
      <c r="D115" s="8">
        <v>1152</v>
      </c>
    </row>
    <row r="116" spans="1:4" ht="15" customHeight="1" x14ac:dyDescent="0.2">
      <c r="A116" s="6" t="s">
        <v>10</v>
      </c>
      <c r="B116" s="7">
        <f t="shared" si="16"/>
        <v>3556</v>
      </c>
      <c r="C116" s="7">
        <v>2671</v>
      </c>
      <c r="D116" s="8">
        <v>885</v>
      </c>
    </row>
    <row r="117" spans="1:4" ht="15" customHeight="1" x14ac:dyDescent="0.2">
      <c r="A117" s="6" t="s">
        <v>11</v>
      </c>
      <c r="B117" s="7">
        <f t="shared" si="16"/>
        <v>4015</v>
      </c>
      <c r="C117" s="7">
        <v>3177</v>
      </c>
      <c r="D117" s="8">
        <v>838</v>
      </c>
    </row>
    <row r="118" spans="1:4" ht="15" customHeight="1" x14ac:dyDescent="0.2">
      <c r="A118" s="6" t="s">
        <v>12</v>
      </c>
      <c r="B118" s="7">
        <f t="shared" si="16"/>
        <v>2077</v>
      </c>
      <c r="C118" s="12">
        <v>1324</v>
      </c>
      <c r="D118" s="8">
        <v>753</v>
      </c>
    </row>
    <row r="119" spans="1:4" ht="15" customHeight="1" x14ac:dyDescent="0.2">
      <c r="A119" s="6" t="s">
        <v>13</v>
      </c>
      <c r="B119" s="7">
        <f t="shared" si="16"/>
        <v>2770</v>
      </c>
      <c r="C119" s="7">
        <v>1948</v>
      </c>
      <c r="D119" s="8">
        <v>822</v>
      </c>
    </row>
    <row r="120" spans="1:4" ht="15" customHeight="1" x14ac:dyDescent="0.2">
      <c r="A120" s="6" t="s">
        <v>14</v>
      </c>
      <c r="B120" s="7">
        <f t="shared" si="16"/>
        <v>2256</v>
      </c>
      <c r="C120" s="7">
        <v>1444</v>
      </c>
      <c r="D120" s="8">
        <v>812</v>
      </c>
    </row>
    <row r="121" spans="1:4" ht="15" customHeight="1" x14ac:dyDescent="0.2">
      <c r="A121" s="6" t="s">
        <v>15</v>
      </c>
      <c r="B121" s="7">
        <f t="shared" si="16"/>
        <v>2347</v>
      </c>
      <c r="C121" s="7">
        <v>1822</v>
      </c>
      <c r="D121" s="8">
        <v>525</v>
      </c>
    </row>
    <row r="122" spans="1:4" ht="15" customHeight="1" x14ac:dyDescent="0.2">
      <c r="A122" s="6" t="s">
        <v>16</v>
      </c>
      <c r="B122" s="7">
        <f t="shared" si="16"/>
        <v>1454</v>
      </c>
      <c r="C122" s="7">
        <v>985</v>
      </c>
      <c r="D122" s="8">
        <v>469</v>
      </c>
    </row>
    <row r="123" spans="1:4" ht="15" customHeight="1" x14ac:dyDescent="0.2">
      <c r="A123" s="6" t="s">
        <v>17</v>
      </c>
      <c r="B123" s="7">
        <f t="shared" si="16"/>
        <v>-8704</v>
      </c>
      <c r="C123" s="7">
        <v>-8369</v>
      </c>
      <c r="D123" s="8">
        <v>-335</v>
      </c>
    </row>
    <row r="124" spans="1:4" ht="15" customHeight="1" x14ac:dyDescent="0.2">
      <c r="A124" s="9" t="s">
        <v>34</v>
      </c>
      <c r="B124" s="10">
        <f>SUM(B112:B123)</f>
        <v>29176</v>
      </c>
      <c r="C124" s="10">
        <f t="shared" ref="C124" si="17">SUM(C112:C123)</f>
        <v>19738</v>
      </c>
      <c r="D124" s="11">
        <f t="shared" ref="D124" si="18">SUM(D112:D123)</f>
        <v>9438</v>
      </c>
    </row>
    <row r="125" spans="1:4" ht="15" customHeight="1" x14ac:dyDescent="0.2">
      <c r="A125" s="3" t="s">
        <v>35</v>
      </c>
      <c r="B125" s="7">
        <f t="shared" ref="B125:B138" si="19">C125+D125</f>
        <v>4496</v>
      </c>
      <c r="C125" s="4">
        <v>3568</v>
      </c>
      <c r="D125" s="5">
        <v>928</v>
      </c>
    </row>
    <row r="126" spans="1:4" ht="15" customHeight="1" x14ac:dyDescent="0.2">
      <c r="A126" s="6" t="s">
        <v>7</v>
      </c>
      <c r="B126" s="7">
        <f t="shared" si="19"/>
        <v>7513</v>
      </c>
      <c r="C126" s="7">
        <v>5391</v>
      </c>
      <c r="D126" s="8">
        <v>2122</v>
      </c>
    </row>
    <row r="127" spans="1:4" ht="15" customHeight="1" x14ac:dyDescent="0.2">
      <c r="A127" s="6" t="s">
        <v>8</v>
      </c>
      <c r="B127" s="7">
        <f t="shared" si="19"/>
        <v>3177</v>
      </c>
      <c r="C127" s="7">
        <v>2508</v>
      </c>
      <c r="D127" s="8">
        <v>669</v>
      </c>
    </row>
    <row r="128" spans="1:4" ht="15" customHeight="1" x14ac:dyDescent="0.2">
      <c r="A128" s="6" t="s">
        <v>9</v>
      </c>
      <c r="B128" s="7">
        <f t="shared" si="19"/>
        <v>2778</v>
      </c>
      <c r="C128" s="7">
        <v>2006</v>
      </c>
      <c r="D128" s="8">
        <v>772</v>
      </c>
    </row>
    <row r="129" spans="1:4" ht="15" customHeight="1" x14ac:dyDescent="0.2">
      <c r="A129" s="6" t="s">
        <v>10</v>
      </c>
      <c r="B129" s="7">
        <f t="shared" si="19"/>
        <v>6776</v>
      </c>
      <c r="C129" s="7">
        <v>5947</v>
      </c>
      <c r="D129" s="8">
        <v>829</v>
      </c>
    </row>
    <row r="130" spans="1:4" ht="15" customHeight="1" x14ac:dyDescent="0.2">
      <c r="A130" s="6" t="s">
        <v>11</v>
      </c>
      <c r="B130" s="7">
        <f t="shared" si="19"/>
        <v>4187</v>
      </c>
      <c r="C130" s="7">
        <v>3577</v>
      </c>
      <c r="D130" s="8">
        <v>610</v>
      </c>
    </row>
    <row r="131" spans="1:4" ht="15" customHeight="1" x14ac:dyDescent="0.2">
      <c r="A131" s="6" t="s">
        <v>12</v>
      </c>
      <c r="B131" s="7">
        <f t="shared" si="19"/>
        <v>1926</v>
      </c>
      <c r="C131" s="7">
        <v>1592</v>
      </c>
      <c r="D131" s="8">
        <v>334</v>
      </c>
    </row>
    <row r="132" spans="1:4" ht="15" customHeight="1" x14ac:dyDescent="0.2">
      <c r="A132" s="6" t="s">
        <v>13</v>
      </c>
      <c r="B132" s="7">
        <f t="shared" si="19"/>
        <v>2895</v>
      </c>
      <c r="C132" s="7">
        <v>2409</v>
      </c>
      <c r="D132" s="8">
        <v>486</v>
      </c>
    </row>
    <row r="133" spans="1:4" ht="15" customHeight="1" x14ac:dyDescent="0.2">
      <c r="A133" s="6" t="s">
        <v>14</v>
      </c>
      <c r="B133" s="7">
        <f t="shared" si="19"/>
        <v>2676</v>
      </c>
      <c r="C133" s="7">
        <v>1635</v>
      </c>
      <c r="D133" s="8">
        <v>1041</v>
      </c>
    </row>
    <row r="134" spans="1:4" ht="15" customHeight="1" x14ac:dyDescent="0.2">
      <c r="A134" s="6" t="s">
        <v>15</v>
      </c>
      <c r="B134" s="7">
        <f t="shared" si="19"/>
        <v>-1426</v>
      </c>
      <c r="C134" s="7">
        <v>-1986</v>
      </c>
      <c r="D134" s="8">
        <v>560</v>
      </c>
    </row>
    <row r="135" spans="1:4" ht="15" customHeight="1" x14ac:dyDescent="0.2">
      <c r="A135" s="6" t="s">
        <v>16</v>
      </c>
      <c r="B135" s="7">
        <f t="shared" si="19"/>
        <v>-940</v>
      </c>
      <c r="C135" s="7">
        <v>-1285</v>
      </c>
      <c r="D135" s="8">
        <v>345</v>
      </c>
    </row>
    <row r="136" spans="1:4" ht="15" customHeight="1" x14ac:dyDescent="0.2">
      <c r="A136" s="6" t="s">
        <v>17</v>
      </c>
      <c r="B136" s="7">
        <f t="shared" si="19"/>
        <v>-9967</v>
      </c>
      <c r="C136" s="7">
        <v>-9770</v>
      </c>
      <c r="D136" s="8">
        <v>-197</v>
      </c>
    </row>
    <row r="137" spans="1:4" ht="15" customHeight="1" x14ac:dyDescent="0.2">
      <c r="A137" s="9" t="s">
        <v>43</v>
      </c>
      <c r="B137" s="10">
        <f>SUM(B125:B136)</f>
        <v>24091</v>
      </c>
      <c r="C137" s="10">
        <f t="shared" ref="C137" si="20">SUM(C125:C136)</f>
        <v>15592</v>
      </c>
      <c r="D137" s="11">
        <f t="shared" ref="D137" si="21">SUM(D125:D136)</f>
        <v>8499</v>
      </c>
    </row>
    <row r="138" spans="1:4" ht="15" customHeight="1" x14ac:dyDescent="0.2">
      <c r="A138" s="3" t="s">
        <v>42</v>
      </c>
      <c r="B138" s="7">
        <f t="shared" si="19"/>
        <v>3517</v>
      </c>
      <c r="C138" s="4">
        <v>1970</v>
      </c>
      <c r="D138" s="5">
        <v>1547</v>
      </c>
    </row>
    <row r="139" spans="1:4" ht="15" customHeight="1" x14ac:dyDescent="0.2">
      <c r="A139" s="6" t="s">
        <v>7</v>
      </c>
      <c r="B139" s="7">
        <f>C139+D139</f>
        <v>3516</v>
      </c>
      <c r="C139" s="7">
        <v>2267</v>
      </c>
      <c r="D139" s="8">
        <v>1249</v>
      </c>
    </row>
    <row r="140" spans="1:4" ht="15" customHeight="1" x14ac:dyDescent="0.2">
      <c r="A140" s="6" t="s">
        <v>8</v>
      </c>
      <c r="B140" s="7">
        <f>C140+D140</f>
        <v>4260</v>
      </c>
      <c r="C140" s="7">
        <v>3005</v>
      </c>
      <c r="D140" s="8">
        <v>1255</v>
      </c>
    </row>
    <row r="141" spans="1:4" ht="15" customHeight="1" x14ac:dyDescent="0.2">
      <c r="A141" s="6" t="s">
        <v>9</v>
      </c>
      <c r="B141" s="7">
        <f>C141+D141</f>
        <v>7375</v>
      </c>
      <c r="C141" s="7">
        <v>6315</v>
      </c>
      <c r="D141" s="8">
        <v>1060</v>
      </c>
    </row>
    <row r="142" spans="1:4" ht="15" customHeight="1" x14ac:dyDescent="0.2">
      <c r="A142" s="6" t="s">
        <v>10</v>
      </c>
      <c r="B142" s="7">
        <f>C142+D142</f>
        <v>4514</v>
      </c>
      <c r="C142" s="7">
        <v>3222</v>
      </c>
      <c r="D142" s="8">
        <v>1292</v>
      </c>
    </row>
    <row r="143" spans="1:4" ht="15" customHeight="1" x14ac:dyDescent="0.2">
      <c r="A143" s="6" t="s">
        <v>11</v>
      </c>
      <c r="B143" s="7">
        <f t="shared" ref="B143:B156" si="22">C143+D143</f>
        <v>2120</v>
      </c>
      <c r="C143" s="7">
        <v>1459</v>
      </c>
      <c r="D143" s="8">
        <v>661</v>
      </c>
    </row>
    <row r="144" spans="1:4" ht="15" customHeight="1" x14ac:dyDescent="0.2">
      <c r="A144" s="6" t="s">
        <v>12</v>
      </c>
      <c r="B144" s="7">
        <f t="shared" si="22"/>
        <v>2603</v>
      </c>
      <c r="C144" s="7">
        <v>1896</v>
      </c>
      <c r="D144" s="8">
        <v>707</v>
      </c>
    </row>
    <row r="145" spans="1:4" ht="15" customHeight="1" x14ac:dyDescent="0.2">
      <c r="A145" s="6" t="s">
        <v>13</v>
      </c>
      <c r="B145" s="7">
        <f t="shared" si="22"/>
        <v>1788</v>
      </c>
      <c r="C145" s="7">
        <v>1209</v>
      </c>
      <c r="D145" s="8">
        <v>579</v>
      </c>
    </row>
    <row r="146" spans="1:4" ht="15" customHeight="1" x14ac:dyDescent="0.2">
      <c r="A146" s="6" t="s">
        <v>14</v>
      </c>
      <c r="B146" s="7">
        <f t="shared" si="22"/>
        <v>1811</v>
      </c>
      <c r="C146" s="7">
        <v>1131</v>
      </c>
      <c r="D146" s="8">
        <v>680</v>
      </c>
    </row>
    <row r="147" spans="1:4" ht="15" customHeight="1" x14ac:dyDescent="0.2">
      <c r="A147" s="6" t="s">
        <v>15</v>
      </c>
      <c r="B147" s="7">
        <f t="shared" si="22"/>
        <v>1529</v>
      </c>
      <c r="C147" s="7">
        <v>774</v>
      </c>
      <c r="D147" s="8">
        <v>755</v>
      </c>
    </row>
    <row r="148" spans="1:4" ht="15" customHeight="1" x14ac:dyDescent="0.2">
      <c r="A148" s="6" t="s">
        <v>16</v>
      </c>
      <c r="B148" s="7">
        <f t="shared" si="22"/>
        <v>859</v>
      </c>
      <c r="C148" s="7">
        <v>287</v>
      </c>
      <c r="D148" s="8">
        <v>572</v>
      </c>
    </row>
    <row r="149" spans="1:4" ht="15" customHeight="1" x14ac:dyDescent="0.2">
      <c r="A149" s="6" t="s">
        <v>17</v>
      </c>
      <c r="B149" s="7">
        <f t="shared" si="22"/>
        <v>-9068</v>
      </c>
      <c r="C149" s="7">
        <v>-8610</v>
      </c>
      <c r="D149" s="8">
        <v>-458</v>
      </c>
    </row>
    <row r="150" spans="1:4" ht="15" customHeight="1" x14ac:dyDescent="0.2">
      <c r="A150" s="9" t="s">
        <v>44</v>
      </c>
      <c r="B150" s="10">
        <f>SUM(B138:B149)</f>
        <v>24824</v>
      </c>
      <c r="C150" s="10">
        <f t="shared" ref="C150" si="23">SUM(C138:C149)</f>
        <v>14925</v>
      </c>
      <c r="D150" s="11">
        <f t="shared" ref="D150" si="24">SUM(D138:D149)</f>
        <v>9899</v>
      </c>
    </row>
    <row r="151" spans="1:4" ht="15" customHeight="1" x14ac:dyDescent="0.2">
      <c r="A151" s="3" t="s">
        <v>45</v>
      </c>
      <c r="B151" s="7">
        <f t="shared" si="22"/>
        <v>1541</v>
      </c>
      <c r="C151" s="4">
        <v>384</v>
      </c>
      <c r="D151" s="5">
        <v>1157</v>
      </c>
    </row>
    <row r="152" spans="1:4" ht="15" customHeight="1" x14ac:dyDescent="0.2">
      <c r="A152" s="6" t="s">
        <v>7</v>
      </c>
      <c r="B152" s="7">
        <f t="shared" si="22"/>
        <v>4145</v>
      </c>
      <c r="C152" s="7">
        <v>3039</v>
      </c>
      <c r="D152" s="8">
        <v>1106</v>
      </c>
    </row>
    <row r="153" spans="1:4" ht="15" customHeight="1" x14ac:dyDescent="0.2">
      <c r="A153" s="6" t="s">
        <v>8</v>
      </c>
      <c r="B153" s="7">
        <f t="shared" si="22"/>
        <v>5135</v>
      </c>
      <c r="C153" s="7">
        <v>3638</v>
      </c>
      <c r="D153" s="8">
        <v>1497</v>
      </c>
    </row>
    <row r="154" spans="1:4" ht="15" customHeight="1" x14ac:dyDescent="0.2">
      <c r="A154" s="6" t="s">
        <v>9</v>
      </c>
      <c r="B154" s="7">
        <f t="shared" si="22"/>
        <v>5650</v>
      </c>
      <c r="C154" s="7">
        <v>4642</v>
      </c>
      <c r="D154" s="8">
        <v>1008</v>
      </c>
    </row>
    <row r="155" spans="1:4" ht="15" customHeight="1" x14ac:dyDescent="0.2">
      <c r="A155" s="6" t="s">
        <v>10</v>
      </c>
      <c r="B155" s="7">
        <f t="shared" si="22"/>
        <v>3161</v>
      </c>
      <c r="C155" s="7">
        <v>2666</v>
      </c>
      <c r="D155" s="8">
        <v>495</v>
      </c>
    </row>
    <row r="156" spans="1:4" ht="15" customHeight="1" x14ac:dyDescent="0.2">
      <c r="A156" s="6" t="s">
        <v>11</v>
      </c>
      <c r="B156" s="7">
        <f t="shared" si="22"/>
        <v>2096</v>
      </c>
      <c r="C156" s="7">
        <v>1437</v>
      </c>
      <c r="D156" s="8">
        <v>659</v>
      </c>
    </row>
    <row r="157" spans="1:4" ht="15" customHeight="1" x14ac:dyDescent="0.2">
      <c r="A157" s="6" t="s">
        <v>12</v>
      </c>
      <c r="B157" s="7">
        <f t="shared" ref="B157:B162" si="25">C157+D157</f>
        <v>218</v>
      </c>
      <c r="C157" s="7">
        <v>-105</v>
      </c>
      <c r="D157" s="8">
        <v>323</v>
      </c>
    </row>
    <row r="158" spans="1:4" ht="15" customHeight="1" x14ac:dyDescent="0.2">
      <c r="A158" s="6" t="s">
        <v>13</v>
      </c>
      <c r="B158" s="7">
        <f t="shared" si="25"/>
        <v>3214</v>
      </c>
      <c r="C158" s="7">
        <v>2694</v>
      </c>
      <c r="D158" s="8">
        <v>520</v>
      </c>
    </row>
    <row r="159" spans="1:4" ht="15" customHeight="1" x14ac:dyDescent="0.2">
      <c r="A159" s="6" t="s">
        <v>14</v>
      </c>
      <c r="B159" s="7">
        <f t="shared" si="25"/>
        <v>1516</v>
      </c>
      <c r="C159" s="7">
        <v>961</v>
      </c>
      <c r="D159" s="8">
        <v>555</v>
      </c>
    </row>
    <row r="160" spans="1:4" ht="15" customHeight="1" x14ac:dyDescent="0.2">
      <c r="A160" s="6" t="s">
        <v>15</v>
      </c>
      <c r="B160" s="7">
        <f t="shared" si="25"/>
        <v>3059</v>
      </c>
      <c r="C160" s="7">
        <v>2302</v>
      </c>
      <c r="D160" s="8">
        <v>757</v>
      </c>
    </row>
    <row r="161" spans="1:4" ht="15" customHeight="1" x14ac:dyDescent="0.2">
      <c r="A161" s="6" t="s">
        <v>16</v>
      </c>
      <c r="B161" s="7">
        <f t="shared" si="25"/>
        <v>371</v>
      </c>
      <c r="C161" s="7">
        <v>-72</v>
      </c>
      <c r="D161" s="8">
        <v>443</v>
      </c>
    </row>
    <row r="162" spans="1:4" ht="15" customHeight="1" x14ac:dyDescent="0.2">
      <c r="A162" s="6" t="s">
        <v>17</v>
      </c>
      <c r="B162" s="7">
        <f t="shared" si="25"/>
        <v>-10684</v>
      </c>
      <c r="C162" s="7">
        <v>-8240</v>
      </c>
      <c r="D162" s="8">
        <v>-2444</v>
      </c>
    </row>
    <row r="163" spans="1:4" ht="15" customHeight="1" x14ac:dyDescent="0.2">
      <c r="A163" s="9" t="s">
        <v>47</v>
      </c>
      <c r="B163" s="10">
        <f>SUM(B151:B162)</f>
        <v>19422</v>
      </c>
      <c r="C163" s="10">
        <f t="shared" ref="C163" si="26">SUM(C151:C162)</f>
        <v>13346</v>
      </c>
      <c r="D163" s="11">
        <f t="shared" ref="D163" si="27">SUM(D151:D162)</f>
        <v>6076</v>
      </c>
    </row>
    <row r="164" spans="1:4" ht="15" customHeight="1" x14ac:dyDescent="0.2">
      <c r="A164" s="3" t="s">
        <v>46</v>
      </c>
      <c r="B164" s="7">
        <f t="shared" ref="B164:B175" si="28">C164+D164</f>
        <v>1843</v>
      </c>
      <c r="C164" s="4">
        <v>1016</v>
      </c>
      <c r="D164" s="5">
        <v>827</v>
      </c>
    </row>
    <row r="165" spans="1:4" ht="15" customHeight="1" x14ac:dyDescent="0.2">
      <c r="A165" s="6" t="s">
        <v>7</v>
      </c>
      <c r="B165" s="7">
        <f t="shared" si="28"/>
        <v>5179</v>
      </c>
      <c r="C165" s="7">
        <v>4362</v>
      </c>
      <c r="D165" s="8">
        <v>817</v>
      </c>
    </row>
    <row r="166" spans="1:4" ht="15" customHeight="1" x14ac:dyDescent="0.2">
      <c r="A166" s="6" t="s">
        <v>8</v>
      </c>
      <c r="B166" s="7">
        <f t="shared" si="28"/>
        <v>978</v>
      </c>
      <c r="C166" s="7">
        <v>573</v>
      </c>
      <c r="D166" s="8">
        <v>405</v>
      </c>
    </row>
    <row r="167" spans="1:4" ht="15" customHeight="1" x14ac:dyDescent="0.2">
      <c r="A167" s="6" t="s">
        <v>9</v>
      </c>
      <c r="B167" s="7">
        <f t="shared" si="28"/>
        <v>855</v>
      </c>
      <c r="C167" s="7">
        <v>319</v>
      </c>
      <c r="D167" s="8">
        <v>536</v>
      </c>
    </row>
    <row r="168" spans="1:4" ht="15" customHeight="1" x14ac:dyDescent="0.2">
      <c r="A168" s="6" t="s">
        <v>10</v>
      </c>
      <c r="B168" s="7">
        <f t="shared" si="28"/>
        <v>980</v>
      </c>
      <c r="C168" s="7">
        <v>566</v>
      </c>
      <c r="D168" s="8">
        <v>414</v>
      </c>
    </row>
    <row r="169" spans="1:4" ht="15" customHeight="1" x14ac:dyDescent="0.2">
      <c r="A169" s="6" t="s">
        <v>11</v>
      </c>
      <c r="B169" s="7">
        <f t="shared" si="28"/>
        <v>357</v>
      </c>
      <c r="C169" s="7">
        <v>70</v>
      </c>
      <c r="D169" s="8">
        <v>287</v>
      </c>
    </row>
    <row r="170" spans="1:4" ht="15" customHeight="1" x14ac:dyDescent="0.2">
      <c r="A170" s="6" t="s">
        <v>12</v>
      </c>
      <c r="B170" s="7">
        <f t="shared" si="28"/>
        <v>1156</v>
      </c>
      <c r="C170" s="7">
        <v>689</v>
      </c>
      <c r="D170" s="8">
        <v>467</v>
      </c>
    </row>
    <row r="171" spans="1:4" ht="15" customHeight="1" x14ac:dyDescent="0.2">
      <c r="A171" s="6" t="s">
        <v>13</v>
      </c>
      <c r="B171" s="7">
        <f t="shared" si="28"/>
        <v>1936</v>
      </c>
      <c r="C171" s="7">
        <v>1318</v>
      </c>
      <c r="D171" s="8">
        <v>618</v>
      </c>
    </row>
    <row r="172" spans="1:4" ht="15" customHeight="1" x14ac:dyDescent="0.2">
      <c r="A172" s="6" t="s">
        <v>14</v>
      </c>
      <c r="B172" s="7">
        <f t="shared" si="28"/>
        <v>2067</v>
      </c>
      <c r="C172" s="7">
        <v>1342</v>
      </c>
      <c r="D172" s="8">
        <v>725</v>
      </c>
    </row>
    <row r="173" spans="1:4" ht="15" customHeight="1" x14ac:dyDescent="0.2">
      <c r="A173" s="6" t="s">
        <v>15</v>
      </c>
      <c r="B173" s="7">
        <f t="shared" si="28"/>
        <v>-1293</v>
      </c>
      <c r="C173" s="7">
        <v>-1333</v>
      </c>
      <c r="D173" s="8">
        <v>40</v>
      </c>
    </row>
    <row r="174" spans="1:4" ht="15" customHeight="1" x14ac:dyDescent="0.2">
      <c r="A174" s="6" t="s">
        <v>16</v>
      </c>
      <c r="B174" s="7">
        <f t="shared" si="28"/>
        <v>-766</v>
      </c>
      <c r="C174" s="7">
        <v>-1202</v>
      </c>
      <c r="D174" s="8">
        <v>436</v>
      </c>
    </row>
    <row r="175" spans="1:4" ht="15" customHeight="1" x14ac:dyDescent="0.2">
      <c r="A175" s="6" t="s">
        <v>17</v>
      </c>
      <c r="B175" s="7">
        <f t="shared" si="28"/>
        <v>-11249</v>
      </c>
      <c r="C175" s="7">
        <v>-10472</v>
      </c>
      <c r="D175" s="8">
        <v>-777</v>
      </c>
    </row>
    <row r="176" spans="1:4" ht="15" customHeight="1" x14ac:dyDescent="0.2">
      <c r="A176" s="9" t="s">
        <v>50</v>
      </c>
      <c r="B176" s="10">
        <f>SUM(B164:B175)</f>
        <v>2043</v>
      </c>
      <c r="C176" s="10">
        <f>SUM(C164:C175)</f>
        <v>-2752</v>
      </c>
      <c r="D176" s="11">
        <f>SUM(D164:D175)</f>
        <v>4795</v>
      </c>
    </row>
    <row r="177" spans="1:4" ht="15" customHeight="1" x14ac:dyDescent="0.2">
      <c r="A177" s="3" t="s">
        <v>49</v>
      </c>
      <c r="B177" s="22">
        <f t="shared" ref="B177:B188" si="29">C177+D177</f>
        <v>-727</v>
      </c>
      <c r="C177" s="22">
        <v>-1270</v>
      </c>
      <c r="D177" s="23">
        <v>543</v>
      </c>
    </row>
    <row r="178" spans="1:4" ht="15" customHeight="1" x14ac:dyDescent="0.2">
      <c r="A178" s="6" t="s">
        <v>7</v>
      </c>
      <c r="B178" s="24">
        <f t="shared" si="29"/>
        <v>1933</v>
      </c>
      <c r="C178" s="24">
        <v>1574</v>
      </c>
      <c r="D178" s="25">
        <v>359</v>
      </c>
    </row>
    <row r="179" spans="1:4" ht="15" customHeight="1" x14ac:dyDescent="0.2">
      <c r="A179" s="6" t="s">
        <v>8</v>
      </c>
      <c r="B179" s="24">
        <f t="shared" si="29"/>
        <v>205</v>
      </c>
      <c r="C179" s="24">
        <v>48</v>
      </c>
      <c r="D179" s="25">
        <v>157</v>
      </c>
    </row>
    <row r="180" spans="1:4" ht="15" customHeight="1" x14ac:dyDescent="0.2">
      <c r="A180" s="6" t="s">
        <v>9</v>
      </c>
      <c r="B180" s="24">
        <f t="shared" si="29"/>
        <v>778</v>
      </c>
      <c r="C180" s="24">
        <v>369</v>
      </c>
      <c r="D180" s="25">
        <v>409</v>
      </c>
    </row>
    <row r="181" spans="1:4" ht="15" customHeight="1" x14ac:dyDescent="0.2">
      <c r="A181" s="6" t="s">
        <v>10</v>
      </c>
      <c r="B181" s="24">
        <f t="shared" si="29"/>
        <v>1120</v>
      </c>
      <c r="C181" s="24">
        <v>534</v>
      </c>
      <c r="D181" s="25">
        <v>586</v>
      </c>
    </row>
    <row r="182" spans="1:4" ht="15" customHeight="1" x14ac:dyDescent="0.2">
      <c r="A182" s="6" t="s">
        <v>11</v>
      </c>
      <c r="B182" s="24">
        <f t="shared" si="29"/>
        <v>168</v>
      </c>
      <c r="C182" s="24">
        <v>-236</v>
      </c>
      <c r="D182" s="25">
        <v>404</v>
      </c>
    </row>
    <row r="183" spans="1:4" ht="15" customHeight="1" x14ac:dyDescent="0.2">
      <c r="A183" s="6" t="s">
        <v>12</v>
      </c>
      <c r="B183" s="24">
        <f t="shared" si="29"/>
        <v>-1782</v>
      </c>
      <c r="C183" s="24">
        <v>-2068</v>
      </c>
      <c r="D183" s="25">
        <v>286</v>
      </c>
    </row>
    <row r="184" spans="1:4" ht="15" customHeight="1" x14ac:dyDescent="0.2">
      <c r="A184" s="6" t="s">
        <v>13</v>
      </c>
      <c r="B184" s="24">
        <f t="shared" si="29"/>
        <v>-1384</v>
      </c>
      <c r="C184" s="24">
        <v>-1487</v>
      </c>
      <c r="D184" s="25">
        <v>103</v>
      </c>
    </row>
    <row r="185" spans="1:4" ht="15" customHeight="1" x14ac:dyDescent="0.2">
      <c r="A185" s="6" t="s">
        <v>14</v>
      </c>
      <c r="B185" s="24">
        <f t="shared" si="29"/>
        <v>-2715</v>
      </c>
      <c r="C185" s="24">
        <v>-2815</v>
      </c>
      <c r="D185" s="25">
        <v>100</v>
      </c>
    </row>
    <row r="186" spans="1:4" ht="15" customHeight="1" x14ac:dyDescent="0.2">
      <c r="A186" s="6" t="s">
        <v>15</v>
      </c>
      <c r="B186" s="24">
        <f t="shared" si="29"/>
        <v>219</v>
      </c>
      <c r="C186" s="24">
        <v>41</v>
      </c>
      <c r="D186" s="25">
        <v>178</v>
      </c>
    </row>
    <row r="187" spans="1:4" ht="15" customHeight="1" x14ac:dyDescent="0.2">
      <c r="A187" s="6" t="s">
        <v>16</v>
      </c>
      <c r="B187" s="24">
        <f t="shared" si="29"/>
        <v>-1665</v>
      </c>
      <c r="C187" s="24">
        <v>-1949</v>
      </c>
      <c r="D187" s="25">
        <v>284</v>
      </c>
    </row>
    <row r="188" spans="1:4" ht="15" customHeight="1" x14ac:dyDescent="0.2">
      <c r="A188" s="6" t="s">
        <v>17</v>
      </c>
      <c r="B188" s="24">
        <f t="shared" si="29"/>
        <v>-7685</v>
      </c>
      <c r="C188" s="24">
        <v>-7352</v>
      </c>
      <c r="D188" s="25">
        <v>-333</v>
      </c>
    </row>
    <row r="189" spans="1:4" ht="15" customHeight="1" x14ac:dyDescent="0.2">
      <c r="A189" s="9" t="s">
        <v>52</v>
      </c>
      <c r="B189" s="10">
        <f>SUM(B177:B188)</f>
        <v>-11535</v>
      </c>
      <c r="C189" s="10">
        <f>SUM(C177:C188)</f>
        <v>-14611</v>
      </c>
      <c r="D189" s="11">
        <f>SUM(D177:D188)</f>
        <v>3076</v>
      </c>
    </row>
    <row r="190" spans="1:4" ht="15" customHeight="1" x14ac:dyDescent="0.2">
      <c r="A190" s="3" t="s">
        <v>51</v>
      </c>
      <c r="B190" s="22">
        <f t="shared" ref="B190:B201" si="30">C190+D190</f>
        <v>189</v>
      </c>
      <c r="C190" s="22">
        <v>-163</v>
      </c>
      <c r="D190" s="23">
        <v>352</v>
      </c>
    </row>
    <row r="191" spans="1:4" ht="15" customHeight="1" x14ac:dyDescent="0.2">
      <c r="A191" s="6" t="s">
        <v>7</v>
      </c>
      <c r="B191" s="24">
        <f t="shared" si="30"/>
        <v>1415</v>
      </c>
      <c r="C191" s="24">
        <v>1124</v>
      </c>
      <c r="D191" s="25">
        <v>291</v>
      </c>
    </row>
    <row r="192" spans="1:4" ht="15" customHeight="1" x14ac:dyDescent="0.2">
      <c r="A192" s="6" t="s">
        <v>8</v>
      </c>
      <c r="B192" s="24">
        <f t="shared" si="30"/>
        <v>262</v>
      </c>
      <c r="C192" s="24">
        <v>187</v>
      </c>
      <c r="D192" s="25">
        <v>75</v>
      </c>
    </row>
    <row r="193" spans="1:4" ht="15" customHeight="1" x14ac:dyDescent="0.2">
      <c r="A193" s="6" t="s">
        <v>9</v>
      </c>
      <c r="B193" s="24">
        <f t="shared" si="30"/>
        <v>972</v>
      </c>
      <c r="C193" s="24">
        <v>919</v>
      </c>
      <c r="D193" s="25">
        <v>53</v>
      </c>
    </row>
    <row r="194" spans="1:4" ht="15" customHeight="1" x14ac:dyDescent="0.2">
      <c r="A194" s="6" t="s">
        <v>10</v>
      </c>
      <c r="B194" s="24">
        <f t="shared" si="30"/>
        <v>627</v>
      </c>
      <c r="C194" s="24">
        <v>562</v>
      </c>
      <c r="D194" s="25">
        <v>65</v>
      </c>
    </row>
    <row r="195" spans="1:4" ht="15" customHeight="1" x14ac:dyDescent="0.2">
      <c r="A195" s="6" t="s">
        <v>11</v>
      </c>
      <c r="B195" s="24">
        <f t="shared" si="30"/>
        <v>-166</v>
      </c>
      <c r="C195" s="24">
        <v>35</v>
      </c>
      <c r="D195" s="25">
        <v>-201</v>
      </c>
    </row>
    <row r="196" spans="1:4" ht="15" customHeight="1" x14ac:dyDescent="0.2">
      <c r="A196" s="6" t="s">
        <v>12</v>
      </c>
      <c r="B196" s="24">
        <f t="shared" si="30"/>
        <v>809</v>
      </c>
      <c r="C196" s="24">
        <v>652</v>
      </c>
      <c r="D196" s="25">
        <v>157</v>
      </c>
    </row>
    <row r="197" spans="1:4" ht="15" customHeight="1" x14ac:dyDescent="0.2">
      <c r="A197" s="6" t="s">
        <v>13</v>
      </c>
      <c r="B197" s="24">
        <f t="shared" si="30"/>
        <v>1624</v>
      </c>
      <c r="C197" s="24">
        <v>1077</v>
      </c>
      <c r="D197" s="25">
        <v>547</v>
      </c>
    </row>
    <row r="198" spans="1:4" ht="15" customHeight="1" x14ac:dyDescent="0.2">
      <c r="A198" s="6" t="s">
        <v>14</v>
      </c>
      <c r="B198" s="24">
        <f t="shared" si="30"/>
        <v>1475</v>
      </c>
      <c r="C198" s="24">
        <v>1368</v>
      </c>
      <c r="D198" s="25">
        <v>107</v>
      </c>
    </row>
    <row r="199" spans="1:4" ht="15" customHeight="1" x14ac:dyDescent="0.2">
      <c r="A199" s="6" t="s">
        <v>15</v>
      </c>
      <c r="B199" s="24">
        <f t="shared" si="30"/>
        <v>1125</v>
      </c>
      <c r="C199" s="24">
        <v>1010</v>
      </c>
      <c r="D199" s="25">
        <v>115</v>
      </c>
    </row>
    <row r="200" spans="1:4" ht="15" customHeight="1" x14ac:dyDescent="0.2">
      <c r="A200" s="6" t="s">
        <v>16</v>
      </c>
      <c r="B200" s="24">
        <f t="shared" si="30"/>
        <v>-1862</v>
      </c>
      <c r="C200" s="24">
        <v>-1396</v>
      </c>
      <c r="D200" s="25">
        <v>-466</v>
      </c>
    </row>
    <row r="201" spans="1:4" ht="15" customHeight="1" x14ac:dyDescent="0.2">
      <c r="A201" s="6" t="s">
        <v>17</v>
      </c>
      <c r="B201" s="24">
        <f t="shared" si="30"/>
        <v>-8401</v>
      </c>
      <c r="C201" s="24">
        <v>-7797</v>
      </c>
      <c r="D201" s="25">
        <v>-604</v>
      </c>
    </row>
    <row r="202" spans="1:4" ht="15" customHeight="1" x14ac:dyDescent="0.2">
      <c r="A202" s="9" t="s">
        <v>53</v>
      </c>
      <c r="B202" s="10">
        <f>SUM(B190:B201)</f>
        <v>-1931</v>
      </c>
      <c r="C202" s="10">
        <f>SUM(C190:C201)</f>
        <v>-2422</v>
      </c>
      <c r="D202" s="11">
        <f>SUM(D190:D201)</f>
        <v>491</v>
      </c>
    </row>
    <row r="203" spans="1:4" ht="15" customHeight="1" x14ac:dyDescent="0.2">
      <c r="A203" s="3" t="s">
        <v>54</v>
      </c>
      <c r="B203" s="22">
        <f t="shared" ref="B203:B214" si="31">C203+D203</f>
        <v>1228</v>
      </c>
      <c r="C203" s="22">
        <v>871</v>
      </c>
      <c r="D203" s="23">
        <v>357</v>
      </c>
    </row>
    <row r="204" spans="1:4" ht="15" customHeight="1" x14ac:dyDescent="0.2">
      <c r="A204" s="6" t="s">
        <v>7</v>
      </c>
      <c r="B204" s="24">
        <f t="shared" si="31"/>
        <v>2993</v>
      </c>
      <c r="C204" s="24">
        <v>2517</v>
      </c>
      <c r="D204" s="25">
        <v>476</v>
      </c>
    </row>
    <row r="205" spans="1:4" ht="15" customHeight="1" x14ac:dyDescent="0.2">
      <c r="A205" s="6" t="s">
        <v>8</v>
      </c>
      <c r="B205" s="24">
        <f t="shared" si="31"/>
        <v>1576</v>
      </c>
      <c r="C205" s="24">
        <v>1245</v>
      </c>
      <c r="D205" s="25">
        <v>331</v>
      </c>
    </row>
    <row r="206" spans="1:4" ht="15" customHeight="1" x14ac:dyDescent="0.2">
      <c r="A206" s="6" t="s">
        <v>9</v>
      </c>
      <c r="B206" s="24">
        <f t="shared" si="31"/>
        <v>851</v>
      </c>
      <c r="C206" s="24">
        <v>724</v>
      </c>
      <c r="D206" s="25">
        <v>127</v>
      </c>
    </row>
    <row r="207" spans="1:4" ht="15" customHeight="1" x14ac:dyDescent="0.2">
      <c r="A207" s="6" t="s">
        <v>10</v>
      </c>
      <c r="B207" s="24">
        <f t="shared" si="31"/>
        <v>-1139</v>
      </c>
      <c r="C207" s="24">
        <v>-1336</v>
      </c>
      <c r="D207" s="25">
        <v>197</v>
      </c>
    </row>
    <row r="208" spans="1:4" ht="15" customHeight="1" x14ac:dyDescent="0.2">
      <c r="A208" s="6" t="s">
        <v>11</v>
      </c>
      <c r="B208" s="24">
        <f t="shared" si="31"/>
        <v>489</v>
      </c>
      <c r="C208" s="24">
        <v>250</v>
      </c>
      <c r="D208" s="25">
        <v>239</v>
      </c>
    </row>
    <row r="209" spans="1:4" ht="15" customHeight="1" x14ac:dyDescent="0.2">
      <c r="A209" s="6" t="s">
        <v>12</v>
      </c>
      <c r="B209" s="24">
        <f t="shared" si="31"/>
        <v>-1761</v>
      </c>
      <c r="C209" s="24">
        <v>-1827</v>
      </c>
      <c r="D209" s="25">
        <v>66</v>
      </c>
    </row>
    <row r="210" spans="1:4" ht="15" customHeight="1" x14ac:dyDescent="0.2">
      <c r="A210" s="6" t="s">
        <v>13</v>
      </c>
      <c r="B210" s="24">
        <f t="shared" si="31"/>
        <v>-418</v>
      </c>
      <c r="C210" s="24">
        <v>-466</v>
      </c>
      <c r="D210" s="25">
        <v>48</v>
      </c>
    </row>
    <row r="211" spans="1:4" ht="15" customHeight="1" x14ac:dyDescent="0.2">
      <c r="A211" s="6" t="s">
        <v>14</v>
      </c>
      <c r="B211" s="24">
        <f t="shared" si="31"/>
        <v>-120</v>
      </c>
      <c r="C211" s="24">
        <v>-199</v>
      </c>
      <c r="D211" s="25">
        <v>79</v>
      </c>
    </row>
    <row r="212" spans="1:4" ht="15" customHeight="1" x14ac:dyDescent="0.2">
      <c r="A212" s="6" t="s">
        <v>15</v>
      </c>
      <c r="B212" s="24">
        <f t="shared" si="31"/>
        <v>631</v>
      </c>
      <c r="C212" s="24">
        <v>722</v>
      </c>
      <c r="D212" s="25">
        <v>-91</v>
      </c>
    </row>
    <row r="213" spans="1:4" ht="15" customHeight="1" x14ac:dyDescent="0.2">
      <c r="A213" s="6" t="s">
        <v>16</v>
      </c>
      <c r="B213" s="24">
        <f t="shared" si="31"/>
        <v>-2496</v>
      </c>
      <c r="C213" s="24">
        <v>-2444</v>
      </c>
      <c r="D213" s="25">
        <v>-52</v>
      </c>
    </row>
    <row r="214" spans="1:4" ht="15" customHeight="1" x14ac:dyDescent="0.2">
      <c r="A214" s="6" t="s">
        <v>17</v>
      </c>
      <c r="B214" s="24">
        <f t="shared" si="31"/>
        <v>-6895</v>
      </c>
      <c r="C214" s="24">
        <v>-6618</v>
      </c>
      <c r="D214" s="25">
        <v>-277</v>
      </c>
    </row>
    <row r="215" spans="1:4" ht="15" customHeight="1" x14ac:dyDescent="0.2">
      <c r="A215" s="9" t="s">
        <v>57</v>
      </c>
      <c r="B215" s="10">
        <f>SUM(B203:B214)</f>
        <v>-5061</v>
      </c>
      <c r="C215" s="10">
        <f>SUM(C203:C214)</f>
        <v>-6561</v>
      </c>
      <c r="D215" s="11">
        <f>SUM(D203:D214)</f>
        <v>1500</v>
      </c>
    </row>
    <row r="216" spans="1:4" ht="15" customHeight="1" x14ac:dyDescent="0.2">
      <c r="A216" s="3" t="s">
        <v>56</v>
      </c>
      <c r="B216" s="22">
        <f t="shared" ref="B216:B222" si="32">C216+D216</f>
        <v>1881</v>
      </c>
      <c r="C216" s="22">
        <v>1589</v>
      </c>
      <c r="D216" s="28">
        <v>292</v>
      </c>
    </row>
    <row r="217" spans="1:4" ht="15" customHeight="1" x14ac:dyDescent="0.2">
      <c r="A217" s="6" t="s">
        <v>7</v>
      </c>
      <c r="B217" s="24">
        <f t="shared" si="32"/>
        <v>3639</v>
      </c>
      <c r="C217" s="24">
        <v>3280</v>
      </c>
      <c r="D217" s="26">
        <v>359</v>
      </c>
    </row>
    <row r="218" spans="1:4" ht="15" customHeight="1" x14ac:dyDescent="0.2">
      <c r="A218" s="6" t="s">
        <v>8</v>
      </c>
      <c r="B218" s="24">
        <f t="shared" si="32"/>
        <v>-17</v>
      </c>
      <c r="C218" s="24">
        <v>-646</v>
      </c>
      <c r="D218" s="26">
        <v>629</v>
      </c>
    </row>
    <row r="219" spans="1:4" ht="15" customHeight="1" x14ac:dyDescent="0.2">
      <c r="A219" s="6" t="s">
        <v>9</v>
      </c>
      <c r="B219" s="24">
        <f t="shared" si="32"/>
        <v>1675</v>
      </c>
      <c r="C219" s="24">
        <v>1588</v>
      </c>
      <c r="D219" s="26">
        <v>87</v>
      </c>
    </row>
    <row r="220" spans="1:4" ht="15" customHeight="1" x14ac:dyDescent="0.2">
      <c r="A220" s="6" t="s">
        <v>10</v>
      </c>
      <c r="B220" s="24">
        <f t="shared" si="32"/>
        <v>-220</v>
      </c>
      <c r="C220" s="24">
        <v>-287</v>
      </c>
      <c r="D220" s="26">
        <v>67</v>
      </c>
    </row>
    <row r="221" spans="1:4" ht="15" customHeight="1" x14ac:dyDescent="0.2">
      <c r="A221" s="6" t="s">
        <v>11</v>
      </c>
      <c r="B221" s="24">
        <f t="shared" si="32"/>
        <v>404</v>
      </c>
      <c r="C221" s="24">
        <v>297</v>
      </c>
      <c r="D221" s="26">
        <v>107</v>
      </c>
    </row>
    <row r="222" spans="1:4" ht="15" customHeight="1" x14ac:dyDescent="0.2">
      <c r="A222" s="6" t="s">
        <v>12</v>
      </c>
      <c r="B222" s="24">
        <f t="shared" si="32"/>
        <v>936</v>
      </c>
      <c r="C222" s="24">
        <v>788</v>
      </c>
      <c r="D222" s="26">
        <v>148</v>
      </c>
    </row>
    <row r="223" spans="1:4" ht="15" customHeight="1" x14ac:dyDescent="0.2">
      <c r="A223" s="6" t="s">
        <v>13</v>
      </c>
      <c r="B223" s="24">
        <f>C223+D223</f>
        <v>1389</v>
      </c>
      <c r="C223" s="24">
        <v>1206</v>
      </c>
      <c r="D223" s="26">
        <v>183</v>
      </c>
    </row>
    <row r="224" spans="1:4" ht="15" customHeight="1" x14ac:dyDescent="0.2">
      <c r="A224" s="6" t="s">
        <v>14</v>
      </c>
      <c r="B224" s="24">
        <f>C224+D224</f>
        <v>-2491</v>
      </c>
      <c r="C224" s="24">
        <v>-2645</v>
      </c>
      <c r="D224" s="26">
        <v>154</v>
      </c>
    </row>
    <row r="225" spans="1:4" ht="15" customHeight="1" x14ac:dyDescent="0.2">
      <c r="A225" s="6" t="s">
        <v>15</v>
      </c>
      <c r="B225" s="24">
        <f>C225+D225</f>
        <v>1243</v>
      </c>
      <c r="C225" s="24">
        <v>1122</v>
      </c>
      <c r="D225" s="26">
        <v>121</v>
      </c>
    </row>
    <row r="226" spans="1:4" ht="15" customHeight="1" x14ac:dyDescent="0.2">
      <c r="A226" s="6" t="s">
        <v>16</v>
      </c>
      <c r="B226" s="24">
        <f>C226+D226</f>
        <v>777</v>
      </c>
      <c r="C226" s="24">
        <v>720</v>
      </c>
      <c r="D226" s="26">
        <v>57</v>
      </c>
    </row>
    <row r="227" spans="1:4" ht="15" customHeight="1" x14ac:dyDescent="0.2">
      <c r="A227" s="6" t="s">
        <v>17</v>
      </c>
      <c r="B227" s="24">
        <f>C227+D227</f>
        <v>-12147</v>
      </c>
      <c r="C227" s="24">
        <v>-12088</v>
      </c>
      <c r="D227" s="26">
        <v>-59</v>
      </c>
    </row>
    <row r="228" spans="1:4" ht="15" customHeight="1" x14ac:dyDescent="0.2">
      <c r="A228" s="9" t="s">
        <v>62</v>
      </c>
      <c r="B228" s="11">
        <f>SUM(B216:B227)</f>
        <v>-2931</v>
      </c>
      <c r="C228" s="10">
        <f>SUM(C216:C227)</f>
        <v>-5076</v>
      </c>
      <c r="D228" s="27">
        <f>SUM(D216:D227)</f>
        <v>2145</v>
      </c>
    </row>
    <row r="229" spans="1:4" ht="15" customHeight="1" x14ac:dyDescent="0.2">
      <c r="A229" s="3" t="s">
        <v>61</v>
      </c>
      <c r="B229" s="24">
        <f t="shared" ref="B229:B239" si="33">C229+D229</f>
        <v>6312</v>
      </c>
      <c r="C229" s="22">
        <v>6094</v>
      </c>
      <c r="D229" s="26">
        <v>218</v>
      </c>
    </row>
    <row r="230" spans="1:4" ht="15" customHeight="1" x14ac:dyDescent="0.2">
      <c r="A230" s="6" t="s">
        <v>7</v>
      </c>
      <c r="B230" s="24">
        <f t="shared" si="33"/>
        <v>4087</v>
      </c>
      <c r="C230" s="24">
        <v>3511</v>
      </c>
      <c r="D230" s="26">
        <v>576</v>
      </c>
    </row>
    <row r="231" spans="1:4" ht="15" customHeight="1" x14ac:dyDescent="0.2">
      <c r="A231" s="6" t="s">
        <v>8</v>
      </c>
      <c r="B231" s="24">
        <f t="shared" si="33"/>
        <v>366</v>
      </c>
      <c r="C231" s="24">
        <v>526</v>
      </c>
      <c r="D231" s="26">
        <v>-160</v>
      </c>
    </row>
    <row r="232" spans="1:4" ht="15" customHeight="1" x14ac:dyDescent="0.2">
      <c r="A232" s="6" t="s">
        <v>9</v>
      </c>
      <c r="B232" s="24">
        <f t="shared" si="33"/>
        <v>2845</v>
      </c>
      <c r="C232" s="24">
        <v>2661</v>
      </c>
      <c r="D232" s="26">
        <v>184</v>
      </c>
    </row>
    <row r="233" spans="1:4" ht="15" customHeight="1" x14ac:dyDescent="0.2">
      <c r="A233" s="6" t="s">
        <v>10</v>
      </c>
      <c r="B233" s="24">
        <f t="shared" si="33"/>
        <v>1165</v>
      </c>
      <c r="C233" s="24">
        <v>1097</v>
      </c>
      <c r="D233" s="26">
        <v>68</v>
      </c>
    </row>
    <row r="234" spans="1:4" ht="15" customHeight="1" x14ac:dyDescent="0.2">
      <c r="A234" s="6" t="s">
        <v>11</v>
      </c>
      <c r="B234" s="24">
        <f t="shared" si="33"/>
        <v>1148</v>
      </c>
      <c r="C234" s="24">
        <v>898</v>
      </c>
      <c r="D234" s="26">
        <v>250</v>
      </c>
    </row>
    <row r="235" spans="1:4" ht="15" customHeight="1" x14ac:dyDescent="0.2">
      <c r="A235" s="6" t="s">
        <v>12</v>
      </c>
      <c r="B235" s="24">
        <f t="shared" si="33"/>
        <v>1235</v>
      </c>
      <c r="C235" s="24">
        <v>1206</v>
      </c>
      <c r="D235" s="26">
        <v>29</v>
      </c>
    </row>
    <row r="236" spans="1:4" ht="15" customHeight="1" x14ac:dyDescent="0.2">
      <c r="A236" s="6" t="s">
        <v>13</v>
      </c>
      <c r="B236" s="24">
        <f t="shared" si="33"/>
        <v>1024</v>
      </c>
      <c r="C236" s="24">
        <v>1152</v>
      </c>
      <c r="D236" s="26">
        <v>-128</v>
      </c>
    </row>
    <row r="237" spans="1:4" ht="15.75" customHeight="1" x14ac:dyDescent="0.2">
      <c r="A237" s="6" t="s">
        <v>14</v>
      </c>
      <c r="B237" s="24">
        <f t="shared" si="33"/>
        <v>1019</v>
      </c>
      <c r="C237" s="24">
        <v>917</v>
      </c>
      <c r="D237" s="26">
        <v>102</v>
      </c>
    </row>
    <row r="238" spans="1:4" ht="15" customHeight="1" x14ac:dyDescent="0.2">
      <c r="A238" s="6" t="s">
        <v>15</v>
      </c>
      <c r="B238" s="24">
        <f t="shared" si="33"/>
        <v>796</v>
      </c>
      <c r="C238" s="24">
        <v>691</v>
      </c>
      <c r="D238" s="26">
        <v>105</v>
      </c>
    </row>
    <row r="239" spans="1:4" ht="15" customHeight="1" x14ac:dyDescent="0.2">
      <c r="A239" s="6" t="s">
        <v>16</v>
      </c>
      <c r="B239" s="24">
        <f t="shared" si="33"/>
        <v>-1070</v>
      </c>
      <c r="C239" s="24">
        <v>-830</v>
      </c>
      <c r="D239" s="26">
        <v>-240</v>
      </c>
    </row>
    <row r="240" spans="1:4" ht="15" customHeight="1" x14ac:dyDescent="0.2">
      <c r="A240" s="6" t="s">
        <v>55</v>
      </c>
      <c r="B240" s="24">
        <v>-6328</v>
      </c>
      <c r="C240" s="24">
        <v>-6328</v>
      </c>
      <c r="D240" s="26" t="s">
        <v>36</v>
      </c>
    </row>
    <row r="241" spans="1:4" ht="15" customHeight="1" x14ac:dyDescent="0.2">
      <c r="A241" s="9" t="s">
        <v>63</v>
      </c>
      <c r="B241" s="10">
        <f>SUM(B229:B240)</f>
        <v>12599</v>
      </c>
      <c r="C241" s="10">
        <f>SUM(C229:C240)</f>
        <v>11595</v>
      </c>
      <c r="D241" s="27">
        <f>SUM(D229:D240)</f>
        <v>1004</v>
      </c>
    </row>
    <row r="242" spans="1:4" ht="11.25" customHeight="1" x14ac:dyDescent="0.2">
      <c r="A242" s="29" t="s">
        <v>59</v>
      </c>
    </row>
    <row r="243" spans="1:4" x14ac:dyDescent="0.2">
      <c r="A243" s="15" t="s">
        <v>37</v>
      </c>
    </row>
    <row r="244" spans="1:4" ht="22.5" customHeight="1" x14ac:dyDescent="0.2">
      <c r="A244" s="30" t="s">
        <v>64</v>
      </c>
      <c r="B244" s="30"/>
      <c r="C244" s="30"/>
      <c r="D244" s="30"/>
    </row>
    <row r="245" spans="1:4" x14ac:dyDescent="0.2">
      <c r="A245" s="16" t="s">
        <v>38</v>
      </c>
    </row>
  </sheetData>
  <mergeCells count="7">
    <mergeCell ref="A244:D244"/>
    <mergeCell ref="A1:D1"/>
    <mergeCell ref="A2:D2"/>
    <mergeCell ref="B6:C6"/>
    <mergeCell ref="A6:A7"/>
    <mergeCell ref="D6:D7"/>
    <mergeCell ref="A4:D4"/>
  </mergeCells>
  <phoneticPr fontId="1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  <ignoredErrors>
    <ignoredError sqref="B178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9"/>
  <sheetViews>
    <sheetView showGridLines="0" zoomScaleNormal="100" workbookViewId="0">
      <pane ySplit="7" topLeftCell="A235" activePane="bottomLeft" state="frozen"/>
      <selection activeCell="A233" sqref="A233"/>
      <selection pane="bottomLeft" activeCell="B247" sqref="B247"/>
    </sheetView>
  </sheetViews>
  <sheetFormatPr defaultRowHeight="12.75" x14ac:dyDescent="0.2"/>
  <cols>
    <col min="1" max="1" width="18.7109375" customWidth="1"/>
    <col min="2" max="3" width="15.7109375" customWidth="1"/>
    <col min="4" max="4" width="18.7109375" customWidth="1"/>
  </cols>
  <sheetData>
    <row r="1" spans="1:4" ht="15" x14ac:dyDescent="0.2">
      <c r="A1" s="31" t="s">
        <v>48</v>
      </c>
      <c r="B1" s="31"/>
      <c r="C1" s="31"/>
      <c r="D1" s="31"/>
    </row>
    <row r="2" spans="1:4" ht="15" x14ac:dyDescent="0.2">
      <c r="A2" s="32" t="s">
        <v>60</v>
      </c>
      <c r="B2" s="32"/>
      <c r="C2" s="32"/>
      <c r="D2" s="32"/>
    </row>
    <row r="3" spans="1:4" ht="6" customHeight="1" x14ac:dyDescent="0.2">
      <c r="A3" s="1"/>
      <c r="B3" s="1"/>
      <c r="C3" s="1"/>
      <c r="D3" s="1"/>
    </row>
    <row r="4" spans="1:4" ht="14.25" customHeight="1" x14ac:dyDescent="0.2">
      <c r="A4" s="31" t="s">
        <v>39</v>
      </c>
      <c r="B4" s="31"/>
      <c r="C4" s="31"/>
      <c r="D4" s="31"/>
    </row>
    <row r="5" spans="1:4" ht="12" customHeight="1" x14ac:dyDescent="0.2">
      <c r="A5" s="1"/>
      <c r="B5" s="1"/>
      <c r="C5" s="1"/>
      <c r="D5" s="1"/>
    </row>
    <row r="6" spans="1:4" ht="15" customHeight="1" x14ac:dyDescent="0.2">
      <c r="A6" s="35" t="s">
        <v>1</v>
      </c>
      <c r="B6" s="33" t="s">
        <v>2</v>
      </c>
      <c r="C6" s="34"/>
      <c r="D6" s="37" t="s">
        <v>3</v>
      </c>
    </row>
    <row r="7" spans="1:4" ht="15" customHeight="1" x14ac:dyDescent="0.2">
      <c r="A7" s="36"/>
      <c r="B7" s="2" t="s">
        <v>4</v>
      </c>
      <c r="C7" s="2" t="s">
        <v>5</v>
      </c>
      <c r="D7" s="38"/>
    </row>
    <row r="8" spans="1:4" ht="15" hidden="1" customHeight="1" x14ac:dyDescent="0.2">
      <c r="A8" s="3" t="s">
        <v>6</v>
      </c>
      <c r="B8" s="4">
        <f t="shared" ref="B8:B19" si="0">C8+D8</f>
        <v>0</v>
      </c>
      <c r="C8" s="4"/>
      <c r="D8" s="5"/>
    </row>
    <row r="9" spans="1:4" ht="15" hidden="1" customHeight="1" x14ac:dyDescent="0.2">
      <c r="A9" s="6" t="s">
        <v>7</v>
      </c>
      <c r="B9" s="7">
        <f t="shared" si="0"/>
        <v>0</v>
      </c>
      <c r="C9" s="7"/>
      <c r="D9" s="8"/>
    </row>
    <row r="10" spans="1:4" ht="15" hidden="1" customHeight="1" x14ac:dyDescent="0.2">
      <c r="A10" s="6" t="s">
        <v>8</v>
      </c>
      <c r="B10" s="7">
        <f t="shared" si="0"/>
        <v>0</v>
      </c>
      <c r="C10" s="7"/>
      <c r="D10" s="8"/>
    </row>
    <row r="11" spans="1:4" ht="15" hidden="1" customHeight="1" x14ac:dyDescent="0.2">
      <c r="A11" s="6" t="s">
        <v>9</v>
      </c>
      <c r="B11" s="7">
        <f t="shared" si="0"/>
        <v>0</v>
      </c>
      <c r="C11" s="7"/>
      <c r="D11" s="8"/>
    </row>
    <row r="12" spans="1:4" ht="15" hidden="1" customHeight="1" x14ac:dyDescent="0.2">
      <c r="A12" s="6" t="s">
        <v>10</v>
      </c>
      <c r="B12" s="7">
        <f t="shared" si="0"/>
        <v>0</v>
      </c>
      <c r="C12" s="7"/>
      <c r="D12" s="8"/>
    </row>
    <row r="13" spans="1:4" ht="15" hidden="1" customHeight="1" x14ac:dyDescent="0.2">
      <c r="A13" s="6" t="s">
        <v>11</v>
      </c>
      <c r="B13" s="7">
        <f t="shared" si="0"/>
        <v>0</v>
      </c>
      <c r="C13" s="7"/>
      <c r="D13" s="8"/>
    </row>
    <row r="14" spans="1:4" ht="15" hidden="1" customHeight="1" x14ac:dyDescent="0.2">
      <c r="A14" s="6" t="s">
        <v>12</v>
      </c>
      <c r="B14" s="7">
        <f t="shared" si="0"/>
        <v>0</v>
      </c>
      <c r="C14" s="7"/>
      <c r="D14" s="8"/>
    </row>
    <row r="15" spans="1:4" ht="15" hidden="1" customHeight="1" x14ac:dyDescent="0.2">
      <c r="A15" s="6" t="s">
        <v>13</v>
      </c>
      <c r="B15" s="7">
        <f t="shared" si="0"/>
        <v>0</v>
      </c>
      <c r="C15" s="7"/>
      <c r="D15" s="8"/>
    </row>
    <row r="16" spans="1:4" ht="15" hidden="1" customHeight="1" x14ac:dyDescent="0.2">
      <c r="A16" s="6" t="s">
        <v>14</v>
      </c>
      <c r="B16" s="7">
        <f t="shared" si="0"/>
        <v>0</v>
      </c>
      <c r="C16" s="7"/>
      <c r="D16" s="8"/>
    </row>
    <row r="17" spans="1:4" ht="15" hidden="1" customHeight="1" x14ac:dyDescent="0.2">
      <c r="A17" s="6" t="s">
        <v>15</v>
      </c>
      <c r="B17" s="7">
        <f t="shared" si="0"/>
        <v>0</v>
      </c>
      <c r="C17" s="7"/>
      <c r="D17" s="8"/>
    </row>
    <row r="18" spans="1:4" ht="15" hidden="1" customHeight="1" x14ac:dyDescent="0.2">
      <c r="A18" s="6" t="s">
        <v>16</v>
      </c>
      <c r="B18" s="7">
        <f t="shared" si="0"/>
        <v>0</v>
      </c>
      <c r="C18" s="7"/>
      <c r="D18" s="8"/>
    </row>
    <row r="19" spans="1:4" ht="15" hidden="1" customHeight="1" x14ac:dyDescent="0.2">
      <c r="A19" s="6" t="s">
        <v>17</v>
      </c>
      <c r="B19" s="7">
        <f t="shared" si="0"/>
        <v>0</v>
      </c>
      <c r="C19" s="7"/>
      <c r="D19" s="8"/>
    </row>
    <row r="20" spans="1:4" ht="15" hidden="1" customHeight="1" x14ac:dyDescent="0.2">
      <c r="A20" s="9" t="s">
        <v>18</v>
      </c>
      <c r="B20" s="10">
        <f>SUM(B8:B19)</f>
        <v>0</v>
      </c>
      <c r="C20" s="10">
        <f>SUM(C8:C19)</f>
        <v>0</v>
      </c>
      <c r="D20" s="11">
        <f>SUM(D8:D19)</f>
        <v>0</v>
      </c>
    </row>
    <row r="21" spans="1:4" ht="15" hidden="1" customHeight="1" x14ac:dyDescent="0.2">
      <c r="A21" s="3" t="s">
        <v>19</v>
      </c>
      <c r="B21" s="4">
        <f t="shared" ref="B21:B32" si="1">C21+D21</f>
        <v>0</v>
      </c>
      <c r="C21" s="4"/>
      <c r="D21" s="5"/>
    </row>
    <row r="22" spans="1:4" ht="15" hidden="1" customHeight="1" x14ac:dyDescent="0.2">
      <c r="A22" s="6" t="s">
        <v>7</v>
      </c>
      <c r="B22" s="7">
        <f t="shared" si="1"/>
        <v>0</v>
      </c>
      <c r="C22" s="7"/>
      <c r="D22" s="8"/>
    </row>
    <row r="23" spans="1:4" ht="15" hidden="1" customHeight="1" x14ac:dyDescent="0.2">
      <c r="A23" s="6" t="s">
        <v>8</v>
      </c>
      <c r="B23" s="7">
        <f t="shared" si="1"/>
        <v>0</v>
      </c>
      <c r="C23" s="7"/>
      <c r="D23" s="8"/>
    </row>
    <row r="24" spans="1:4" ht="15" hidden="1" customHeight="1" x14ac:dyDescent="0.2">
      <c r="A24" s="6" t="s">
        <v>9</v>
      </c>
      <c r="B24" s="7">
        <f t="shared" si="1"/>
        <v>0</v>
      </c>
      <c r="C24" s="7"/>
      <c r="D24" s="8"/>
    </row>
    <row r="25" spans="1:4" ht="15" hidden="1" customHeight="1" x14ac:dyDescent="0.2">
      <c r="A25" s="6" t="s">
        <v>10</v>
      </c>
      <c r="B25" s="7">
        <f t="shared" si="1"/>
        <v>0</v>
      </c>
      <c r="C25" s="12"/>
      <c r="D25" s="8"/>
    </row>
    <row r="26" spans="1:4" ht="15" hidden="1" customHeight="1" x14ac:dyDescent="0.2">
      <c r="A26" s="6" t="s">
        <v>11</v>
      </c>
      <c r="B26" s="7">
        <f t="shared" si="1"/>
        <v>0</v>
      </c>
      <c r="C26" s="12"/>
      <c r="D26" s="8"/>
    </row>
    <row r="27" spans="1:4" ht="15" hidden="1" customHeight="1" x14ac:dyDescent="0.2">
      <c r="A27" s="6" t="s">
        <v>12</v>
      </c>
      <c r="B27" s="7">
        <f t="shared" si="1"/>
        <v>0</v>
      </c>
      <c r="C27" s="12"/>
      <c r="D27" s="8"/>
    </row>
    <row r="28" spans="1:4" ht="15" hidden="1" customHeight="1" x14ac:dyDescent="0.2">
      <c r="A28" s="6" t="s">
        <v>13</v>
      </c>
      <c r="B28" s="7">
        <f t="shared" si="1"/>
        <v>0</v>
      </c>
      <c r="C28" s="12"/>
      <c r="D28" s="8"/>
    </row>
    <row r="29" spans="1:4" ht="15" hidden="1" customHeight="1" x14ac:dyDescent="0.2">
      <c r="A29" s="6" t="s">
        <v>14</v>
      </c>
      <c r="B29" s="7">
        <f t="shared" si="1"/>
        <v>0</v>
      </c>
      <c r="C29" s="12"/>
      <c r="D29" s="8"/>
    </row>
    <row r="30" spans="1:4" ht="15" hidden="1" customHeight="1" x14ac:dyDescent="0.2">
      <c r="A30" s="6" t="s">
        <v>15</v>
      </c>
      <c r="B30" s="7">
        <f t="shared" si="1"/>
        <v>0</v>
      </c>
      <c r="C30" s="12"/>
      <c r="D30" s="8"/>
    </row>
    <row r="31" spans="1:4" ht="15" hidden="1" customHeight="1" x14ac:dyDescent="0.2">
      <c r="A31" s="6" t="s">
        <v>16</v>
      </c>
      <c r="B31" s="7">
        <f t="shared" si="1"/>
        <v>0</v>
      </c>
      <c r="C31" s="12"/>
      <c r="D31" s="8"/>
    </row>
    <row r="32" spans="1:4" ht="15" hidden="1" customHeight="1" x14ac:dyDescent="0.2">
      <c r="A32" s="6" t="s">
        <v>17</v>
      </c>
      <c r="B32" s="7">
        <f t="shared" si="1"/>
        <v>0</v>
      </c>
      <c r="C32" s="17"/>
      <c r="D32" s="8"/>
    </row>
    <row r="33" spans="1:4" ht="15" hidden="1" customHeight="1" x14ac:dyDescent="0.2">
      <c r="A33" s="9" t="s">
        <v>20</v>
      </c>
      <c r="B33" s="10">
        <f>SUM(B21:B32)</f>
        <v>0</v>
      </c>
      <c r="C33" s="10">
        <f>SUM(C21:C32)</f>
        <v>0</v>
      </c>
      <c r="D33" s="11">
        <f>SUM(D21:D32)</f>
        <v>0</v>
      </c>
    </row>
    <row r="34" spans="1:4" ht="15" hidden="1" customHeight="1" x14ac:dyDescent="0.2">
      <c r="A34" s="3" t="s">
        <v>21</v>
      </c>
      <c r="B34" s="4">
        <f t="shared" ref="B34:B45" si="2">C34+D34</f>
        <v>0</v>
      </c>
      <c r="C34" s="4"/>
      <c r="D34" s="5"/>
    </row>
    <row r="35" spans="1:4" ht="15" hidden="1" customHeight="1" x14ac:dyDescent="0.2">
      <c r="A35" s="6" t="s">
        <v>7</v>
      </c>
      <c r="B35" s="7">
        <f t="shared" si="2"/>
        <v>0</v>
      </c>
      <c r="C35" s="7"/>
      <c r="D35" s="8"/>
    </row>
    <row r="36" spans="1:4" ht="15" hidden="1" customHeight="1" x14ac:dyDescent="0.2">
      <c r="A36" s="6" t="s">
        <v>8</v>
      </c>
      <c r="B36" s="7">
        <f t="shared" si="2"/>
        <v>0</v>
      </c>
      <c r="C36" s="7"/>
      <c r="D36" s="8"/>
    </row>
    <row r="37" spans="1:4" ht="15" hidden="1" customHeight="1" x14ac:dyDescent="0.2">
      <c r="A37" s="6" t="s">
        <v>9</v>
      </c>
      <c r="B37" s="7">
        <f t="shared" si="2"/>
        <v>0</v>
      </c>
      <c r="C37" s="7"/>
      <c r="D37" s="8"/>
    </row>
    <row r="38" spans="1:4" ht="15" hidden="1" customHeight="1" x14ac:dyDescent="0.2">
      <c r="A38" s="6" t="s">
        <v>10</v>
      </c>
      <c r="B38" s="7">
        <f t="shared" si="2"/>
        <v>0</v>
      </c>
      <c r="C38" s="7"/>
      <c r="D38" s="8"/>
    </row>
    <row r="39" spans="1:4" ht="15" hidden="1" customHeight="1" x14ac:dyDescent="0.2">
      <c r="A39" s="6" t="s">
        <v>11</v>
      </c>
      <c r="B39" s="7">
        <f t="shared" si="2"/>
        <v>0</v>
      </c>
      <c r="C39" s="7"/>
      <c r="D39" s="8"/>
    </row>
    <row r="40" spans="1:4" ht="15" hidden="1" customHeight="1" x14ac:dyDescent="0.2">
      <c r="A40" s="6" t="s">
        <v>12</v>
      </c>
      <c r="B40" s="7">
        <f t="shared" si="2"/>
        <v>0</v>
      </c>
      <c r="C40" s="7"/>
      <c r="D40" s="8"/>
    </row>
    <row r="41" spans="1:4" ht="15" hidden="1" customHeight="1" x14ac:dyDescent="0.2">
      <c r="A41" s="6" t="s">
        <v>13</v>
      </c>
      <c r="B41" s="7">
        <f t="shared" si="2"/>
        <v>0</v>
      </c>
      <c r="C41" s="7"/>
      <c r="D41" s="8"/>
    </row>
    <row r="42" spans="1:4" ht="15" hidden="1" customHeight="1" x14ac:dyDescent="0.2">
      <c r="A42" s="6" t="s">
        <v>14</v>
      </c>
      <c r="B42" s="7">
        <f t="shared" si="2"/>
        <v>0</v>
      </c>
      <c r="C42" s="7"/>
      <c r="D42" s="8"/>
    </row>
    <row r="43" spans="1:4" ht="15" hidden="1" customHeight="1" x14ac:dyDescent="0.2">
      <c r="A43" s="6" t="s">
        <v>15</v>
      </c>
      <c r="B43" s="7">
        <f t="shared" si="2"/>
        <v>0</v>
      </c>
      <c r="C43" s="7"/>
      <c r="D43" s="8"/>
    </row>
    <row r="44" spans="1:4" ht="15" hidden="1" customHeight="1" x14ac:dyDescent="0.2">
      <c r="A44" s="6" t="s">
        <v>16</v>
      </c>
      <c r="B44" s="7">
        <f t="shared" si="2"/>
        <v>0</v>
      </c>
      <c r="C44" s="7"/>
      <c r="D44" s="8"/>
    </row>
    <row r="45" spans="1:4" ht="15" hidden="1" customHeight="1" x14ac:dyDescent="0.2">
      <c r="A45" s="6" t="s">
        <v>17</v>
      </c>
      <c r="B45" s="7">
        <f t="shared" si="2"/>
        <v>0</v>
      </c>
      <c r="C45" s="7"/>
      <c r="D45" s="8"/>
    </row>
    <row r="46" spans="1:4" ht="15" hidden="1" customHeight="1" x14ac:dyDescent="0.2">
      <c r="A46" s="9" t="s">
        <v>22</v>
      </c>
      <c r="B46" s="10">
        <f>SUM(B34:B45)</f>
        <v>0</v>
      </c>
      <c r="C46" s="10">
        <f>SUM(C34:C45)</f>
        <v>0</v>
      </c>
      <c r="D46" s="11">
        <f>SUM(D34:D45)</f>
        <v>0</v>
      </c>
    </row>
    <row r="47" spans="1:4" ht="15" hidden="1" customHeight="1" x14ac:dyDescent="0.2">
      <c r="A47" s="3" t="s">
        <v>23</v>
      </c>
      <c r="B47" s="4">
        <f t="shared" ref="B47:B58" si="3">C47+D47</f>
        <v>0</v>
      </c>
      <c r="C47" s="4"/>
      <c r="D47" s="5"/>
    </row>
    <row r="48" spans="1:4" ht="15" hidden="1" customHeight="1" x14ac:dyDescent="0.2">
      <c r="A48" s="6" t="s">
        <v>7</v>
      </c>
      <c r="B48" s="7">
        <f t="shared" si="3"/>
        <v>0</v>
      </c>
      <c r="C48" s="7"/>
      <c r="D48" s="8"/>
    </row>
    <row r="49" spans="1:4" ht="15" hidden="1" customHeight="1" x14ac:dyDescent="0.2">
      <c r="A49" s="6" t="s">
        <v>8</v>
      </c>
      <c r="B49" s="7">
        <f t="shared" si="3"/>
        <v>0</v>
      </c>
      <c r="C49" s="7"/>
      <c r="D49" s="8"/>
    </row>
    <row r="50" spans="1:4" ht="15" hidden="1" customHeight="1" x14ac:dyDescent="0.2">
      <c r="A50" s="6" t="s">
        <v>9</v>
      </c>
      <c r="B50" s="7">
        <f t="shared" si="3"/>
        <v>0</v>
      </c>
      <c r="C50" s="7"/>
      <c r="D50" s="8"/>
    </row>
    <row r="51" spans="1:4" ht="15" hidden="1" customHeight="1" x14ac:dyDescent="0.2">
      <c r="A51" s="6" t="s">
        <v>10</v>
      </c>
      <c r="B51" s="7">
        <f t="shared" si="3"/>
        <v>0</v>
      </c>
      <c r="C51" s="7"/>
      <c r="D51" s="8"/>
    </row>
    <row r="52" spans="1:4" ht="15" hidden="1" customHeight="1" x14ac:dyDescent="0.2">
      <c r="A52" s="6" t="s">
        <v>11</v>
      </c>
      <c r="B52" s="7">
        <f t="shared" si="3"/>
        <v>0</v>
      </c>
      <c r="C52" s="7"/>
      <c r="D52" s="8"/>
    </row>
    <row r="53" spans="1:4" ht="15" hidden="1" customHeight="1" x14ac:dyDescent="0.2">
      <c r="A53" s="6" t="s">
        <v>12</v>
      </c>
      <c r="B53" s="7">
        <f t="shared" si="3"/>
        <v>0</v>
      </c>
      <c r="C53" s="7"/>
      <c r="D53" s="8"/>
    </row>
    <row r="54" spans="1:4" ht="15" hidden="1" customHeight="1" x14ac:dyDescent="0.2">
      <c r="A54" s="6" t="s">
        <v>13</v>
      </c>
      <c r="B54" s="7">
        <f t="shared" si="3"/>
        <v>0</v>
      </c>
      <c r="C54" s="7"/>
      <c r="D54" s="8"/>
    </row>
    <row r="55" spans="1:4" ht="15" hidden="1" customHeight="1" x14ac:dyDescent="0.2">
      <c r="A55" s="6" t="s">
        <v>14</v>
      </c>
      <c r="B55" s="7">
        <f t="shared" si="3"/>
        <v>0</v>
      </c>
      <c r="C55" s="7"/>
      <c r="D55" s="8"/>
    </row>
    <row r="56" spans="1:4" ht="15" hidden="1" customHeight="1" x14ac:dyDescent="0.2">
      <c r="A56" s="6" t="s">
        <v>15</v>
      </c>
      <c r="B56" s="7">
        <f t="shared" si="3"/>
        <v>0</v>
      </c>
      <c r="C56" s="7"/>
      <c r="D56" s="8"/>
    </row>
    <row r="57" spans="1:4" ht="15" hidden="1" customHeight="1" x14ac:dyDescent="0.2">
      <c r="A57" s="6" t="s">
        <v>16</v>
      </c>
      <c r="B57" s="7">
        <f t="shared" si="3"/>
        <v>0</v>
      </c>
      <c r="C57" s="7"/>
      <c r="D57" s="8"/>
    </row>
    <row r="58" spans="1:4" ht="15" hidden="1" customHeight="1" x14ac:dyDescent="0.2">
      <c r="A58" s="6" t="s">
        <v>17</v>
      </c>
      <c r="B58" s="7">
        <f t="shared" si="3"/>
        <v>0</v>
      </c>
      <c r="C58" s="7"/>
      <c r="D58" s="8"/>
    </row>
    <row r="59" spans="1:4" ht="15" hidden="1" customHeight="1" x14ac:dyDescent="0.2">
      <c r="A59" s="9" t="s">
        <v>24</v>
      </c>
      <c r="B59" s="10">
        <f>SUM(B47:B58)</f>
        <v>0</v>
      </c>
      <c r="C59" s="10">
        <f>SUM(C47:C58)</f>
        <v>0</v>
      </c>
      <c r="D59" s="11">
        <f>SUM(D47:D58)</f>
        <v>0</v>
      </c>
    </row>
    <row r="60" spans="1:4" ht="15" customHeight="1" x14ac:dyDescent="0.2">
      <c r="A60" s="3" t="s">
        <v>25</v>
      </c>
      <c r="B60" s="4">
        <f t="shared" ref="B60:B71" si="4">C60+D60</f>
        <v>5488</v>
      </c>
      <c r="C60" s="4">
        <v>4070</v>
      </c>
      <c r="D60" s="5">
        <v>1418</v>
      </c>
    </row>
    <row r="61" spans="1:4" ht="15" customHeight="1" x14ac:dyDescent="0.2">
      <c r="A61" s="6" t="s">
        <v>7</v>
      </c>
      <c r="B61" s="7">
        <f t="shared" si="4"/>
        <v>8095</v>
      </c>
      <c r="C61" s="7">
        <v>7505</v>
      </c>
      <c r="D61" s="8">
        <v>590</v>
      </c>
    </row>
    <row r="62" spans="1:4" ht="15" customHeight="1" x14ac:dyDescent="0.2">
      <c r="A62" s="6" t="s">
        <v>8</v>
      </c>
      <c r="B62" s="7">
        <f t="shared" si="4"/>
        <v>2680</v>
      </c>
      <c r="C62" s="7">
        <v>1683</v>
      </c>
      <c r="D62" s="8">
        <v>997</v>
      </c>
    </row>
    <row r="63" spans="1:4" ht="15" customHeight="1" x14ac:dyDescent="0.2">
      <c r="A63" s="6" t="s">
        <v>9</v>
      </c>
      <c r="B63" s="7">
        <f t="shared" si="4"/>
        <v>-325</v>
      </c>
      <c r="C63" s="7">
        <v>-2040</v>
      </c>
      <c r="D63" s="8">
        <v>1715</v>
      </c>
    </row>
    <row r="64" spans="1:4" ht="15" customHeight="1" x14ac:dyDescent="0.2">
      <c r="A64" s="6" t="s">
        <v>10</v>
      </c>
      <c r="B64" s="7">
        <f t="shared" si="4"/>
        <v>-2669</v>
      </c>
      <c r="C64" s="7">
        <v>-3388</v>
      </c>
      <c r="D64" s="8">
        <v>719</v>
      </c>
    </row>
    <row r="65" spans="1:4" ht="15" customHeight="1" x14ac:dyDescent="0.2">
      <c r="A65" s="6" t="s">
        <v>11</v>
      </c>
      <c r="B65" s="7">
        <f t="shared" si="4"/>
        <v>3675</v>
      </c>
      <c r="C65" s="7">
        <v>2357</v>
      </c>
      <c r="D65" s="8">
        <v>1318</v>
      </c>
    </row>
    <row r="66" spans="1:4" ht="15" customHeight="1" x14ac:dyDescent="0.2">
      <c r="A66" s="6" t="s">
        <v>12</v>
      </c>
      <c r="B66" s="7">
        <f t="shared" si="4"/>
        <v>3761</v>
      </c>
      <c r="C66" s="7">
        <v>2770</v>
      </c>
      <c r="D66" s="8">
        <v>991</v>
      </c>
    </row>
    <row r="67" spans="1:4" ht="15" customHeight="1" x14ac:dyDescent="0.2">
      <c r="A67" s="6" t="s">
        <v>13</v>
      </c>
      <c r="B67" s="7">
        <f t="shared" si="4"/>
        <v>2114</v>
      </c>
      <c r="C67" s="7">
        <v>1687</v>
      </c>
      <c r="D67" s="8">
        <v>427</v>
      </c>
    </row>
    <row r="68" spans="1:4" ht="15" customHeight="1" x14ac:dyDescent="0.2">
      <c r="A68" s="6" t="s">
        <v>14</v>
      </c>
      <c r="B68" s="7">
        <f t="shared" si="4"/>
        <v>3633</v>
      </c>
      <c r="C68" s="7">
        <v>2685</v>
      </c>
      <c r="D68" s="8">
        <v>948</v>
      </c>
    </row>
    <row r="69" spans="1:4" ht="15" customHeight="1" x14ac:dyDescent="0.2">
      <c r="A69" s="6" t="s">
        <v>15</v>
      </c>
      <c r="B69" s="7">
        <f t="shared" si="4"/>
        <v>-321</v>
      </c>
      <c r="C69" s="7">
        <v>-820</v>
      </c>
      <c r="D69" s="8">
        <v>499</v>
      </c>
    </row>
    <row r="70" spans="1:4" ht="15" customHeight="1" x14ac:dyDescent="0.2">
      <c r="A70" s="6" t="s">
        <v>16</v>
      </c>
      <c r="B70" s="7">
        <f t="shared" si="4"/>
        <v>-5885</v>
      </c>
      <c r="C70" s="7">
        <v>-5939</v>
      </c>
      <c r="D70" s="8">
        <v>54</v>
      </c>
    </row>
    <row r="71" spans="1:4" ht="15" customHeight="1" x14ac:dyDescent="0.2">
      <c r="A71" s="6" t="s">
        <v>17</v>
      </c>
      <c r="B71" s="7">
        <f t="shared" si="4"/>
        <v>-6756</v>
      </c>
      <c r="C71" s="7">
        <v>-6439</v>
      </c>
      <c r="D71" s="8">
        <v>-317</v>
      </c>
    </row>
    <row r="72" spans="1:4" ht="15" customHeight="1" x14ac:dyDescent="0.2">
      <c r="A72" s="9" t="s">
        <v>26</v>
      </c>
      <c r="B72" s="10">
        <f>SUM(B60:B71)</f>
        <v>13490</v>
      </c>
      <c r="C72" s="10">
        <f t="shared" ref="C72" si="5">SUM(C60:C71)</f>
        <v>4131</v>
      </c>
      <c r="D72" s="11">
        <f t="shared" ref="D72" si="6">SUM(D60:D71)</f>
        <v>9359</v>
      </c>
    </row>
    <row r="73" spans="1:4" ht="15" customHeight="1" x14ac:dyDescent="0.2">
      <c r="A73" s="3" t="s">
        <v>27</v>
      </c>
      <c r="B73" s="7">
        <f t="shared" ref="B73:B84" si="7">C73+D73</f>
        <v>8464</v>
      </c>
      <c r="C73" s="4">
        <v>6620</v>
      </c>
      <c r="D73" s="5">
        <v>1844</v>
      </c>
    </row>
    <row r="74" spans="1:4" ht="15" customHeight="1" x14ac:dyDescent="0.2">
      <c r="A74" s="6" t="s">
        <v>7</v>
      </c>
      <c r="B74" s="7">
        <f t="shared" si="7"/>
        <v>9446</v>
      </c>
      <c r="C74" s="7">
        <v>8260</v>
      </c>
      <c r="D74" s="8">
        <v>1186</v>
      </c>
    </row>
    <row r="75" spans="1:4" ht="15" customHeight="1" x14ac:dyDescent="0.2">
      <c r="A75" s="6" t="s">
        <v>8</v>
      </c>
      <c r="B75" s="7">
        <f t="shared" si="7"/>
        <v>4348</v>
      </c>
      <c r="C75" s="7">
        <v>3244</v>
      </c>
      <c r="D75" s="8">
        <v>1104</v>
      </c>
    </row>
    <row r="76" spans="1:4" ht="15" customHeight="1" x14ac:dyDescent="0.2">
      <c r="A76" s="6" t="s">
        <v>9</v>
      </c>
      <c r="B76" s="7">
        <f t="shared" si="7"/>
        <v>7499</v>
      </c>
      <c r="C76" s="7">
        <v>5086</v>
      </c>
      <c r="D76" s="8">
        <v>2413</v>
      </c>
    </row>
    <row r="77" spans="1:4" ht="15" customHeight="1" x14ac:dyDescent="0.2">
      <c r="A77" s="6" t="s">
        <v>10</v>
      </c>
      <c r="B77" s="7">
        <f t="shared" si="7"/>
        <v>3182</v>
      </c>
      <c r="C77" s="7">
        <v>2151</v>
      </c>
      <c r="D77" s="8">
        <v>1031</v>
      </c>
    </row>
    <row r="78" spans="1:4" ht="15" customHeight="1" x14ac:dyDescent="0.2">
      <c r="A78" s="6" t="s">
        <v>11</v>
      </c>
      <c r="B78" s="7">
        <f t="shared" si="7"/>
        <v>7377</v>
      </c>
      <c r="C78" s="7">
        <v>6153</v>
      </c>
      <c r="D78" s="8">
        <v>1224</v>
      </c>
    </row>
    <row r="79" spans="1:4" ht="15" customHeight="1" x14ac:dyDescent="0.2">
      <c r="A79" s="6" t="s">
        <v>12</v>
      </c>
      <c r="B79" s="7">
        <f t="shared" si="7"/>
        <v>2882</v>
      </c>
      <c r="C79" s="7">
        <v>1889</v>
      </c>
      <c r="D79" s="8">
        <v>993</v>
      </c>
    </row>
    <row r="80" spans="1:4" ht="15" customHeight="1" x14ac:dyDescent="0.2">
      <c r="A80" s="6" t="s">
        <v>13</v>
      </c>
      <c r="B80" s="7">
        <f t="shared" si="7"/>
        <v>2977</v>
      </c>
      <c r="C80" s="7">
        <v>2061</v>
      </c>
      <c r="D80" s="8">
        <v>916</v>
      </c>
    </row>
    <row r="81" spans="1:4" ht="15" customHeight="1" x14ac:dyDescent="0.2">
      <c r="A81" s="6" t="s">
        <v>14</v>
      </c>
      <c r="B81" s="7">
        <f t="shared" si="7"/>
        <v>3985</v>
      </c>
      <c r="C81" s="7">
        <v>3091</v>
      </c>
      <c r="D81" s="8">
        <v>894</v>
      </c>
    </row>
    <row r="82" spans="1:4" ht="15" customHeight="1" x14ac:dyDescent="0.2">
      <c r="A82" s="6" t="s">
        <v>15</v>
      </c>
      <c r="B82" s="7">
        <f t="shared" si="7"/>
        <v>914</v>
      </c>
      <c r="C82" s="7">
        <v>509</v>
      </c>
      <c r="D82" s="8">
        <v>405</v>
      </c>
    </row>
    <row r="83" spans="1:4" ht="15" customHeight="1" x14ac:dyDescent="0.2">
      <c r="A83" s="6" t="s">
        <v>16</v>
      </c>
      <c r="B83" s="7">
        <f t="shared" si="7"/>
        <v>-5130</v>
      </c>
      <c r="C83" s="7">
        <v>-4988</v>
      </c>
      <c r="D83" s="8">
        <v>-142</v>
      </c>
    </row>
    <row r="84" spans="1:4" ht="15" customHeight="1" x14ac:dyDescent="0.2">
      <c r="A84" s="6" t="s">
        <v>17</v>
      </c>
      <c r="B84" s="7">
        <f t="shared" si="7"/>
        <v>-9525</v>
      </c>
      <c r="C84" s="7">
        <v>-9520</v>
      </c>
      <c r="D84" s="8">
        <v>-5</v>
      </c>
    </row>
    <row r="85" spans="1:4" ht="15" customHeight="1" x14ac:dyDescent="0.2">
      <c r="A85" s="9" t="s">
        <v>28</v>
      </c>
      <c r="B85" s="10">
        <f>SUM(B73:B84)</f>
        <v>36419</v>
      </c>
      <c r="C85" s="10">
        <f t="shared" ref="C85" si="8">SUM(C73:C84)</f>
        <v>24556</v>
      </c>
      <c r="D85" s="11">
        <f t="shared" ref="D85" si="9">SUM(D73:D84)</f>
        <v>11863</v>
      </c>
    </row>
    <row r="86" spans="1:4" ht="15" customHeight="1" x14ac:dyDescent="0.2">
      <c r="A86" s="3" t="s">
        <v>29</v>
      </c>
      <c r="B86" s="7">
        <f t="shared" ref="B86:B97" si="10">C86+D86</f>
        <v>7964</v>
      </c>
      <c r="C86" s="4">
        <v>6684</v>
      </c>
      <c r="D86" s="5">
        <v>1280</v>
      </c>
    </row>
    <row r="87" spans="1:4" ht="15" customHeight="1" x14ac:dyDescent="0.2">
      <c r="A87" s="6" t="s">
        <v>7</v>
      </c>
      <c r="B87" s="7">
        <f t="shared" si="10"/>
        <v>10412</v>
      </c>
      <c r="C87" s="7">
        <v>9004</v>
      </c>
      <c r="D87" s="8">
        <v>1408</v>
      </c>
    </row>
    <row r="88" spans="1:4" ht="15" customHeight="1" x14ac:dyDescent="0.2">
      <c r="A88" s="6" t="s">
        <v>8</v>
      </c>
      <c r="B88" s="7">
        <f t="shared" si="10"/>
        <v>3553</v>
      </c>
      <c r="C88" s="7">
        <v>3026</v>
      </c>
      <c r="D88" s="8">
        <v>527</v>
      </c>
    </row>
    <row r="89" spans="1:4" ht="15" customHeight="1" x14ac:dyDescent="0.2">
      <c r="A89" s="6" t="s">
        <v>9</v>
      </c>
      <c r="B89" s="7">
        <f t="shared" si="10"/>
        <v>4904</v>
      </c>
      <c r="C89" s="7">
        <v>3406</v>
      </c>
      <c r="D89" s="8">
        <v>1498</v>
      </c>
    </row>
    <row r="90" spans="1:4" ht="15" customHeight="1" x14ac:dyDescent="0.2">
      <c r="A90" s="6" t="s">
        <v>10</v>
      </c>
      <c r="B90" s="7">
        <f t="shared" si="10"/>
        <v>3729</v>
      </c>
      <c r="C90" s="7">
        <v>2882</v>
      </c>
      <c r="D90" s="8">
        <v>847</v>
      </c>
    </row>
    <row r="91" spans="1:4" ht="15" customHeight="1" x14ac:dyDescent="0.2">
      <c r="A91" s="6" t="s">
        <v>11</v>
      </c>
      <c r="B91" s="7">
        <f t="shared" si="10"/>
        <v>11113</v>
      </c>
      <c r="C91" s="7">
        <v>9334</v>
      </c>
      <c r="D91" s="8">
        <v>1779</v>
      </c>
    </row>
    <row r="92" spans="1:4" ht="15" customHeight="1" x14ac:dyDescent="0.2">
      <c r="A92" s="6" t="s">
        <v>12</v>
      </c>
      <c r="B92" s="7">
        <f t="shared" si="10"/>
        <v>6768</v>
      </c>
      <c r="C92" s="7">
        <v>5787</v>
      </c>
      <c r="D92" s="8">
        <v>981</v>
      </c>
    </row>
    <row r="93" spans="1:4" ht="15" customHeight="1" x14ac:dyDescent="0.2">
      <c r="A93" s="6" t="s">
        <v>13</v>
      </c>
      <c r="B93" s="7">
        <f t="shared" si="10"/>
        <v>4083</v>
      </c>
      <c r="C93" s="7">
        <v>2971</v>
      </c>
      <c r="D93" s="8">
        <v>1112</v>
      </c>
    </row>
    <row r="94" spans="1:4" ht="15" customHeight="1" x14ac:dyDescent="0.2">
      <c r="A94" s="6" t="s">
        <v>14</v>
      </c>
      <c r="B94" s="7">
        <f t="shared" si="10"/>
        <v>4555</v>
      </c>
      <c r="C94" s="7">
        <v>3396</v>
      </c>
      <c r="D94" s="8">
        <v>1159</v>
      </c>
    </row>
    <row r="95" spans="1:4" ht="15" customHeight="1" x14ac:dyDescent="0.2">
      <c r="A95" s="6" t="s">
        <v>15</v>
      </c>
      <c r="B95" s="7">
        <f t="shared" si="10"/>
        <v>612</v>
      </c>
      <c r="C95" s="7">
        <v>-250</v>
      </c>
      <c r="D95" s="8">
        <v>862</v>
      </c>
    </row>
    <row r="96" spans="1:4" ht="15" customHeight="1" x14ac:dyDescent="0.2">
      <c r="A96" s="6" t="s">
        <v>16</v>
      </c>
      <c r="B96" s="7">
        <f t="shared" si="10"/>
        <v>-7997</v>
      </c>
      <c r="C96" s="7">
        <v>-8025</v>
      </c>
      <c r="D96" s="8">
        <v>28</v>
      </c>
    </row>
    <row r="97" spans="1:4" ht="15" customHeight="1" x14ac:dyDescent="0.2">
      <c r="A97" s="6" t="s">
        <v>17</v>
      </c>
      <c r="B97" s="7">
        <f t="shared" si="10"/>
        <v>-16645</v>
      </c>
      <c r="C97" s="7">
        <v>-15322</v>
      </c>
      <c r="D97" s="8">
        <v>-1323</v>
      </c>
    </row>
    <row r="98" spans="1:4" ht="15" customHeight="1" x14ac:dyDescent="0.2">
      <c r="A98" s="9" t="s">
        <v>30</v>
      </c>
      <c r="B98" s="10">
        <f>SUM(B86:B97)</f>
        <v>33051</v>
      </c>
      <c r="C98" s="10">
        <f t="shared" ref="C98" si="11">SUM(C86:C97)</f>
        <v>22893</v>
      </c>
      <c r="D98" s="11">
        <f t="shared" ref="D98" si="12">SUM(D86:D97)</f>
        <v>10158</v>
      </c>
    </row>
    <row r="99" spans="1:4" ht="15" customHeight="1" x14ac:dyDescent="0.2">
      <c r="A99" s="3" t="s">
        <v>31</v>
      </c>
      <c r="B99" s="7">
        <f t="shared" ref="B99:B110" si="13">C99+D99</f>
        <v>4894</v>
      </c>
      <c r="C99" s="4">
        <v>3324</v>
      </c>
      <c r="D99" s="5">
        <v>1570</v>
      </c>
    </row>
    <row r="100" spans="1:4" ht="15" customHeight="1" x14ac:dyDescent="0.2">
      <c r="A100" s="6" t="s">
        <v>7</v>
      </c>
      <c r="B100" s="7">
        <f t="shared" si="13"/>
        <v>7119</v>
      </c>
      <c r="C100" s="7">
        <v>5378</v>
      </c>
      <c r="D100" s="8">
        <v>1741</v>
      </c>
    </row>
    <row r="101" spans="1:4" ht="15" customHeight="1" x14ac:dyDescent="0.2">
      <c r="A101" s="6" t="s">
        <v>8</v>
      </c>
      <c r="B101" s="7">
        <f t="shared" si="13"/>
        <v>849</v>
      </c>
      <c r="C101" s="7">
        <v>-1078</v>
      </c>
      <c r="D101" s="8">
        <v>1927</v>
      </c>
    </row>
    <row r="102" spans="1:4" ht="15" customHeight="1" x14ac:dyDescent="0.2">
      <c r="A102" s="6" t="s">
        <v>9</v>
      </c>
      <c r="B102" s="7">
        <f t="shared" si="13"/>
        <v>722</v>
      </c>
      <c r="C102" s="7">
        <v>-554</v>
      </c>
      <c r="D102" s="8">
        <v>1276</v>
      </c>
    </row>
    <row r="103" spans="1:4" ht="15" customHeight="1" x14ac:dyDescent="0.2">
      <c r="A103" s="6" t="s">
        <v>10</v>
      </c>
      <c r="B103" s="7">
        <f t="shared" si="13"/>
        <v>2387</v>
      </c>
      <c r="C103" s="7">
        <v>773</v>
      </c>
      <c r="D103" s="8">
        <v>1614</v>
      </c>
    </row>
    <row r="104" spans="1:4" ht="15" customHeight="1" x14ac:dyDescent="0.2">
      <c r="A104" s="6" t="s">
        <v>11</v>
      </c>
      <c r="B104" s="7">
        <f t="shared" si="13"/>
        <v>6775</v>
      </c>
      <c r="C104" s="17">
        <v>5453</v>
      </c>
      <c r="D104" s="8">
        <v>1322</v>
      </c>
    </row>
    <row r="105" spans="1:4" ht="15" customHeight="1" x14ac:dyDescent="0.2">
      <c r="A105" s="6" t="s">
        <v>12</v>
      </c>
      <c r="B105" s="7">
        <f t="shared" si="13"/>
        <v>6226</v>
      </c>
      <c r="C105" s="7">
        <v>4674</v>
      </c>
      <c r="D105" s="8">
        <v>1552</v>
      </c>
    </row>
    <row r="106" spans="1:4" ht="15" customHeight="1" x14ac:dyDescent="0.2">
      <c r="A106" s="6" t="s">
        <v>13</v>
      </c>
      <c r="B106" s="7">
        <f t="shared" si="13"/>
        <v>4080</v>
      </c>
      <c r="C106" s="7">
        <v>3001</v>
      </c>
      <c r="D106" s="8">
        <v>1079</v>
      </c>
    </row>
    <row r="107" spans="1:4" ht="15" customHeight="1" x14ac:dyDescent="0.2">
      <c r="A107" s="6" t="s">
        <v>14</v>
      </c>
      <c r="B107" s="7">
        <f t="shared" si="13"/>
        <v>3373</v>
      </c>
      <c r="C107" s="7">
        <v>2342</v>
      </c>
      <c r="D107" s="8">
        <v>1031</v>
      </c>
    </row>
    <row r="108" spans="1:4" ht="15" customHeight="1" x14ac:dyDescent="0.2">
      <c r="A108" s="6" t="s">
        <v>15</v>
      </c>
      <c r="B108" s="7">
        <f t="shared" si="13"/>
        <v>2003</v>
      </c>
      <c r="C108" s="7">
        <v>792</v>
      </c>
      <c r="D108" s="8">
        <v>1211</v>
      </c>
    </row>
    <row r="109" spans="1:4" ht="15" customHeight="1" x14ac:dyDescent="0.2">
      <c r="A109" s="6" t="s">
        <v>16</v>
      </c>
      <c r="B109" s="7">
        <f t="shared" si="13"/>
        <v>-3844</v>
      </c>
      <c r="C109" s="7">
        <v>-4059</v>
      </c>
      <c r="D109" s="8">
        <v>215</v>
      </c>
    </row>
    <row r="110" spans="1:4" ht="15" customHeight="1" x14ac:dyDescent="0.2">
      <c r="A110" s="6" t="s">
        <v>17</v>
      </c>
      <c r="B110" s="7">
        <f t="shared" si="13"/>
        <v>-14879</v>
      </c>
      <c r="C110" s="7">
        <v>-14634</v>
      </c>
      <c r="D110" s="8">
        <v>-245</v>
      </c>
    </row>
    <row r="111" spans="1:4" ht="15" customHeight="1" x14ac:dyDescent="0.2">
      <c r="A111" s="9" t="s">
        <v>32</v>
      </c>
      <c r="B111" s="10">
        <f>SUM(B99:B110)</f>
        <v>19705</v>
      </c>
      <c r="C111" s="10">
        <f t="shared" ref="C111" si="14">SUM(C99:C110)</f>
        <v>5412</v>
      </c>
      <c r="D111" s="11">
        <f t="shared" ref="D111" si="15">SUM(D99:D110)</f>
        <v>14293</v>
      </c>
    </row>
    <row r="112" spans="1:4" ht="15" customHeight="1" x14ac:dyDescent="0.2">
      <c r="A112" s="3" t="s">
        <v>33</v>
      </c>
      <c r="B112" s="7">
        <f t="shared" ref="B112:B123" si="16">C112+D112</f>
        <v>11340</v>
      </c>
      <c r="C112" s="18">
        <v>8852</v>
      </c>
      <c r="D112" s="5">
        <v>2488</v>
      </c>
    </row>
    <row r="113" spans="1:4" ht="15" customHeight="1" x14ac:dyDescent="0.2">
      <c r="A113" s="6" t="s">
        <v>7</v>
      </c>
      <c r="B113" s="7">
        <f t="shared" si="16"/>
        <v>8863</v>
      </c>
      <c r="C113" s="17">
        <v>7125</v>
      </c>
      <c r="D113" s="8">
        <v>1738</v>
      </c>
    </row>
    <row r="114" spans="1:4" ht="15" customHeight="1" x14ac:dyDescent="0.2">
      <c r="A114" s="6" t="s">
        <v>8</v>
      </c>
      <c r="B114" s="7">
        <f t="shared" si="16"/>
        <v>778</v>
      </c>
      <c r="C114" s="17">
        <v>-663</v>
      </c>
      <c r="D114" s="8">
        <v>1441</v>
      </c>
    </row>
    <row r="115" spans="1:4" ht="15" customHeight="1" x14ac:dyDescent="0.2">
      <c r="A115" s="6" t="s">
        <v>9</v>
      </c>
      <c r="B115" s="7">
        <f t="shared" si="16"/>
        <v>4714</v>
      </c>
      <c r="C115" s="17">
        <v>3421</v>
      </c>
      <c r="D115" s="8">
        <v>1293</v>
      </c>
    </row>
    <row r="116" spans="1:4" ht="15" customHeight="1" x14ac:dyDescent="0.2">
      <c r="A116" s="6" t="s">
        <v>10</v>
      </c>
      <c r="B116" s="7">
        <f t="shared" si="16"/>
        <v>2540</v>
      </c>
      <c r="C116" s="17">
        <v>664</v>
      </c>
      <c r="D116" s="8">
        <v>1876</v>
      </c>
    </row>
    <row r="117" spans="1:4" ht="15" customHeight="1" x14ac:dyDescent="0.2">
      <c r="A117" s="6" t="s">
        <v>11</v>
      </c>
      <c r="B117" s="7">
        <f t="shared" si="16"/>
        <v>6751</v>
      </c>
      <c r="C117" s="17">
        <v>5287</v>
      </c>
      <c r="D117" s="8">
        <v>1464</v>
      </c>
    </row>
    <row r="118" spans="1:4" ht="15" customHeight="1" x14ac:dyDescent="0.2">
      <c r="A118" s="6" t="s">
        <v>12</v>
      </c>
      <c r="B118" s="7">
        <f t="shared" si="16"/>
        <v>4323</v>
      </c>
      <c r="C118" s="17">
        <v>2916</v>
      </c>
      <c r="D118" s="8">
        <v>1407</v>
      </c>
    </row>
    <row r="119" spans="1:4" ht="15" customHeight="1" x14ac:dyDescent="0.2">
      <c r="A119" s="6" t="s">
        <v>13</v>
      </c>
      <c r="B119" s="7">
        <f t="shared" si="16"/>
        <v>3572</v>
      </c>
      <c r="C119" s="7">
        <v>2277</v>
      </c>
      <c r="D119" s="8">
        <v>1295</v>
      </c>
    </row>
    <row r="120" spans="1:4" ht="15" customHeight="1" x14ac:dyDescent="0.2">
      <c r="A120" s="6" t="s">
        <v>14</v>
      </c>
      <c r="B120" s="7">
        <f t="shared" si="16"/>
        <v>1570</v>
      </c>
      <c r="C120" s="7">
        <v>443</v>
      </c>
      <c r="D120" s="8">
        <v>1127</v>
      </c>
    </row>
    <row r="121" spans="1:4" ht="15" customHeight="1" x14ac:dyDescent="0.2">
      <c r="A121" s="6" t="s">
        <v>15</v>
      </c>
      <c r="B121" s="7">
        <f t="shared" si="16"/>
        <v>1417</v>
      </c>
      <c r="C121" s="7">
        <v>476</v>
      </c>
      <c r="D121" s="8">
        <v>941</v>
      </c>
    </row>
    <row r="122" spans="1:4" ht="15" customHeight="1" x14ac:dyDescent="0.2">
      <c r="A122" s="6" t="s">
        <v>16</v>
      </c>
      <c r="B122" s="7">
        <f t="shared" si="16"/>
        <v>-2278</v>
      </c>
      <c r="C122" s="7">
        <v>-3032</v>
      </c>
      <c r="D122" s="8">
        <v>754</v>
      </c>
    </row>
    <row r="123" spans="1:4" ht="15" customHeight="1" x14ac:dyDescent="0.2">
      <c r="A123" s="6" t="s">
        <v>17</v>
      </c>
      <c r="B123" s="7">
        <f t="shared" si="16"/>
        <v>-11143</v>
      </c>
      <c r="C123" s="7">
        <v>-10414</v>
      </c>
      <c r="D123" s="8">
        <v>-729</v>
      </c>
    </row>
    <row r="124" spans="1:4" ht="15" customHeight="1" x14ac:dyDescent="0.2">
      <c r="A124" s="9" t="s">
        <v>34</v>
      </c>
      <c r="B124" s="10">
        <f>SUM(B112:B123)</f>
        <v>32447</v>
      </c>
      <c r="C124" s="10">
        <f t="shared" ref="C124" si="17">SUM(C112:C123)</f>
        <v>17352</v>
      </c>
      <c r="D124" s="11">
        <f t="shared" ref="D124" si="18">SUM(D112:D123)</f>
        <v>15095</v>
      </c>
    </row>
    <row r="125" spans="1:4" ht="15" customHeight="1" x14ac:dyDescent="0.2">
      <c r="A125" s="3" t="s">
        <v>35</v>
      </c>
      <c r="B125" s="7">
        <f t="shared" ref="B125:B136" si="19">C125+D125</f>
        <v>9799</v>
      </c>
      <c r="C125" s="4">
        <v>7837</v>
      </c>
      <c r="D125" s="5">
        <v>1962</v>
      </c>
    </row>
    <row r="126" spans="1:4" ht="15" customHeight="1" x14ac:dyDescent="0.2">
      <c r="A126" s="6" t="s">
        <v>7</v>
      </c>
      <c r="B126" s="7">
        <f t="shared" si="19"/>
        <v>13302</v>
      </c>
      <c r="C126" s="7">
        <v>10558</v>
      </c>
      <c r="D126" s="8">
        <v>2744</v>
      </c>
    </row>
    <row r="127" spans="1:4" ht="15" customHeight="1" x14ac:dyDescent="0.2">
      <c r="A127" s="6" t="s">
        <v>8</v>
      </c>
      <c r="B127" s="7">
        <f t="shared" si="19"/>
        <v>-1694</v>
      </c>
      <c r="C127" s="7">
        <v>-2269</v>
      </c>
      <c r="D127" s="8">
        <v>575</v>
      </c>
    </row>
    <row r="128" spans="1:4" ht="15" customHeight="1" x14ac:dyDescent="0.2">
      <c r="A128" s="6" t="s">
        <v>9</v>
      </c>
      <c r="B128" s="7">
        <f t="shared" si="19"/>
        <v>3432</v>
      </c>
      <c r="C128" s="7">
        <v>1817</v>
      </c>
      <c r="D128" s="8">
        <v>1615</v>
      </c>
    </row>
    <row r="129" spans="1:4" ht="15" customHeight="1" x14ac:dyDescent="0.2">
      <c r="A129" s="6" t="s">
        <v>10</v>
      </c>
      <c r="B129" s="7">
        <f t="shared" si="19"/>
        <v>4908</v>
      </c>
      <c r="C129" s="7">
        <v>3626</v>
      </c>
      <c r="D129" s="8">
        <v>1282</v>
      </c>
    </row>
    <row r="130" spans="1:4" ht="15" customHeight="1" x14ac:dyDescent="0.2">
      <c r="A130" s="6" t="s">
        <v>11</v>
      </c>
      <c r="B130" s="7">
        <f t="shared" si="19"/>
        <v>11012</v>
      </c>
      <c r="C130" s="7">
        <v>9832</v>
      </c>
      <c r="D130" s="8">
        <v>1180</v>
      </c>
    </row>
    <row r="131" spans="1:4" ht="15" customHeight="1" x14ac:dyDescent="0.2">
      <c r="A131" s="6" t="s">
        <v>12</v>
      </c>
      <c r="B131" s="7">
        <f t="shared" si="19"/>
        <v>5876</v>
      </c>
      <c r="C131" s="7">
        <v>4517</v>
      </c>
      <c r="D131" s="8">
        <v>1359</v>
      </c>
    </row>
    <row r="132" spans="1:4" ht="15" customHeight="1" x14ac:dyDescent="0.2">
      <c r="A132" s="6" t="s">
        <v>13</v>
      </c>
      <c r="B132" s="7">
        <f t="shared" si="19"/>
        <v>4039</v>
      </c>
      <c r="C132" s="7">
        <v>2905</v>
      </c>
      <c r="D132" s="8">
        <v>1134</v>
      </c>
    </row>
    <row r="133" spans="1:4" ht="15" customHeight="1" x14ac:dyDescent="0.2">
      <c r="A133" s="6" t="s">
        <v>14</v>
      </c>
      <c r="B133" s="7">
        <f t="shared" si="19"/>
        <v>1897</v>
      </c>
      <c r="C133" s="7">
        <v>767</v>
      </c>
      <c r="D133" s="8">
        <v>1130</v>
      </c>
    </row>
    <row r="134" spans="1:4" ht="15" customHeight="1" x14ac:dyDescent="0.2">
      <c r="A134" s="6" t="s">
        <v>15</v>
      </c>
      <c r="B134" s="7">
        <f t="shared" si="19"/>
        <v>1094</v>
      </c>
      <c r="C134" s="7">
        <v>481</v>
      </c>
      <c r="D134" s="8">
        <v>613</v>
      </c>
    </row>
    <row r="135" spans="1:4" ht="15" customHeight="1" x14ac:dyDescent="0.2">
      <c r="A135" s="6" t="s">
        <v>16</v>
      </c>
      <c r="B135" s="7">
        <f t="shared" si="19"/>
        <v>-4616</v>
      </c>
      <c r="C135" s="7">
        <v>-5791</v>
      </c>
      <c r="D135" s="8">
        <v>1175</v>
      </c>
    </row>
    <row r="136" spans="1:4" ht="15" customHeight="1" x14ac:dyDescent="0.2">
      <c r="A136" s="6" t="s">
        <v>17</v>
      </c>
      <c r="B136" s="7">
        <f t="shared" si="19"/>
        <v>-13230</v>
      </c>
      <c r="C136" s="7">
        <v>-13793</v>
      </c>
      <c r="D136" s="8">
        <v>563</v>
      </c>
    </row>
    <row r="137" spans="1:4" ht="15" customHeight="1" x14ac:dyDescent="0.2">
      <c r="A137" s="9" t="s">
        <v>43</v>
      </c>
      <c r="B137" s="10">
        <f>SUM(B125:B136)</f>
        <v>35819</v>
      </c>
      <c r="C137" s="10">
        <f t="shared" ref="C137" si="20">SUM(C125:C136)</f>
        <v>20487</v>
      </c>
      <c r="D137" s="11">
        <f t="shared" ref="D137" si="21">SUM(D125:D136)</f>
        <v>15332</v>
      </c>
    </row>
    <row r="138" spans="1:4" ht="15" customHeight="1" x14ac:dyDescent="0.2">
      <c r="A138" s="3" t="s">
        <v>42</v>
      </c>
      <c r="B138" s="7">
        <f>C138+D138</f>
        <v>12341</v>
      </c>
      <c r="C138" s="4">
        <v>10142</v>
      </c>
      <c r="D138" s="5">
        <v>2199</v>
      </c>
    </row>
    <row r="139" spans="1:4" ht="15" customHeight="1" x14ac:dyDescent="0.2">
      <c r="A139" s="6" t="s">
        <v>7</v>
      </c>
      <c r="B139" s="7">
        <f>C139+D139</f>
        <v>9632</v>
      </c>
      <c r="C139" s="7">
        <v>6655</v>
      </c>
      <c r="D139" s="8">
        <v>2977</v>
      </c>
    </row>
    <row r="140" spans="1:4" ht="15" customHeight="1" x14ac:dyDescent="0.2">
      <c r="A140" s="6" t="s">
        <v>8</v>
      </c>
      <c r="B140" s="7">
        <f>C140+D140</f>
        <v>557</v>
      </c>
      <c r="C140" s="7">
        <v>-806</v>
      </c>
      <c r="D140" s="8">
        <v>1363</v>
      </c>
    </row>
    <row r="141" spans="1:4" ht="15" customHeight="1" x14ac:dyDescent="0.2">
      <c r="A141" s="6" t="s">
        <v>9</v>
      </c>
      <c r="B141" s="7">
        <f>C141+D141</f>
        <v>5547</v>
      </c>
      <c r="C141" s="7">
        <v>4291</v>
      </c>
      <c r="D141" s="8">
        <v>1256</v>
      </c>
    </row>
    <row r="142" spans="1:4" ht="15" customHeight="1" x14ac:dyDescent="0.2">
      <c r="A142" s="6" t="s">
        <v>10</v>
      </c>
      <c r="B142" s="7">
        <f>C142+D142</f>
        <v>3498</v>
      </c>
      <c r="C142" s="7">
        <v>2141</v>
      </c>
      <c r="D142" s="8">
        <v>1357</v>
      </c>
    </row>
    <row r="143" spans="1:4" ht="15" customHeight="1" x14ac:dyDescent="0.2">
      <c r="A143" s="6" t="s">
        <v>11</v>
      </c>
      <c r="B143" s="7">
        <f t="shared" ref="B143:B153" si="22">C143+D143</f>
        <v>9422</v>
      </c>
      <c r="C143" s="7">
        <v>7782</v>
      </c>
      <c r="D143" s="8">
        <v>1640</v>
      </c>
    </row>
    <row r="144" spans="1:4" ht="15" customHeight="1" x14ac:dyDescent="0.2">
      <c r="A144" s="6" t="s">
        <v>12</v>
      </c>
      <c r="B144" s="7">
        <f t="shared" si="22"/>
        <v>7084</v>
      </c>
      <c r="C144" s="7">
        <v>5827</v>
      </c>
      <c r="D144" s="8">
        <v>1257</v>
      </c>
    </row>
    <row r="145" spans="1:4" ht="15" customHeight="1" x14ac:dyDescent="0.2">
      <c r="A145" s="6" t="s">
        <v>13</v>
      </c>
      <c r="B145" s="7">
        <f t="shared" si="22"/>
        <v>2429</v>
      </c>
      <c r="C145" s="7">
        <v>1238</v>
      </c>
      <c r="D145" s="8">
        <v>1191</v>
      </c>
    </row>
    <row r="146" spans="1:4" ht="15" customHeight="1" x14ac:dyDescent="0.2">
      <c r="A146" s="6" t="s">
        <v>14</v>
      </c>
      <c r="B146" s="7">
        <f t="shared" si="22"/>
        <v>4022</v>
      </c>
      <c r="C146" s="7">
        <v>2651</v>
      </c>
      <c r="D146" s="8">
        <v>1371</v>
      </c>
    </row>
    <row r="147" spans="1:4" ht="15" customHeight="1" x14ac:dyDescent="0.2">
      <c r="A147" s="6" t="s">
        <v>15</v>
      </c>
      <c r="B147" s="7">
        <f t="shared" si="22"/>
        <v>2354</v>
      </c>
      <c r="C147" s="7">
        <v>1048</v>
      </c>
      <c r="D147" s="8">
        <v>1306</v>
      </c>
    </row>
    <row r="148" spans="1:4" ht="15" customHeight="1" x14ac:dyDescent="0.2">
      <c r="A148" s="6" t="s">
        <v>16</v>
      </c>
      <c r="B148" s="7">
        <f t="shared" si="22"/>
        <v>-5343</v>
      </c>
      <c r="C148" s="7">
        <v>-5910</v>
      </c>
      <c r="D148" s="8">
        <v>567</v>
      </c>
    </row>
    <row r="149" spans="1:4" ht="15" customHeight="1" x14ac:dyDescent="0.2">
      <c r="A149" s="6" t="s">
        <v>17</v>
      </c>
      <c r="B149" s="7">
        <f t="shared" si="22"/>
        <v>-13036</v>
      </c>
      <c r="C149" s="7">
        <v>-12963</v>
      </c>
      <c r="D149" s="8">
        <v>-73</v>
      </c>
    </row>
    <row r="150" spans="1:4" ht="15" customHeight="1" x14ac:dyDescent="0.2">
      <c r="A150" s="9" t="s">
        <v>44</v>
      </c>
      <c r="B150" s="10">
        <f>SUM(B138:B149)</f>
        <v>38507</v>
      </c>
      <c r="C150" s="10">
        <f t="shared" ref="C150" si="23">SUM(C138:C149)</f>
        <v>22096</v>
      </c>
      <c r="D150" s="11">
        <f t="shared" ref="D150" si="24">SUM(D138:D149)</f>
        <v>16411</v>
      </c>
    </row>
    <row r="151" spans="1:4" ht="15" customHeight="1" x14ac:dyDescent="0.2">
      <c r="A151" s="3" t="s">
        <v>45</v>
      </c>
      <c r="B151" s="7">
        <f t="shared" si="22"/>
        <v>11051</v>
      </c>
      <c r="C151" s="4">
        <v>9096</v>
      </c>
      <c r="D151" s="5">
        <v>1955</v>
      </c>
    </row>
    <row r="152" spans="1:4" ht="15" customHeight="1" x14ac:dyDescent="0.2">
      <c r="A152" s="6" t="s">
        <v>7</v>
      </c>
      <c r="B152" s="7">
        <f t="shared" si="22"/>
        <v>6540</v>
      </c>
      <c r="C152" s="7">
        <v>5231</v>
      </c>
      <c r="D152" s="8">
        <v>1309</v>
      </c>
    </row>
    <row r="153" spans="1:4" ht="15" customHeight="1" x14ac:dyDescent="0.2">
      <c r="A153" s="6" t="s">
        <v>8</v>
      </c>
      <c r="B153" s="7">
        <f t="shared" si="22"/>
        <v>-1771</v>
      </c>
      <c r="C153" s="7">
        <v>-4176</v>
      </c>
      <c r="D153" s="8">
        <v>2405</v>
      </c>
    </row>
    <row r="154" spans="1:4" ht="15" customHeight="1" x14ac:dyDescent="0.2">
      <c r="A154" s="6" t="s">
        <v>9</v>
      </c>
      <c r="B154" s="7">
        <f t="shared" ref="B154:B162" si="25">C154+D154</f>
        <v>3744</v>
      </c>
      <c r="C154" s="7">
        <v>2584</v>
      </c>
      <c r="D154" s="8">
        <v>1160</v>
      </c>
    </row>
    <row r="155" spans="1:4" ht="15" customHeight="1" x14ac:dyDescent="0.2">
      <c r="A155" s="6" t="s">
        <v>10</v>
      </c>
      <c r="B155" s="7">
        <f t="shared" si="25"/>
        <v>2084</v>
      </c>
      <c r="C155" s="7">
        <v>923</v>
      </c>
      <c r="D155" s="8">
        <v>1161</v>
      </c>
    </row>
    <row r="156" spans="1:4" ht="15" customHeight="1" x14ac:dyDescent="0.2">
      <c r="A156" s="6" t="s">
        <v>11</v>
      </c>
      <c r="B156" s="7">
        <f t="shared" si="25"/>
        <v>8296</v>
      </c>
      <c r="C156" s="7">
        <v>6943</v>
      </c>
      <c r="D156" s="8">
        <v>1353</v>
      </c>
    </row>
    <row r="157" spans="1:4" ht="15" customHeight="1" x14ac:dyDescent="0.2">
      <c r="A157" s="6" t="s">
        <v>12</v>
      </c>
      <c r="B157" s="7">
        <f t="shared" si="25"/>
        <v>5797</v>
      </c>
      <c r="C157" s="7">
        <v>4396</v>
      </c>
      <c r="D157" s="8">
        <v>1401</v>
      </c>
    </row>
    <row r="158" spans="1:4" ht="15" customHeight="1" x14ac:dyDescent="0.2">
      <c r="A158" s="6" t="s">
        <v>13</v>
      </c>
      <c r="B158" s="7">
        <f t="shared" si="25"/>
        <v>3887</v>
      </c>
      <c r="C158" s="7">
        <v>2904</v>
      </c>
      <c r="D158" s="8">
        <v>983</v>
      </c>
    </row>
    <row r="159" spans="1:4" ht="15" customHeight="1" x14ac:dyDescent="0.2">
      <c r="A159" s="6" t="s">
        <v>14</v>
      </c>
      <c r="B159" s="7">
        <f t="shared" si="25"/>
        <v>3882</v>
      </c>
      <c r="C159" s="7">
        <v>2449</v>
      </c>
      <c r="D159" s="8">
        <v>1433</v>
      </c>
    </row>
    <row r="160" spans="1:4" ht="15" customHeight="1" x14ac:dyDescent="0.2">
      <c r="A160" s="6" t="s">
        <v>15</v>
      </c>
      <c r="B160" s="7">
        <f t="shared" si="25"/>
        <v>1995</v>
      </c>
      <c r="C160" s="7">
        <v>1049</v>
      </c>
      <c r="D160" s="8">
        <v>946</v>
      </c>
    </row>
    <row r="161" spans="1:4" ht="15" customHeight="1" x14ac:dyDescent="0.2">
      <c r="A161" s="6" t="s">
        <v>16</v>
      </c>
      <c r="B161" s="7">
        <f t="shared" si="25"/>
        <v>-4686</v>
      </c>
      <c r="C161" s="7">
        <v>-5204</v>
      </c>
      <c r="D161" s="8">
        <v>518</v>
      </c>
    </row>
    <row r="162" spans="1:4" ht="15" customHeight="1" x14ac:dyDescent="0.2">
      <c r="A162" s="6" t="s">
        <v>17</v>
      </c>
      <c r="B162" s="7">
        <f t="shared" si="25"/>
        <v>-14368</v>
      </c>
      <c r="C162" s="7">
        <v>-12971</v>
      </c>
      <c r="D162" s="8">
        <v>-1397</v>
      </c>
    </row>
    <row r="163" spans="1:4" ht="15" customHeight="1" x14ac:dyDescent="0.2">
      <c r="A163" s="9" t="s">
        <v>47</v>
      </c>
      <c r="B163" s="10">
        <f>SUM(B151:B162)</f>
        <v>26451</v>
      </c>
      <c r="C163" s="10">
        <f t="shared" ref="C163" si="26">SUM(C151:C162)</f>
        <v>13224</v>
      </c>
      <c r="D163" s="11">
        <f t="shared" ref="D163" si="27">SUM(D151:D162)</f>
        <v>13227</v>
      </c>
    </row>
    <row r="164" spans="1:4" ht="15" customHeight="1" x14ac:dyDescent="0.2">
      <c r="A164" s="3" t="s">
        <v>46</v>
      </c>
      <c r="B164" s="7">
        <f t="shared" ref="B164:B175" si="28">C164+D164</f>
        <v>11339</v>
      </c>
      <c r="C164" s="4">
        <v>10264</v>
      </c>
      <c r="D164" s="5">
        <v>1075</v>
      </c>
    </row>
    <row r="165" spans="1:4" ht="15" customHeight="1" x14ac:dyDescent="0.2">
      <c r="A165" s="6" t="s">
        <v>7</v>
      </c>
      <c r="B165" s="7">
        <f t="shared" si="28"/>
        <v>8472</v>
      </c>
      <c r="C165" s="7">
        <v>7418</v>
      </c>
      <c r="D165" s="8">
        <v>1054</v>
      </c>
    </row>
    <row r="166" spans="1:4" ht="15" customHeight="1" x14ac:dyDescent="0.2">
      <c r="A166" s="6" t="s">
        <v>8</v>
      </c>
      <c r="B166" s="7">
        <f t="shared" si="28"/>
        <v>-4334</v>
      </c>
      <c r="C166" s="7">
        <v>-5114</v>
      </c>
      <c r="D166" s="8">
        <v>780</v>
      </c>
    </row>
    <row r="167" spans="1:4" ht="15" customHeight="1" x14ac:dyDescent="0.2">
      <c r="A167" s="6" t="s">
        <v>9</v>
      </c>
      <c r="B167" s="7">
        <f t="shared" si="28"/>
        <v>1891</v>
      </c>
      <c r="C167" s="7">
        <v>854</v>
      </c>
      <c r="D167" s="8">
        <v>1037</v>
      </c>
    </row>
    <row r="168" spans="1:4" ht="15" customHeight="1" x14ac:dyDescent="0.2">
      <c r="A168" s="6" t="s">
        <v>10</v>
      </c>
      <c r="B168" s="7">
        <f t="shared" si="28"/>
        <v>1868</v>
      </c>
      <c r="C168" s="7">
        <v>686</v>
      </c>
      <c r="D168" s="8">
        <v>1182</v>
      </c>
    </row>
    <row r="169" spans="1:4" ht="15" customHeight="1" x14ac:dyDescent="0.2">
      <c r="A169" s="6" t="s">
        <v>11</v>
      </c>
      <c r="B169" s="7">
        <f t="shared" si="28"/>
        <v>4367</v>
      </c>
      <c r="C169" s="7">
        <v>3412</v>
      </c>
      <c r="D169" s="8">
        <v>955</v>
      </c>
    </row>
    <row r="170" spans="1:4" ht="15" customHeight="1" x14ac:dyDescent="0.2">
      <c r="A170" s="6" t="s">
        <v>12</v>
      </c>
      <c r="B170" s="7">
        <f t="shared" si="28"/>
        <v>3711</v>
      </c>
      <c r="C170" s="7">
        <v>3741</v>
      </c>
      <c r="D170" s="8">
        <v>-30</v>
      </c>
    </row>
    <row r="171" spans="1:4" ht="15" customHeight="1" x14ac:dyDescent="0.2">
      <c r="A171" s="6" t="s">
        <v>13</v>
      </c>
      <c r="B171" s="7">
        <f t="shared" si="28"/>
        <v>2272</v>
      </c>
      <c r="C171" s="7">
        <v>1161</v>
      </c>
      <c r="D171" s="8">
        <v>1111</v>
      </c>
    </row>
    <row r="172" spans="1:4" ht="15" customHeight="1" x14ac:dyDescent="0.2">
      <c r="A172" s="6" t="s">
        <v>14</v>
      </c>
      <c r="B172" s="7">
        <f t="shared" si="28"/>
        <v>1179</v>
      </c>
      <c r="C172" s="7">
        <v>74</v>
      </c>
      <c r="D172" s="8">
        <v>1105</v>
      </c>
    </row>
    <row r="173" spans="1:4" ht="15" customHeight="1" x14ac:dyDescent="0.2">
      <c r="A173" s="6" t="s">
        <v>15</v>
      </c>
      <c r="B173" s="7">
        <f t="shared" si="28"/>
        <v>-1282</v>
      </c>
      <c r="C173" s="7">
        <v>-1963</v>
      </c>
      <c r="D173" s="8">
        <v>681</v>
      </c>
    </row>
    <row r="174" spans="1:4" ht="15" customHeight="1" x14ac:dyDescent="0.2">
      <c r="A174" s="6" t="s">
        <v>16</v>
      </c>
      <c r="B174" s="7">
        <f t="shared" si="28"/>
        <v>-5899</v>
      </c>
      <c r="C174" s="7">
        <v>-6201</v>
      </c>
      <c r="D174" s="8">
        <v>302</v>
      </c>
    </row>
    <row r="175" spans="1:4" ht="15" customHeight="1" x14ac:dyDescent="0.2">
      <c r="A175" s="6" t="s">
        <v>17</v>
      </c>
      <c r="B175" s="7">
        <f t="shared" si="28"/>
        <v>-19843</v>
      </c>
      <c r="C175" s="7">
        <v>-18839</v>
      </c>
      <c r="D175" s="8">
        <v>-1004</v>
      </c>
    </row>
    <row r="176" spans="1:4" ht="15" customHeight="1" x14ac:dyDescent="0.2">
      <c r="A176" s="9" t="s">
        <v>50</v>
      </c>
      <c r="B176" s="10">
        <f>SUM(B164:B175)</f>
        <v>3741</v>
      </c>
      <c r="C176" s="10">
        <f>SUM(C164:C175)</f>
        <v>-4507</v>
      </c>
      <c r="D176" s="11">
        <f>SUM(D164:D175)</f>
        <v>8248</v>
      </c>
    </row>
    <row r="177" spans="1:4" ht="15" customHeight="1" x14ac:dyDescent="0.2">
      <c r="A177" s="3" t="s">
        <v>49</v>
      </c>
      <c r="B177" s="22">
        <f t="shared" ref="B177:B188" si="29">C177+D177</f>
        <v>7140</v>
      </c>
      <c r="C177" s="22">
        <v>6316</v>
      </c>
      <c r="D177" s="23">
        <v>824</v>
      </c>
    </row>
    <row r="178" spans="1:4" ht="15" customHeight="1" x14ac:dyDescent="0.2">
      <c r="A178" s="6" t="s">
        <v>7</v>
      </c>
      <c r="B178" s="24">
        <f t="shared" si="29"/>
        <v>5626</v>
      </c>
      <c r="C178" s="24">
        <v>5159</v>
      </c>
      <c r="D178" s="25">
        <v>467</v>
      </c>
    </row>
    <row r="179" spans="1:4" ht="15" customHeight="1" x14ac:dyDescent="0.2">
      <c r="A179" s="6" t="s">
        <v>8</v>
      </c>
      <c r="B179" s="24">
        <f t="shared" si="29"/>
        <v>-1828</v>
      </c>
      <c r="C179" s="24">
        <v>-2214</v>
      </c>
      <c r="D179" s="25">
        <v>386</v>
      </c>
    </row>
    <row r="180" spans="1:4" ht="15" customHeight="1" x14ac:dyDescent="0.2">
      <c r="A180" s="6" t="s">
        <v>9</v>
      </c>
      <c r="B180" s="24">
        <f t="shared" si="29"/>
        <v>-3006</v>
      </c>
      <c r="C180" s="24">
        <v>-3286</v>
      </c>
      <c r="D180" s="25">
        <v>280</v>
      </c>
    </row>
    <row r="181" spans="1:4" ht="15" customHeight="1" x14ac:dyDescent="0.2">
      <c r="A181" s="6" t="s">
        <v>10</v>
      </c>
      <c r="B181" s="24">
        <f t="shared" si="29"/>
        <v>-1227</v>
      </c>
      <c r="C181" s="24">
        <v>-1924</v>
      </c>
      <c r="D181" s="25">
        <v>697</v>
      </c>
    </row>
    <row r="182" spans="1:4" ht="15" customHeight="1" x14ac:dyDescent="0.2">
      <c r="A182" s="6" t="s">
        <v>11</v>
      </c>
      <c r="B182" s="24">
        <f t="shared" si="29"/>
        <v>4343</v>
      </c>
      <c r="C182" s="24">
        <v>3602</v>
      </c>
      <c r="D182" s="25">
        <v>741</v>
      </c>
    </row>
    <row r="183" spans="1:4" ht="15" customHeight="1" x14ac:dyDescent="0.2">
      <c r="A183" s="6" t="s">
        <v>12</v>
      </c>
      <c r="B183" s="24">
        <f t="shared" si="29"/>
        <v>1376</v>
      </c>
      <c r="C183" s="24">
        <v>770</v>
      </c>
      <c r="D183" s="25">
        <v>606</v>
      </c>
    </row>
    <row r="184" spans="1:4" ht="15" customHeight="1" x14ac:dyDescent="0.2">
      <c r="A184" s="6" t="s">
        <v>13</v>
      </c>
      <c r="B184" s="24">
        <f t="shared" si="29"/>
        <v>-79</v>
      </c>
      <c r="C184" s="21">
        <v>-633</v>
      </c>
      <c r="D184" s="25">
        <v>554</v>
      </c>
    </row>
    <row r="185" spans="1:4" ht="15" customHeight="1" x14ac:dyDescent="0.2">
      <c r="A185" s="6" t="s">
        <v>14</v>
      </c>
      <c r="B185" s="24">
        <f t="shared" si="29"/>
        <v>-781</v>
      </c>
      <c r="C185" s="24">
        <v>-1213</v>
      </c>
      <c r="D185" s="25">
        <v>432</v>
      </c>
    </row>
    <row r="186" spans="1:4" ht="15" customHeight="1" x14ac:dyDescent="0.2">
      <c r="A186" s="6" t="s">
        <v>15</v>
      </c>
      <c r="B186" s="24">
        <f t="shared" si="29"/>
        <v>-3922</v>
      </c>
      <c r="C186" s="24">
        <v>-4270</v>
      </c>
      <c r="D186" s="25">
        <v>348</v>
      </c>
    </row>
    <row r="187" spans="1:4" ht="15" customHeight="1" x14ac:dyDescent="0.2">
      <c r="A187" s="6" t="s">
        <v>16</v>
      </c>
      <c r="B187" s="24">
        <f t="shared" si="29"/>
        <v>-7351</v>
      </c>
      <c r="C187" s="24">
        <v>-7587</v>
      </c>
      <c r="D187" s="25">
        <v>236</v>
      </c>
    </row>
    <row r="188" spans="1:4" ht="15" customHeight="1" x14ac:dyDescent="0.2">
      <c r="A188" s="6" t="s">
        <v>17</v>
      </c>
      <c r="B188" s="24">
        <f t="shared" si="29"/>
        <v>-14842</v>
      </c>
      <c r="C188" s="24">
        <v>-14030</v>
      </c>
      <c r="D188" s="25">
        <v>-812</v>
      </c>
    </row>
    <row r="189" spans="1:4" ht="15" customHeight="1" x14ac:dyDescent="0.2">
      <c r="A189" s="9" t="s">
        <v>52</v>
      </c>
      <c r="B189" s="10">
        <f>SUM(B177:B188)</f>
        <v>-14551</v>
      </c>
      <c r="C189" s="10">
        <f>SUM(C177:C188)</f>
        <v>-19310</v>
      </c>
      <c r="D189" s="11">
        <f>SUM(D177:D188)</f>
        <v>4759</v>
      </c>
    </row>
    <row r="190" spans="1:4" ht="15" customHeight="1" x14ac:dyDescent="0.2">
      <c r="A190" s="3" t="s">
        <v>51</v>
      </c>
      <c r="B190" s="22">
        <f t="shared" ref="B190:B201" si="30">C190+D190</f>
        <v>7737</v>
      </c>
      <c r="C190" s="22">
        <v>6900</v>
      </c>
      <c r="D190" s="23">
        <v>837</v>
      </c>
    </row>
    <row r="191" spans="1:4" ht="15" customHeight="1" x14ac:dyDescent="0.2">
      <c r="A191" s="6" t="s">
        <v>7</v>
      </c>
      <c r="B191" s="24">
        <f t="shared" si="30"/>
        <v>4234</v>
      </c>
      <c r="C191" s="24">
        <v>3683</v>
      </c>
      <c r="D191" s="25">
        <v>551</v>
      </c>
    </row>
    <row r="192" spans="1:4" ht="15" customHeight="1" x14ac:dyDescent="0.2">
      <c r="A192" s="6" t="s">
        <v>8</v>
      </c>
      <c r="B192" s="24">
        <f t="shared" si="30"/>
        <v>-3785</v>
      </c>
      <c r="C192" s="24">
        <v>-3952</v>
      </c>
      <c r="D192" s="25">
        <v>167</v>
      </c>
    </row>
    <row r="193" spans="1:4" ht="15" customHeight="1" x14ac:dyDescent="0.2">
      <c r="A193" s="6" t="s">
        <v>9</v>
      </c>
      <c r="B193" s="24">
        <f t="shared" si="30"/>
        <v>-2927</v>
      </c>
      <c r="C193" s="24">
        <v>-3105</v>
      </c>
      <c r="D193" s="25">
        <v>178</v>
      </c>
    </row>
    <row r="194" spans="1:4" ht="15" customHeight="1" x14ac:dyDescent="0.2">
      <c r="A194" s="6" t="s">
        <v>10</v>
      </c>
      <c r="B194" s="24">
        <f t="shared" si="30"/>
        <v>-1688</v>
      </c>
      <c r="C194" s="24">
        <v>-1712</v>
      </c>
      <c r="D194" s="25">
        <v>24</v>
      </c>
    </row>
    <row r="195" spans="1:4" ht="15" customHeight="1" x14ac:dyDescent="0.2">
      <c r="A195" s="6" t="s">
        <v>11</v>
      </c>
      <c r="B195" s="24">
        <f t="shared" si="30"/>
        <v>2876</v>
      </c>
      <c r="C195" s="24">
        <v>2589</v>
      </c>
      <c r="D195" s="25">
        <v>287</v>
      </c>
    </row>
    <row r="196" spans="1:4" ht="15" customHeight="1" x14ac:dyDescent="0.2">
      <c r="A196" s="6" t="s">
        <v>12</v>
      </c>
      <c r="B196" s="24">
        <f t="shared" si="30"/>
        <v>2264</v>
      </c>
      <c r="C196" s="24">
        <v>2016</v>
      </c>
      <c r="D196" s="25">
        <v>248</v>
      </c>
    </row>
    <row r="197" spans="1:4" ht="15" customHeight="1" x14ac:dyDescent="0.2">
      <c r="A197" s="6" t="s">
        <v>13</v>
      </c>
      <c r="B197" s="24">
        <f t="shared" si="30"/>
        <v>-2613</v>
      </c>
      <c r="C197" s="24">
        <v>-2890</v>
      </c>
      <c r="D197" s="25">
        <v>277</v>
      </c>
    </row>
    <row r="198" spans="1:4" ht="15" customHeight="1" x14ac:dyDescent="0.2">
      <c r="A198" s="6" t="s">
        <v>14</v>
      </c>
      <c r="B198" s="24">
        <f t="shared" si="30"/>
        <v>-140</v>
      </c>
      <c r="C198" s="24">
        <v>-526</v>
      </c>
      <c r="D198" s="25">
        <v>386</v>
      </c>
    </row>
    <row r="199" spans="1:4" ht="15" customHeight="1" x14ac:dyDescent="0.2">
      <c r="A199" s="6" t="s">
        <v>15</v>
      </c>
      <c r="B199" s="24">
        <f t="shared" si="30"/>
        <v>-2406</v>
      </c>
      <c r="C199" s="24">
        <v>-2444</v>
      </c>
      <c r="D199" s="25">
        <v>38</v>
      </c>
    </row>
    <row r="200" spans="1:4" ht="15" customHeight="1" x14ac:dyDescent="0.2">
      <c r="A200" s="6" t="s">
        <v>16</v>
      </c>
      <c r="B200" s="24">
        <f t="shared" si="30"/>
        <v>-8959</v>
      </c>
      <c r="C200" s="24">
        <v>-9037</v>
      </c>
      <c r="D200" s="25">
        <v>78</v>
      </c>
    </row>
    <row r="201" spans="1:4" ht="15" customHeight="1" x14ac:dyDescent="0.2">
      <c r="A201" s="6" t="s">
        <v>17</v>
      </c>
      <c r="B201" s="24">
        <f t="shared" si="30"/>
        <v>-12493</v>
      </c>
      <c r="C201" s="24">
        <v>-12026</v>
      </c>
      <c r="D201" s="25">
        <v>-467</v>
      </c>
    </row>
    <row r="202" spans="1:4" ht="15" customHeight="1" x14ac:dyDescent="0.2">
      <c r="A202" s="9" t="s">
        <v>53</v>
      </c>
      <c r="B202" s="10">
        <f>SUM(B190:B201)</f>
        <v>-17900</v>
      </c>
      <c r="C202" s="10">
        <f>SUM(C190:C201)</f>
        <v>-20504</v>
      </c>
      <c r="D202" s="11">
        <f>SUM(D190:D201)</f>
        <v>2604</v>
      </c>
    </row>
    <row r="203" spans="1:4" ht="15" customHeight="1" x14ac:dyDescent="0.2">
      <c r="A203" s="3" t="s">
        <v>54</v>
      </c>
      <c r="B203" s="22">
        <f t="shared" ref="B203:B214" si="31">C203+D203</f>
        <v>10664</v>
      </c>
      <c r="C203" s="22">
        <v>10010</v>
      </c>
      <c r="D203" s="23">
        <v>654</v>
      </c>
    </row>
    <row r="204" spans="1:4" ht="15" customHeight="1" x14ac:dyDescent="0.2">
      <c r="A204" s="6" t="s">
        <v>7</v>
      </c>
      <c r="B204" s="24">
        <f t="shared" si="31"/>
        <v>4558</v>
      </c>
      <c r="C204" s="24">
        <v>4036</v>
      </c>
      <c r="D204" s="25">
        <v>522</v>
      </c>
    </row>
    <row r="205" spans="1:4" ht="15" customHeight="1" x14ac:dyDescent="0.2">
      <c r="A205" s="6" t="s">
        <v>8</v>
      </c>
      <c r="B205" s="24">
        <f t="shared" si="31"/>
        <v>-5614</v>
      </c>
      <c r="C205" s="24">
        <v>-5727</v>
      </c>
      <c r="D205" s="25">
        <v>113</v>
      </c>
    </row>
    <row r="206" spans="1:4" ht="15" customHeight="1" x14ac:dyDescent="0.2">
      <c r="A206" s="6" t="s">
        <v>9</v>
      </c>
      <c r="B206" s="24">
        <f t="shared" si="31"/>
        <v>977</v>
      </c>
      <c r="C206" s="24">
        <v>599</v>
      </c>
      <c r="D206" s="25">
        <v>378</v>
      </c>
    </row>
    <row r="207" spans="1:4" ht="15" customHeight="1" x14ac:dyDescent="0.2">
      <c r="A207" s="6" t="s">
        <v>10</v>
      </c>
      <c r="B207" s="24">
        <f t="shared" si="31"/>
        <v>2538</v>
      </c>
      <c r="C207" s="24">
        <v>1726</v>
      </c>
      <c r="D207" s="25">
        <v>812</v>
      </c>
    </row>
    <row r="208" spans="1:4" ht="15" customHeight="1" x14ac:dyDescent="0.2">
      <c r="A208" s="6" t="s">
        <v>11</v>
      </c>
      <c r="B208" s="24">
        <f t="shared" si="31"/>
        <v>6326</v>
      </c>
      <c r="C208" s="24">
        <v>5779</v>
      </c>
      <c r="D208" s="25">
        <v>547</v>
      </c>
    </row>
    <row r="209" spans="1:4" ht="15" customHeight="1" x14ac:dyDescent="0.2">
      <c r="A209" s="6" t="s">
        <v>12</v>
      </c>
      <c r="B209" s="24">
        <f t="shared" si="31"/>
        <v>8350</v>
      </c>
      <c r="C209" s="24">
        <v>8085</v>
      </c>
      <c r="D209" s="25">
        <v>265</v>
      </c>
    </row>
    <row r="210" spans="1:4" ht="15" customHeight="1" x14ac:dyDescent="0.2">
      <c r="A210" s="6" t="s">
        <v>13</v>
      </c>
      <c r="B210" s="24">
        <f t="shared" si="31"/>
        <v>2422</v>
      </c>
      <c r="C210" s="24">
        <v>1882</v>
      </c>
      <c r="D210" s="25">
        <v>540</v>
      </c>
    </row>
    <row r="211" spans="1:4" ht="15" customHeight="1" x14ac:dyDescent="0.2">
      <c r="A211" s="6" t="s">
        <v>14</v>
      </c>
      <c r="B211" s="24">
        <f t="shared" si="31"/>
        <v>1597</v>
      </c>
      <c r="C211" s="24">
        <v>1029</v>
      </c>
      <c r="D211" s="25">
        <v>568</v>
      </c>
    </row>
    <row r="212" spans="1:4" ht="15" customHeight="1" x14ac:dyDescent="0.2">
      <c r="A212" s="6" t="s">
        <v>15</v>
      </c>
      <c r="B212" s="24">
        <f t="shared" si="31"/>
        <v>452</v>
      </c>
      <c r="C212" s="24">
        <v>325</v>
      </c>
      <c r="D212" s="25">
        <v>127</v>
      </c>
    </row>
    <row r="213" spans="1:4" ht="15" customHeight="1" x14ac:dyDescent="0.2">
      <c r="A213" s="6" t="s">
        <v>16</v>
      </c>
      <c r="B213" s="24">
        <f t="shared" si="31"/>
        <v>-5824</v>
      </c>
      <c r="C213" s="24">
        <v>-5804</v>
      </c>
      <c r="D213" s="25">
        <v>-20</v>
      </c>
    </row>
    <row r="214" spans="1:4" ht="15" customHeight="1" x14ac:dyDescent="0.2">
      <c r="A214" s="6" t="s">
        <v>17</v>
      </c>
      <c r="B214" s="24">
        <f t="shared" si="31"/>
        <v>-9920</v>
      </c>
      <c r="C214" s="24">
        <v>-9787</v>
      </c>
      <c r="D214" s="25">
        <v>-133</v>
      </c>
    </row>
    <row r="215" spans="1:4" ht="15" customHeight="1" x14ac:dyDescent="0.2">
      <c r="A215" s="9" t="s">
        <v>57</v>
      </c>
      <c r="B215" s="10">
        <f>SUM(B203:B214)</f>
        <v>16526</v>
      </c>
      <c r="C215" s="10">
        <f>SUM(C203:C214)</f>
        <v>12153</v>
      </c>
      <c r="D215" s="11">
        <f>SUM(D203:D214)</f>
        <v>4373</v>
      </c>
    </row>
    <row r="216" spans="1:4" ht="15" customHeight="1" x14ac:dyDescent="0.2">
      <c r="A216" s="3" t="s">
        <v>56</v>
      </c>
      <c r="B216" s="22">
        <f t="shared" ref="B216:B227" si="32">C216+D216</f>
        <v>10798</v>
      </c>
      <c r="C216" s="22">
        <v>10269</v>
      </c>
      <c r="D216" s="28">
        <v>529</v>
      </c>
    </row>
    <row r="217" spans="1:4" ht="15" customHeight="1" x14ac:dyDescent="0.2">
      <c r="A217" s="6" t="s">
        <v>7</v>
      </c>
      <c r="B217" s="24">
        <f t="shared" si="32"/>
        <v>5280</v>
      </c>
      <c r="C217" s="24">
        <v>4721</v>
      </c>
      <c r="D217" s="26">
        <v>559</v>
      </c>
    </row>
    <row r="218" spans="1:4" ht="15" customHeight="1" x14ac:dyDescent="0.2">
      <c r="A218" s="6" t="s">
        <v>8</v>
      </c>
      <c r="B218" s="24">
        <f t="shared" si="32"/>
        <v>-2685</v>
      </c>
      <c r="C218" s="24">
        <v>-3018</v>
      </c>
      <c r="D218" s="26">
        <v>333</v>
      </c>
    </row>
    <row r="219" spans="1:4" ht="15" customHeight="1" x14ac:dyDescent="0.2">
      <c r="A219" s="6" t="s">
        <v>9</v>
      </c>
      <c r="B219" s="24">
        <f t="shared" si="32"/>
        <v>2207</v>
      </c>
      <c r="C219" s="24">
        <v>1470</v>
      </c>
      <c r="D219" s="26">
        <v>737</v>
      </c>
    </row>
    <row r="220" spans="1:4" ht="15" customHeight="1" x14ac:dyDescent="0.2">
      <c r="A220" s="6" t="s">
        <v>10</v>
      </c>
      <c r="B220" s="24">
        <f t="shared" si="32"/>
        <v>2440</v>
      </c>
      <c r="C220" s="24">
        <v>2064</v>
      </c>
      <c r="D220" s="26">
        <v>376</v>
      </c>
    </row>
    <row r="221" spans="1:4" ht="15" customHeight="1" x14ac:dyDescent="0.2">
      <c r="A221" s="6" t="s">
        <v>11</v>
      </c>
      <c r="B221" s="24">
        <f t="shared" si="32"/>
        <v>5753</v>
      </c>
      <c r="C221" s="24">
        <v>5412</v>
      </c>
      <c r="D221" s="26">
        <v>341</v>
      </c>
    </row>
    <row r="222" spans="1:4" ht="15" customHeight="1" x14ac:dyDescent="0.2">
      <c r="A222" s="6" t="s">
        <v>12</v>
      </c>
      <c r="B222" s="24">
        <f t="shared" si="32"/>
        <v>5604</v>
      </c>
      <c r="C222" s="24">
        <v>5186</v>
      </c>
      <c r="D222" s="26">
        <v>418</v>
      </c>
    </row>
    <row r="223" spans="1:4" ht="15" customHeight="1" x14ac:dyDescent="0.2">
      <c r="A223" s="6" t="s">
        <v>13</v>
      </c>
      <c r="B223" s="24">
        <f t="shared" si="32"/>
        <v>4719</v>
      </c>
      <c r="C223" s="24">
        <v>4398</v>
      </c>
      <c r="D223" s="26">
        <v>321</v>
      </c>
    </row>
    <row r="224" spans="1:4" ht="15" customHeight="1" x14ac:dyDescent="0.2">
      <c r="A224" s="6" t="s">
        <v>14</v>
      </c>
      <c r="B224" s="24">
        <f t="shared" si="32"/>
        <v>4173</v>
      </c>
      <c r="C224" s="24">
        <v>3986</v>
      </c>
      <c r="D224" s="26">
        <v>187</v>
      </c>
    </row>
    <row r="225" spans="1:4" ht="15" customHeight="1" x14ac:dyDescent="0.2">
      <c r="A225" s="6" t="s">
        <v>15</v>
      </c>
      <c r="B225" s="24">
        <f t="shared" si="32"/>
        <v>2046</v>
      </c>
      <c r="C225" s="24">
        <v>1895</v>
      </c>
      <c r="D225" s="26">
        <v>151</v>
      </c>
    </row>
    <row r="226" spans="1:4" ht="15" customHeight="1" x14ac:dyDescent="0.2">
      <c r="A226" s="6" t="s">
        <v>16</v>
      </c>
      <c r="B226" s="24">
        <f t="shared" si="32"/>
        <v>-3852</v>
      </c>
      <c r="C226" s="24">
        <v>-3427</v>
      </c>
      <c r="D226" s="26">
        <v>-425</v>
      </c>
    </row>
    <row r="227" spans="1:4" ht="15" customHeight="1" x14ac:dyDescent="0.2">
      <c r="A227" s="6" t="s">
        <v>17</v>
      </c>
      <c r="B227" s="24">
        <f t="shared" si="32"/>
        <v>-9750</v>
      </c>
      <c r="C227" s="24">
        <v>-9354</v>
      </c>
      <c r="D227" s="26">
        <v>-396</v>
      </c>
    </row>
    <row r="228" spans="1:4" ht="15" customHeight="1" x14ac:dyDescent="0.2">
      <c r="A228" s="9" t="s">
        <v>62</v>
      </c>
      <c r="B228" s="11">
        <f>SUM(B216:B227)</f>
        <v>26733</v>
      </c>
      <c r="C228" s="10">
        <f>SUM(C216:C227)</f>
        <v>23602</v>
      </c>
      <c r="D228" s="27">
        <f>SUM(D216:D227)</f>
        <v>3131</v>
      </c>
    </row>
    <row r="229" spans="1:4" ht="15" customHeight="1" x14ac:dyDescent="0.2">
      <c r="A229" s="3" t="s">
        <v>61</v>
      </c>
      <c r="B229" s="24">
        <f t="shared" ref="B229:B239" si="33">C229+D229</f>
        <v>12084</v>
      </c>
      <c r="C229" s="22">
        <v>11524</v>
      </c>
      <c r="D229" s="26">
        <v>560</v>
      </c>
    </row>
    <row r="230" spans="1:4" ht="15" customHeight="1" x14ac:dyDescent="0.2">
      <c r="A230" s="6" t="s">
        <v>7</v>
      </c>
      <c r="B230" s="24">
        <f t="shared" si="33"/>
        <v>1433</v>
      </c>
      <c r="C230" s="24">
        <v>1579</v>
      </c>
      <c r="D230" s="26">
        <v>-146</v>
      </c>
    </row>
    <row r="231" spans="1:4" ht="15" customHeight="1" x14ac:dyDescent="0.2">
      <c r="A231" s="6" t="s">
        <v>8</v>
      </c>
      <c r="B231" s="24">
        <f t="shared" si="33"/>
        <v>-4412</v>
      </c>
      <c r="C231" s="24">
        <v>-4589</v>
      </c>
      <c r="D231" s="26">
        <v>177</v>
      </c>
    </row>
    <row r="232" spans="1:4" ht="15" customHeight="1" x14ac:dyDescent="0.2">
      <c r="A232" s="6" t="s">
        <v>9</v>
      </c>
      <c r="B232" s="24">
        <f t="shared" si="33"/>
        <v>2636</v>
      </c>
      <c r="C232" s="24">
        <v>2106</v>
      </c>
      <c r="D232" s="26">
        <v>530</v>
      </c>
    </row>
    <row r="233" spans="1:4" ht="15" customHeight="1" x14ac:dyDescent="0.2">
      <c r="A233" s="6" t="s">
        <v>10</v>
      </c>
      <c r="B233" s="24">
        <f t="shared" si="33"/>
        <v>2110</v>
      </c>
      <c r="C233" s="24">
        <v>1755</v>
      </c>
      <c r="D233" s="26">
        <v>355</v>
      </c>
    </row>
    <row r="234" spans="1:4" ht="15" customHeight="1" x14ac:dyDescent="0.2">
      <c r="A234" s="6" t="s">
        <v>11</v>
      </c>
      <c r="B234" s="24">
        <f t="shared" si="33"/>
        <v>7444</v>
      </c>
      <c r="C234" s="24">
        <v>7367</v>
      </c>
      <c r="D234" s="26">
        <v>77</v>
      </c>
    </row>
    <row r="235" spans="1:4" ht="15" customHeight="1" x14ac:dyDescent="0.2">
      <c r="A235" s="6" t="s">
        <v>12</v>
      </c>
      <c r="B235" s="24">
        <f t="shared" si="33"/>
        <v>4398</v>
      </c>
      <c r="C235" s="24">
        <v>4169</v>
      </c>
      <c r="D235" s="26">
        <v>229</v>
      </c>
    </row>
    <row r="236" spans="1:4" ht="15" customHeight="1" x14ac:dyDescent="0.2">
      <c r="A236" s="6" t="s">
        <v>13</v>
      </c>
      <c r="B236" s="24">
        <f t="shared" si="33"/>
        <v>4305</v>
      </c>
      <c r="C236" s="24">
        <v>4125</v>
      </c>
      <c r="D236" s="26">
        <v>180</v>
      </c>
    </row>
    <row r="237" spans="1:4" ht="15" customHeight="1" x14ac:dyDescent="0.2">
      <c r="A237" s="6" t="s">
        <v>14</v>
      </c>
      <c r="B237" s="24">
        <f t="shared" si="33"/>
        <v>3153</v>
      </c>
      <c r="C237" s="24">
        <v>2898</v>
      </c>
      <c r="D237" s="26">
        <v>255</v>
      </c>
    </row>
    <row r="238" spans="1:4" ht="15" customHeight="1" x14ac:dyDescent="0.2">
      <c r="A238" s="6" t="s">
        <v>15</v>
      </c>
      <c r="B238" s="24">
        <f t="shared" si="33"/>
        <v>1663</v>
      </c>
      <c r="C238" s="24">
        <v>1639</v>
      </c>
      <c r="D238" s="26">
        <v>24</v>
      </c>
    </row>
    <row r="239" spans="1:4" ht="15" customHeight="1" x14ac:dyDescent="0.2">
      <c r="A239" s="6" t="s">
        <v>16</v>
      </c>
      <c r="B239" s="24">
        <f t="shared" si="33"/>
        <v>-2402</v>
      </c>
      <c r="C239" s="24">
        <v>-2437</v>
      </c>
      <c r="D239" s="26">
        <v>35</v>
      </c>
    </row>
    <row r="240" spans="1:4" ht="15" customHeight="1" x14ac:dyDescent="0.2">
      <c r="A240" s="6" t="s">
        <v>55</v>
      </c>
      <c r="B240" s="24">
        <v>-9352</v>
      </c>
      <c r="C240" s="24">
        <v>-9352</v>
      </c>
      <c r="D240" s="26" t="s">
        <v>36</v>
      </c>
    </row>
    <row r="241" spans="1:4" ht="15" customHeight="1" x14ac:dyDescent="0.2">
      <c r="A241" s="9" t="s">
        <v>63</v>
      </c>
      <c r="B241" s="10">
        <f>SUM(B229:B240)</f>
        <v>23060</v>
      </c>
      <c r="C241" s="10">
        <f>SUM(C229:C240)</f>
        <v>20784</v>
      </c>
      <c r="D241" s="27">
        <f>SUM(D229:D240)</f>
        <v>2276</v>
      </c>
    </row>
    <row r="242" spans="1:4" x14ac:dyDescent="0.2">
      <c r="A242" s="29" t="s">
        <v>59</v>
      </c>
    </row>
    <row r="243" spans="1:4" x14ac:dyDescent="0.2">
      <c r="A243" s="15" t="s">
        <v>37</v>
      </c>
    </row>
    <row r="244" spans="1:4" ht="22.5" customHeight="1" x14ac:dyDescent="0.2">
      <c r="A244" s="30" t="s">
        <v>64</v>
      </c>
      <c r="B244" s="30"/>
      <c r="C244" s="30"/>
      <c r="D244" s="30"/>
    </row>
    <row r="245" spans="1:4" x14ac:dyDescent="0.2">
      <c r="A245" s="16" t="s">
        <v>38</v>
      </c>
    </row>
    <row r="246" spans="1:4" x14ac:dyDescent="0.2">
      <c r="A246" s="14"/>
    </row>
    <row r="247" spans="1:4" x14ac:dyDescent="0.2">
      <c r="A247" s="15"/>
    </row>
    <row r="248" spans="1:4" ht="22.5" customHeight="1" x14ac:dyDescent="0.2">
      <c r="A248" s="30"/>
      <c r="B248" s="30"/>
      <c r="C248" s="30"/>
      <c r="D248" s="30"/>
    </row>
    <row r="249" spans="1:4" x14ac:dyDescent="0.2">
      <c r="A249" s="16"/>
    </row>
  </sheetData>
  <mergeCells count="8">
    <mergeCell ref="A248:D248"/>
    <mergeCell ref="A1:D1"/>
    <mergeCell ref="A2:D2"/>
    <mergeCell ref="B6:C6"/>
    <mergeCell ref="A6:A7"/>
    <mergeCell ref="D6:D7"/>
    <mergeCell ref="A4:D4"/>
    <mergeCell ref="A244:D244"/>
  </mergeCells>
  <phoneticPr fontId="1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2" orientation="portrait" r:id="rId1"/>
  <headerFooter alignWithMargins="0"/>
  <ignoredErrors>
    <ignoredError sqref="B178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9"/>
  <sheetViews>
    <sheetView showGridLines="0" zoomScaleNormal="100" workbookViewId="0">
      <pane ySplit="7" topLeftCell="A237" activePane="bottomLeft" state="frozen"/>
      <selection activeCell="A233" sqref="A233"/>
      <selection pane="bottomLeft" activeCell="C245" sqref="C245"/>
    </sheetView>
  </sheetViews>
  <sheetFormatPr defaultRowHeight="12.75" x14ac:dyDescent="0.2"/>
  <cols>
    <col min="1" max="1" width="18.7109375" customWidth="1"/>
    <col min="2" max="3" width="15.7109375" customWidth="1"/>
    <col min="4" max="4" width="18.7109375" customWidth="1"/>
  </cols>
  <sheetData>
    <row r="1" spans="1:4" ht="15" x14ac:dyDescent="0.2">
      <c r="A1" s="31" t="s">
        <v>48</v>
      </c>
      <c r="B1" s="31"/>
      <c r="C1" s="31"/>
      <c r="D1" s="31"/>
    </row>
    <row r="2" spans="1:4" ht="15" x14ac:dyDescent="0.2">
      <c r="A2" s="32" t="s">
        <v>60</v>
      </c>
      <c r="B2" s="32"/>
      <c r="C2" s="32"/>
      <c r="D2" s="32"/>
    </row>
    <row r="3" spans="1:4" ht="6" customHeight="1" x14ac:dyDescent="0.2">
      <c r="A3" s="1"/>
      <c r="B3" s="1"/>
      <c r="C3" s="1"/>
      <c r="D3" s="1"/>
    </row>
    <row r="4" spans="1:4" ht="14.25" customHeight="1" x14ac:dyDescent="0.2">
      <c r="A4" s="31" t="s">
        <v>40</v>
      </c>
      <c r="B4" s="31"/>
      <c r="C4" s="31"/>
      <c r="D4" s="31"/>
    </row>
    <row r="5" spans="1:4" ht="12" customHeight="1" x14ac:dyDescent="0.2">
      <c r="A5" s="1"/>
      <c r="B5" s="1"/>
      <c r="C5" s="1"/>
      <c r="D5" s="1"/>
    </row>
    <row r="6" spans="1:4" ht="15" customHeight="1" x14ac:dyDescent="0.2">
      <c r="A6" s="35" t="s">
        <v>1</v>
      </c>
      <c r="B6" s="33" t="s">
        <v>2</v>
      </c>
      <c r="C6" s="34"/>
      <c r="D6" s="37" t="s">
        <v>3</v>
      </c>
    </row>
    <row r="7" spans="1:4" ht="15" customHeight="1" x14ac:dyDescent="0.2">
      <c r="A7" s="36"/>
      <c r="B7" s="2" t="s">
        <v>4</v>
      </c>
      <c r="C7" s="2" t="s">
        <v>5</v>
      </c>
      <c r="D7" s="38"/>
    </row>
    <row r="8" spans="1:4" ht="15" hidden="1" customHeight="1" x14ac:dyDescent="0.2">
      <c r="A8" s="3" t="s">
        <v>6</v>
      </c>
      <c r="B8" s="4">
        <f t="shared" ref="B8:B19" si="0">C8+D8</f>
        <v>0</v>
      </c>
      <c r="C8" s="4"/>
      <c r="D8" s="5"/>
    </row>
    <row r="9" spans="1:4" ht="15" hidden="1" customHeight="1" x14ac:dyDescent="0.2">
      <c r="A9" s="6" t="s">
        <v>7</v>
      </c>
      <c r="B9" s="7">
        <f t="shared" si="0"/>
        <v>0</v>
      </c>
      <c r="C9" s="7"/>
      <c r="D9" s="8"/>
    </row>
    <row r="10" spans="1:4" ht="15" hidden="1" customHeight="1" x14ac:dyDescent="0.2">
      <c r="A10" s="6" t="s">
        <v>8</v>
      </c>
      <c r="B10" s="7">
        <f t="shared" si="0"/>
        <v>0</v>
      </c>
      <c r="C10" s="7"/>
      <c r="D10" s="8"/>
    </row>
    <row r="11" spans="1:4" ht="15" hidden="1" customHeight="1" x14ac:dyDescent="0.2">
      <c r="A11" s="6" t="s">
        <v>9</v>
      </c>
      <c r="B11" s="7">
        <f t="shared" si="0"/>
        <v>0</v>
      </c>
      <c r="C11" s="7"/>
      <c r="D11" s="8"/>
    </row>
    <row r="12" spans="1:4" ht="15" hidden="1" customHeight="1" x14ac:dyDescent="0.2">
      <c r="A12" s="6" t="s">
        <v>10</v>
      </c>
      <c r="B12" s="7">
        <f t="shared" si="0"/>
        <v>0</v>
      </c>
      <c r="C12" s="7"/>
      <c r="D12" s="8"/>
    </row>
    <row r="13" spans="1:4" ht="15" hidden="1" customHeight="1" x14ac:dyDescent="0.2">
      <c r="A13" s="6" t="s">
        <v>11</v>
      </c>
      <c r="B13" s="7">
        <f t="shared" si="0"/>
        <v>0</v>
      </c>
      <c r="C13" s="7"/>
      <c r="D13" s="8"/>
    </row>
    <row r="14" spans="1:4" ht="15" hidden="1" customHeight="1" x14ac:dyDescent="0.2">
      <c r="A14" s="6" t="s">
        <v>12</v>
      </c>
      <c r="B14" s="7">
        <f t="shared" si="0"/>
        <v>0</v>
      </c>
      <c r="C14" s="7"/>
      <c r="D14" s="8"/>
    </row>
    <row r="15" spans="1:4" ht="15" hidden="1" customHeight="1" x14ac:dyDescent="0.2">
      <c r="A15" s="6" t="s">
        <v>13</v>
      </c>
      <c r="B15" s="7">
        <f t="shared" si="0"/>
        <v>0</v>
      </c>
      <c r="C15" s="7"/>
      <c r="D15" s="8"/>
    </row>
    <row r="16" spans="1:4" ht="15" hidden="1" customHeight="1" x14ac:dyDescent="0.2">
      <c r="A16" s="6" t="s">
        <v>14</v>
      </c>
      <c r="B16" s="7">
        <f t="shared" si="0"/>
        <v>0</v>
      </c>
      <c r="C16" s="7"/>
      <c r="D16" s="8"/>
    </row>
    <row r="17" spans="1:4" ht="15" hidden="1" customHeight="1" x14ac:dyDescent="0.2">
      <c r="A17" s="6" t="s">
        <v>15</v>
      </c>
      <c r="B17" s="7">
        <f t="shared" si="0"/>
        <v>0</v>
      </c>
      <c r="C17" s="7"/>
      <c r="D17" s="8"/>
    </row>
    <row r="18" spans="1:4" ht="15" hidden="1" customHeight="1" x14ac:dyDescent="0.2">
      <c r="A18" s="6" t="s">
        <v>16</v>
      </c>
      <c r="B18" s="7">
        <f t="shared" si="0"/>
        <v>0</v>
      </c>
      <c r="C18" s="7"/>
      <c r="D18" s="8"/>
    </row>
    <row r="19" spans="1:4" ht="15" hidden="1" customHeight="1" x14ac:dyDescent="0.2">
      <c r="A19" s="6" t="s">
        <v>17</v>
      </c>
      <c r="B19" s="7">
        <f t="shared" si="0"/>
        <v>0</v>
      </c>
      <c r="C19" s="7"/>
      <c r="D19" s="8"/>
    </row>
    <row r="20" spans="1:4" ht="15" hidden="1" customHeight="1" x14ac:dyDescent="0.2">
      <c r="A20" s="9" t="s">
        <v>18</v>
      </c>
      <c r="B20" s="10">
        <f>SUM(B8:B19)</f>
        <v>0</v>
      </c>
      <c r="C20" s="10">
        <f>SUM(C8:C19)</f>
        <v>0</v>
      </c>
      <c r="D20" s="11">
        <f>SUM(D8:D19)</f>
        <v>0</v>
      </c>
    </row>
    <row r="21" spans="1:4" ht="15" hidden="1" customHeight="1" x14ac:dyDescent="0.2">
      <c r="A21" s="3" t="s">
        <v>19</v>
      </c>
      <c r="B21" s="4">
        <f t="shared" ref="B21:B32" si="1">C21+D21</f>
        <v>0</v>
      </c>
      <c r="C21" s="4"/>
      <c r="D21" s="5"/>
    </row>
    <row r="22" spans="1:4" ht="15" hidden="1" customHeight="1" x14ac:dyDescent="0.2">
      <c r="A22" s="6" t="s">
        <v>7</v>
      </c>
      <c r="B22" s="7">
        <f t="shared" si="1"/>
        <v>0</v>
      </c>
      <c r="C22" s="7"/>
      <c r="D22" s="8"/>
    </row>
    <row r="23" spans="1:4" ht="15" hidden="1" customHeight="1" x14ac:dyDescent="0.2">
      <c r="A23" s="6" t="s">
        <v>8</v>
      </c>
      <c r="B23" s="7">
        <f t="shared" si="1"/>
        <v>0</v>
      </c>
      <c r="C23" s="7"/>
      <c r="D23" s="8"/>
    </row>
    <row r="24" spans="1:4" ht="15" hidden="1" customHeight="1" x14ac:dyDescent="0.2">
      <c r="A24" s="6" t="s">
        <v>9</v>
      </c>
      <c r="B24" s="7">
        <f t="shared" si="1"/>
        <v>0</v>
      </c>
      <c r="C24" s="7"/>
      <c r="D24" s="8"/>
    </row>
    <row r="25" spans="1:4" ht="15" hidden="1" customHeight="1" x14ac:dyDescent="0.2">
      <c r="A25" s="6" t="s">
        <v>10</v>
      </c>
      <c r="B25" s="7">
        <f t="shared" si="1"/>
        <v>0</v>
      </c>
      <c r="C25" s="12"/>
      <c r="D25" s="8"/>
    </row>
    <row r="26" spans="1:4" ht="15" hidden="1" customHeight="1" x14ac:dyDescent="0.2">
      <c r="A26" s="6" t="s">
        <v>11</v>
      </c>
      <c r="B26" s="7">
        <f t="shared" si="1"/>
        <v>0</v>
      </c>
      <c r="C26" s="12"/>
      <c r="D26" s="8"/>
    </row>
    <row r="27" spans="1:4" ht="15" hidden="1" customHeight="1" x14ac:dyDescent="0.2">
      <c r="A27" s="6" t="s">
        <v>12</v>
      </c>
      <c r="B27" s="7">
        <f t="shared" si="1"/>
        <v>0</v>
      </c>
      <c r="C27" s="17"/>
      <c r="D27" s="8"/>
    </row>
    <row r="28" spans="1:4" ht="15" hidden="1" customHeight="1" x14ac:dyDescent="0.2">
      <c r="A28" s="6" t="s">
        <v>13</v>
      </c>
      <c r="B28" s="7">
        <f t="shared" si="1"/>
        <v>0</v>
      </c>
      <c r="C28" s="12"/>
      <c r="D28" s="8"/>
    </row>
    <row r="29" spans="1:4" ht="15" hidden="1" customHeight="1" x14ac:dyDescent="0.2">
      <c r="A29" s="6" t="s">
        <v>14</v>
      </c>
      <c r="B29" s="7">
        <f t="shared" si="1"/>
        <v>0</v>
      </c>
      <c r="C29" s="17"/>
      <c r="D29" s="8"/>
    </row>
    <row r="30" spans="1:4" ht="15" hidden="1" customHeight="1" x14ac:dyDescent="0.2">
      <c r="A30" s="6" t="s">
        <v>15</v>
      </c>
      <c r="B30" s="7">
        <f t="shared" si="1"/>
        <v>0</v>
      </c>
      <c r="C30" s="12"/>
      <c r="D30" s="8"/>
    </row>
    <row r="31" spans="1:4" ht="15" hidden="1" customHeight="1" x14ac:dyDescent="0.2">
      <c r="A31" s="6" t="s">
        <v>16</v>
      </c>
      <c r="B31" s="7">
        <f t="shared" si="1"/>
        <v>0</v>
      </c>
      <c r="C31" s="12"/>
      <c r="D31" s="8"/>
    </row>
    <row r="32" spans="1:4" ht="15" hidden="1" customHeight="1" x14ac:dyDescent="0.2">
      <c r="A32" s="6" t="s">
        <v>17</v>
      </c>
      <c r="B32" s="7">
        <f t="shared" si="1"/>
        <v>0</v>
      </c>
      <c r="C32" s="17"/>
      <c r="D32" s="8"/>
    </row>
    <row r="33" spans="1:4" ht="15" hidden="1" customHeight="1" x14ac:dyDescent="0.2">
      <c r="A33" s="9" t="s">
        <v>20</v>
      </c>
      <c r="B33" s="10">
        <f>SUM(B21:B32)</f>
        <v>0</v>
      </c>
      <c r="C33" s="10">
        <f>SUM(C21:C32)</f>
        <v>0</v>
      </c>
      <c r="D33" s="11">
        <f>SUM(D21:D32)</f>
        <v>0</v>
      </c>
    </row>
    <row r="34" spans="1:4" ht="15" hidden="1" customHeight="1" x14ac:dyDescent="0.2">
      <c r="A34" s="3" t="s">
        <v>21</v>
      </c>
      <c r="B34" s="4">
        <f t="shared" ref="B34:B45" si="2">C34+D34</f>
        <v>0</v>
      </c>
      <c r="C34" s="4"/>
      <c r="D34" s="5"/>
    </row>
    <row r="35" spans="1:4" ht="15" hidden="1" customHeight="1" x14ac:dyDescent="0.2">
      <c r="A35" s="6" t="s">
        <v>7</v>
      </c>
      <c r="B35" s="7">
        <f t="shared" si="2"/>
        <v>0</v>
      </c>
      <c r="C35" s="7"/>
      <c r="D35" s="8"/>
    </row>
    <row r="36" spans="1:4" ht="15" hidden="1" customHeight="1" x14ac:dyDescent="0.2">
      <c r="A36" s="6" t="s">
        <v>8</v>
      </c>
      <c r="B36" s="7">
        <f t="shared" si="2"/>
        <v>0</v>
      </c>
      <c r="C36" s="7"/>
      <c r="D36" s="8"/>
    </row>
    <row r="37" spans="1:4" ht="15" hidden="1" customHeight="1" x14ac:dyDescent="0.2">
      <c r="A37" s="6" t="s">
        <v>9</v>
      </c>
      <c r="B37" s="7">
        <f t="shared" si="2"/>
        <v>0</v>
      </c>
      <c r="C37" s="7"/>
      <c r="D37" s="8"/>
    </row>
    <row r="38" spans="1:4" ht="15" hidden="1" customHeight="1" x14ac:dyDescent="0.2">
      <c r="A38" s="6" t="s">
        <v>10</v>
      </c>
      <c r="B38" s="7">
        <f t="shared" si="2"/>
        <v>0</v>
      </c>
      <c r="C38" s="7"/>
      <c r="D38" s="8"/>
    </row>
    <row r="39" spans="1:4" ht="15" hidden="1" customHeight="1" x14ac:dyDescent="0.2">
      <c r="A39" s="6" t="s">
        <v>11</v>
      </c>
      <c r="B39" s="7">
        <f t="shared" si="2"/>
        <v>0</v>
      </c>
      <c r="C39" s="7"/>
      <c r="D39" s="8"/>
    </row>
    <row r="40" spans="1:4" ht="15" hidden="1" customHeight="1" x14ac:dyDescent="0.2">
      <c r="A40" s="6" t="s">
        <v>12</v>
      </c>
      <c r="B40" s="7">
        <f t="shared" si="2"/>
        <v>0</v>
      </c>
      <c r="C40" s="7"/>
      <c r="D40" s="8"/>
    </row>
    <row r="41" spans="1:4" ht="15" hidden="1" customHeight="1" x14ac:dyDescent="0.2">
      <c r="A41" s="6" t="s">
        <v>13</v>
      </c>
      <c r="B41" s="7">
        <f t="shared" si="2"/>
        <v>0</v>
      </c>
      <c r="C41" s="7"/>
      <c r="D41" s="8"/>
    </row>
    <row r="42" spans="1:4" ht="15" hidden="1" customHeight="1" x14ac:dyDescent="0.2">
      <c r="A42" s="6" t="s">
        <v>14</v>
      </c>
      <c r="B42" s="7">
        <f t="shared" si="2"/>
        <v>0</v>
      </c>
      <c r="C42" s="7"/>
      <c r="D42" s="8"/>
    </row>
    <row r="43" spans="1:4" ht="15" hidden="1" customHeight="1" x14ac:dyDescent="0.2">
      <c r="A43" s="6" t="s">
        <v>15</v>
      </c>
      <c r="B43" s="7">
        <f t="shared" si="2"/>
        <v>0</v>
      </c>
      <c r="C43" s="7"/>
      <c r="D43" s="8"/>
    </row>
    <row r="44" spans="1:4" ht="15" hidden="1" customHeight="1" x14ac:dyDescent="0.2">
      <c r="A44" s="6" t="s">
        <v>16</v>
      </c>
      <c r="B44" s="7">
        <f t="shared" si="2"/>
        <v>0</v>
      </c>
      <c r="C44" s="7"/>
      <c r="D44" s="8"/>
    </row>
    <row r="45" spans="1:4" ht="15" hidden="1" customHeight="1" x14ac:dyDescent="0.2">
      <c r="A45" s="6" t="s">
        <v>17</v>
      </c>
      <c r="B45" s="7">
        <f t="shared" si="2"/>
        <v>0</v>
      </c>
      <c r="C45" s="7"/>
      <c r="D45" s="8"/>
    </row>
    <row r="46" spans="1:4" ht="15" hidden="1" customHeight="1" x14ac:dyDescent="0.2">
      <c r="A46" s="9" t="s">
        <v>22</v>
      </c>
      <c r="B46" s="10">
        <f>SUM(B34:B45)</f>
        <v>0</v>
      </c>
      <c r="C46" s="10">
        <f>SUM(C34:C45)</f>
        <v>0</v>
      </c>
      <c r="D46" s="11">
        <f>SUM(D34:D45)</f>
        <v>0</v>
      </c>
    </row>
    <row r="47" spans="1:4" ht="15" hidden="1" customHeight="1" x14ac:dyDescent="0.2">
      <c r="A47" s="3" t="s">
        <v>23</v>
      </c>
      <c r="B47" s="4">
        <f t="shared" ref="B47:B58" si="3">C47+D47</f>
        <v>0</v>
      </c>
      <c r="C47" s="4"/>
      <c r="D47" s="5"/>
    </row>
    <row r="48" spans="1:4" ht="15" hidden="1" customHeight="1" x14ac:dyDescent="0.2">
      <c r="A48" s="6" t="s">
        <v>7</v>
      </c>
      <c r="B48" s="7">
        <f t="shared" si="3"/>
        <v>0</v>
      </c>
      <c r="C48" s="7"/>
      <c r="D48" s="8"/>
    </row>
    <row r="49" spans="1:4" ht="15" hidden="1" customHeight="1" x14ac:dyDescent="0.2">
      <c r="A49" s="6" t="s">
        <v>8</v>
      </c>
      <c r="B49" s="7">
        <f t="shared" si="3"/>
        <v>0</v>
      </c>
      <c r="C49" s="7"/>
      <c r="D49" s="8"/>
    </row>
    <row r="50" spans="1:4" ht="15" hidden="1" customHeight="1" x14ac:dyDescent="0.2">
      <c r="A50" s="6" t="s">
        <v>9</v>
      </c>
      <c r="B50" s="7">
        <f t="shared" si="3"/>
        <v>0</v>
      </c>
      <c r="C50" s="7"/>
      <c r="D50" s="8"/>
    </row>
    <row r="51" spans="1:4" ht="15" hidden="1" customHeight="1" x14ac:dyDescent="0.2">
      <c r="A51" s="6" t="s">
        <v>10</v>
      </c>
      <c r="B51" s="7">
        <f t="shared" si="3"/>
        <v>0</v>
      </c>
      <c r="C51" s="7"/>
      <c r="D51" s="8"/>
    </row>
    <row r="52" spans="1:4" ht="15" hidden="1" customHeight="1" x14ac:dyDescent="0.2">
      <c r="A52" s="6" t="s">
        <v>11</v>
      </c>
      <c r="B52" s="7">
        <f t="shared" si="3"/>
        <v>0</v>
      </c>
      <c r="C52" s="7"/>
      <c r="D52" s="8"/>
    </row>
    <row r="53" spans="1:4" ht="15" hidden="1" customHeight="1" x14ac:dyDescent="0.2">
      <c r="A53" s="6" t="s">
        <v>12</v>
      </c>
      <c r="B53" s="7">
        <f t="shared" si="3"/>
        <v>0</v>
      </c>
      <c r="C53" s="7"/>
      <c r="D53" s="8"/>
    </row>
    <row r="54" spans="1:4" ht="15" hidden="1" customHeight="1" x14ac:dyDescent="0.2">
      <c r="A54" s="6" t="s">
        <v>13</v>
      </c>
      <c r="B54" s="7">
        <f t="shared" si="3"/>
        <v>0</v>
      </c>
      <c r="C54" s="7"/>
      <c r="D54" s="8"/>
    </row>
    <row r="55" spans="1:4" ht="15" hidden="1" customHeight="1" x14ac:dyDescent="0.2">
      <c r="A55" s="6" t="s">
        <v>14</v>
      </c>
      <c r="B55" s="7">
        <f t="shared" si="3"/>
        <v>0</v>
      </c>
      <c r="C55" s="7"/>
      <c r="D55" s="8"/>
    </row>
    <row r="56" spans="1:4" ht="15" hidden="1" customHeight="1" x14ac:dyDescent="0.2">
      <c r="A56" s="6" t="s">
        <v>15</v>
      </c>
      <c r="B56" s="7">
        <f t="shared" si="3"/>
        <v>0</v>
      </c>
      <c r="C56" s="7"/>
      <c r="D56" s="8"/>
    </row>
    <row r="57" spans="1:4" ht="15" hidden="1" customHeight="1" x14ac:dyDescent="0.2">
      <c r="A57" s="6" t="s">
        <v>16</v>
      </c>
      <c r="B57" s="7">
        <f t="shared" si="3"/>
        <v>0</v>
      </c>
      <c r="C57" s="7"/>
      <c r="D57" s="8"/>
    </row>
    <row r="58" spans="1:4" ht="15" hidden="1" customHeight="1" x14ac:dyDescent="0.2">
      <c r="A58" s="6" t="s">
        <v>17</v>
      </c>
      <c r="B58" s="7">
        <f t="shared" si="3"/>
        <v>0</v>
      </c>
      <c r="C58" s="7"/>
      <c r="D58" s="8"/>
    </row>
    <row r="59" spans="1:4" ht="15" hidden="1" customHeight="1" x14ac:dyDescent="0.2">
      <c r="A59" s="9" t="s">
        <v>24</v>
      </c>
      <c r="B59" s="10">
        <f>SUM(B47:B58)</f>
        <v>0</v>
      </c>
      <c r="C59" s="10">
        <f>SUM(C47:C58)</f>
        <v>0</v>
      </c>
      <c r="D59" s="11">
        <f>SUM(D47:D58)</f>
        <v>0</v>
      </c>
    </row>
    <row r="60" spans="1:4" ht="15" customHeight="1" x14ac:dyDescent="0.2">
      <c r="A60" s="3" t="s">
        <v>25</v>
      </c>
      <c r="B60" s="4">
        <f t="shared" ref="B60:B71" si="4">C60+D60</f>
        <v>8385</v>
      </c>
      <c r="C60" s="4">
        <v>6820</v>
      </c>
      <c r="D60" s="5">
        <v>1565</v>
      </c>
    </row>
    <row r="61" spans="1:4" ht="15" customHeight="1" x14ac:dyDescent="0.2">
      <c r="A61" s="6" t="s">
        <v>7</v>
      </c>
      <c r="B61" s="7">
        <f t="shared" si="4"/>
        <v>8204</v>
      </c>
      <c r="C61" s="7">
        <v>7145</v>
      </c>
      <c r="D61" s="8">
        <v>1059</v>
      </c>
    </row>
    <row r="62" spans="1:4" ht="15" customHeight="1" x14ac:dyDescent="0.2">
      <c r="A62" s="6" t="s">
        <v>8</v>
      </c>
      <c r="B62" s="7">
        <f t="shared" si="4"/>
        <v>5538</v>
      </c>
      <c r="C62" s="7">
        <v>4435</v>
      </c>
      <c r="D62" s="8">
        <v>1103</v>
      </c>
    </row>
    <row r="63" spans="1:4" ht="15" customHeight="1" x14ac:dyDescent="0.2">
      <c r="A63" s="6" t="s">
        <v>9</v>
      </c>
      <c r="B63" s="7">
        <f t="shared" si="4"/>
        <v>8908</v>
      </c>
      <c r="C63" s="7">
        <v>6233</v>
      </c>
      <c r="D63" s="8">
        <v>2675</v>
      </c>
    </row>
    <row r="64" spans="1:4" ht="15" customHeight="1" x14ac:dyDescent="0.2">
      <c r="A64" s="6" t="s">
        <v>10</v>
      </c>
      <c r="B64" s="7">
        <f t="shared" si="4"/>
        <v>2391</v>
      </c>
      <c r="C64" s="7">
        <v>787</v>
      </c>
      <c r="D64" s="8">
        <v>1604</v>
      </c>
    </row>
    <row r="65" spans="1:4" ht="15" customHeight="1" x14ac:dyDescent="0.2">
      <c r="A65" s="6" t="s">
        <v>11</v>
      </c>
      <c r="B65" s="7">
        <f t="shared" si="4"/>
        <v>3705</v>
      </c>
      <c r="C65" s="7">
        <v>2438</v>
      </c>
      <c r="D65" s="8">
        <v>1267</v>
      </c>
    </row>
    <row r="66" spans="1:4" ht="15" customHeight="1" x14ac:dyDescent="0.2">
      <c r="A66" s="6" t="s">
        <v>12</v>
      </c>
      <c r="B66" s="7">
        <f t="shared" si="4"/>
        <v>6797</v>
      </c>
      <c r="C66" s="7">
        <v>5107</v>
      </c>
      <c r="D66" s="8">
        <v>1690</v>
      </c>
    </row>
    <row r="67" spans="1:4" ht="15" customHeight="1" x14ac:dyDescent="0.2">
      <c r="A67" s="6" t="s">
        <v>13</v>
      </c>
      <c r="B67" s="7">
        <f t="shared" si="4"/>
        <v>3544</v>
      </c>
      <c r="C67" s="7">
        <v>2803</v>
      </c>
      <c r="D67" s="8">
        <v>741</v>
      </c>
    </row>
    <row r="68" spans="1:4" ht="15" customHeight="1" x14ac:dyDescent="0.2">
      <c r="A68" s="6" t="s">
        <v>14</v>
      </c>
      <c r="B68" s="7">
        <f t="shared" si="4"/>
        <v>3637</v>
      </c>
      <c r="C68" s="7">
        <v>2436</v>
      </c>
      <c r="D68" s="8">
        <v>1201</v>
      </c>
    </row>
    <row r="69" spans="1:4" ht="15" customHeight="1" x14ac:dyDescent="0.2">
      <c r="A69" s="6" t="s">
        <v>15</v>
      </c>
      <c r="B69" s="7">
        <f t="shared" si="4"/>
        <v>3682</v>
      </c>
      <c r="C69" s="7">
        <v>3480</v>
      </c>
      <c r="D69" s="8">
        <v>202</v>
      </c>
    </row>
    <row r="70" spans="1:4" ht="15" customHeight="1" x14ac:dyDescent="0.2">
      <c r="A70" s="6" t="s">
        <v>16</v>
      </c>
      <c r="B70" s="7">
        <f t="shared" si="4"/>
        <v>-3440</v>
      </c>
      <c r="C70" s="7">
        <v>-3845</v>
      </c>
      <c r="D70" s="8">
        <v>405</v>
      </c>
    </row>
    <row r="71" spans="1:4" ht="15" customHeight="1" x14ac:dyDescent="0.2">
      <c r="A71" s="6" t="s">
        <v>17</v>
      </c>
      <c r="B71" s="7">
        <f t="shared" si="4"/>
        <v>-17920</v>
      </c>
      <c r="C71" s="7">
        <v>-16778</v>
      </c>
      <c r="D71" s="8">
        <v>-1142</v>
      </c>
    </row>
    <row r="72" spans="1:4" ht="15" customHeight="1" x14ac:dyDescent="0.2">
      <c r="A72" s="9" t="s">
        <v>26</v>
      </c>
      <c r="B72" s="10">
        <f>SUM(B60:B71)</f>
        <v>33431</v>
      </c>
      <c r="C72" s="10">
        <f t="shared" ref="C72" si="5">SUM(C60:C71)</f>
        <v>21061</v>
      </c>
      <c r="D72" s="11">
        <f t="shared" ref="D72" si="6">SUM(D60:D71)</f>
        <v>12370</v>
      </c>
    </row>
    <row r="73" spans="1:4" ht="15" customHeight="1" x14ac:dyDescent="0.2">
      <c r="A73" s="3" t="s">
        <v>27</v>
      </c>
      <c r="B73" s="7">
        <f t="shared" ref="B73:B84" si="7">C73+D73</f>
        <v>13366</v>
      </c>
      <c r="C73" s="4">
        <v>10292</v>
      </c>
      <c r="D73" s="5">
        <v>3074</v>
      </c>
    </row>
    <row r="74" spans="1:4" ht="15" customHeight="1" x14ac:dyDescent="0.2">
      <c r="A74" s="6" t="s">
        <v>7</v>
      </c>
      <c r="B74" s="7">
        <f t="shared" si="7"/>
        <v>9657</v>
      </c>
      <c r="C74" s="7">
        <v>8015</v>
      </c>
      <c r="D74" s="8">
        <v>1642</v>
      </c>
    </row>
    <row r="75" spans="1:4" ht="15" customHeight="1" x14ac:dyDescent="0.2">
      <c r="A75" s="6" t="s">
        <v>8</v>
      </c>
      <c r="B75" s="7">
        <f t="shared" si="7"/>
        <v>9406</v>
      </c>
      <c r="C75" s="7">
        <v>7097</v>
      </c>
      <c r="D75" s="8">
        <v>2309</v>
      </c>
    </row>
    <row r="76" spans="1:4" ht="15" customHeight="1" x14ac:dyDescent="0.2">
      <c r="A76" s="6" t="s">
        <v>9</v>
      </c>
      <c r="B76" s="7">
        <f t="shared" si="7"/>
        <v>9199</v>
      </c>
      <c r="C76" s="7">
        <v>7329</v>
      </c>
      <c r="D76" s="8">
        <v>1870</v>
      </c>
    </row>
    <row r="77" spans="1:4" ht="15" customHeight="1" x14ac:dyDescent="0.2">
      <c r="A77" s="6" t="s">
        <v>10</v>
      </c>
      <c r="B77" s="7">
        <f t="shared" si="7"/>
        <v>10125</v>
      </c>
      <c r="C77" s="7">
        <v>8617</v>
      </c>
      <c r="D77" s="8">
        <v>1508</v>
      </c>
    </row>
    <row r="78" spans="1:4" ht="15" customHeight="1" x14ac:dyDescent="0.2">
      <c r="A78" s="6" t="s">
        <v>11</v>
      </c>
      <c r="B78" s="7">
        <f t="shared" si="7"/>
        <v>8570</v>
      </c>
      <c r="C78" s="7">
        <v>7236</v>
      </c>
      <c r="D78" s="8">
        <v>1334</v>
      </c>
    </row>
    <row r="79" spans="1:4" ht="15" customHeight="1" x14ac:dyDescent="0.2">
      <c r="A79" s="6" t="s">
        <v>12</v>
      </c>
      <c r="B79" s="7">
        <f t="shared" si="7"/>
        <v>4523</v>
      </c>
      <c r="C79" s="7">
        <v>2788</v>
      </c>
      <c r="D79" s="8">
        <v>1735</v>
      </c>
    </row>
    <row r="80" spans="1:4" ht="15" customHeight="1" x14ac:dyDescent="0.2">
      <c r="A80" s="6" t="s">
        <v>13</v>
      </c>
      <c r="B80" s="7">
        <f t="shared" si="7"/>
        <v>6515</v>
      </c>
      <c r="C80" s="7">
        <v>4764</v>
      </c>
      <c r="D80" s="8">
        <v>1751</v>
      </c>
    </row>
    <row r="81" spans="1:4" ht="15" customHeight="1" x14ac:dyDescent="0.2">
      <c r="A81" s="6" t="s">
        <v>14</v>
      </c>
      <c r="B81" s="7">
        <f t="shared" si="7"/>
        <v>5206</v>
      </c>
      <c r="C81" s="7">
        <v>4126</v>
      </c>
      <c r="D81" s="8">
        <v>1080</v>
      </c>
    </row>
    <row r="82" spans="1:4" ht="15" customHeight="1" x14ac:dyDescent="0.2">
      <c r="A82" s="6" t="s">
        <v>15</v>
      </c>
      <c r="B82" s="7">
        <f t="shared" si="7"/>
        <v>3172</v>
      </c>
      <c r="C82" s="7">
        <v>1973</v>
      </c>
      <c r="D82" s="8">
        <v>1199</v>
      </c>
    </row>
    <row r="83" spans="1:4" ht="15" customHeight="1" x14ac:dyDescent="0.2">
      <c r="A83" s="6" t="s">
        <v>16</v>
      </c>
      <c r="B83" s="7">
        <f t="shared" si="7"/>
        <v>-6078</v>
      </c>
      <c r="C83" s="7">
        <v>-6294</v>
      </c>
      <c r="D83" s="8">
        <v>216</v>
      </c>
    </row>
    <row r="84" spans="1:4" ht="15" customHeight="1" x14ac:dyDescent="0.2">
      <c r="A84" s="6" t="s">
        <v>17</v>
      </c>
      <c r="B84" s="7">
        <f t="shared" si="7"/>
        <v>-14178</v>
      </c>
      <c r="C84" s="7">
        <v>-14790</v>
      </c>
      <c r="D84" s="8">
        <v>612</v>
      </c>
    </row>
    <row r="85" spans="1:4" ht="15" customHeight="1" x14ac:dyDescent="0.2">
      <c r="A85" s="9" t="s">
        <v>28</v>
      </c>
      <c r="B85" s="10">
        <f>SUM(B73:B84)</f>
        <v>59483</v>
      </c>
      <c r="C85" s="10">
        <f t="shared" ref="C85" si="8">SUM(C73:C84)</f>
        <v>41153</v>
      </c>
      <c r="D85" s="11">
        <f t="shared" ref="D85" si="9">SUM(D73:D84)</f>
        <v>18330</v>
      </c>
    </row>
    <row r="86" spans="1:4" ht="15" customHeight="1" x14ac:dyDescent="0.2">
      <c r="A86" s="3" t="s">
        <v>29</v>
      </c>
      <c r="B86" s="7">
        <f t="shared" ref="B86:B97" si="10">C86+D86</f>
        <v>12985</v>
      </c>
      <c r="C86" s="4">
        <v>11157</v>
      </c>
      <c r="D86" s="5">
        <v>1828</v>
      </c>
    </row>
    <row r="87" spans="1:4" ht="15" customHeight="1" x14ac:dyDescent="0.2">
      <c r="A87" s="6" t="s">
        <v>7</v>
      </c>
      <c r="B87" s="7">
        <f t="shared" si="10"/>
        <v>13569</v>
      </c>
      <c r="C87" s="7">
        <v>11677</v>
      </c>
      <c r="D87" s="8">
        <v>1892</v>
      </c>
    </row>
    <row r="88" spans="1:4" ht="15" customHeight="1" x14ac:dyDescent="0.2">
      <c r="A88" s="6" t="s">
        <v>8</v>
      </c>
      <c r="B88" s="7">
        <f t="shared" si="10"/>
        <v>11012</v>
      </c>
      <c r="C88" s="7">
        <v>8932</v>
      </c>
      <c r="D88" s="8">
        <v>2080</v>
      </c>
    </row>
    <row r="89" spans="1:4" ht="15" customHeight="1" x14ac:dyDescent="0.2">
      <c r="A89" s="6" t="s">
        <v>9</v>
      </c>
      <c r="B89" s="7">
        <f t="shared" si="10"/>
        <v>16145</v>
      </c>
      <c r="C89" s="7">
        <v>14743</v>
      </c>
      <c r="D89" s="8">
        <v>1402</v>
      </c>
    </row>
    <row r="90" spans="1:4" ht="15" customHeight="1" x14ac:dyDescent="0.2">
      <c r="A90" s="6" t="s">
        <v>10</v>
      </c>
      <c r="B90" s="7">
        <f t="shared" si="10"/>
        <v>7800</v>
      </c>
      <c r="C90" s="7">
        <v>6482</v>
      </c>
      <c r="D90" s="8">
        <v>1318</v>
      </c>
    </row>
    <row r="91" spans="1:4" ht="15" customHeight="1" x14ac:dyDescent="0.2">
      <c r="A91" s="6" t="s">
        <v>11</v>
      </c>
      <c r="B91" s="7">
        <f t="shared" si="10"/>
        <v>13342</v>
      </c>
      <c r="C91" s="7">
        <v>11879</v>
      </c>
      <c r="D91" s="8">
        <v>1463</v>
      </c>
    </row>
    <row r="92" spans="1:4" ht="15" customHeight="1" x14ac:dyDescent="0.2">
      <c r="A92" s="6" t="s">
        <v>12</v>
      </c>
      <c r="B92" s="7">
        <f t="shared" si="10"/>
        <v>5874</v>
      </c>
      <c r="C92" s="7">
        <v>4822</v>
      </c>
      <c r="D92" s="8">
        <v>1052</v>
      </c>
    </row>
    <row r="93" spans="1:4" ht="15" customHeight="1" x14ac:dyDescent="0.2">
      <c r="A93" s="6" t="s">
        <v>13</v>
      </c>
      <c r="B93" s="7">
        <f t="shared" si="10"/>
        <v>7506</v>
      </c>
      <c r="C93" s="7">
        <v>6962</v>
      </c>
      <c r="D93" s="8">
        <v>544</v>
      </c>
    </row>
    <row r="94" spans="1:4" ht="15" customHeight="1" x14ac:dyDescent="0.2">
      <c r="A94" s="6" t="s">
        <v>14</v>
      </c>
      <c r="B94" s="7">
        <f t="shared" si="10"/>
        <v>6723</v>
      </c>
      <c r="C94" s="7">
        <v>6083</v>
      </c>
      <c r="D94" s="8">
        <v>640</v>
      </c>
    </row>
    <row r="95" spans="1:4" ht="15" customHeight="1" x14ac:dyDescent="0.2">
      <c r="A95" s="6" t="s">
        <v>15</v>
      </c>
      <c r="B95" s="7">
        <f t="shared" si="10"/>
        <v>-1643</v>
      </c>
      <c r="C95" s="7">
        <v>-2338</v>
      </c>
      <c r="D95" s="8">
        <v>695</v>
      </c>
    </row>
    <row r="96" spans="1:4" ht="15" customHeight="1" x14ac:dyDescent="0.2">
      <c r="A96" s="6" t="s">
        <v>16</v>
      </c>
      <c r="B96" s="7">
        <f t="shared" si="10"/>
        <v>-5347</v>
      </c>
      <c r="C96" s="7">
        <v>-6238</v>
      </c>
      <c r="D96" s="8">
        <v>891</v>
      </c>
    </row>
    <row r="97" spans="1:4" ht="15" customHeight="1" x14ac:dyDescent="0.2">
      <c r="A97" s="6" t="s">
        <v>17</v>
      </c>
      <c r="B97" s="7">
        <f t="shared" si="10"/>
        <v>-30813</v>
      </c>
      <c r="C97" s="7">
        <v>-26814</v>
      </c>
      <c r="D97" s="8">
        <v>-3999</v>
      </c>
    </row>
    <row r="98" spans="1:4" ht="15" customHeight="1" x14ac:dyDescent="0.2">
      <c r="A98" s="9" t="s">
        <v>30</v>
      </c>
      <c r="B98" s="10">
        <f>SUM(B86:B97)</f>
        <v>57153</v>
      </c>
      <c r="C98" s="10">
        <f t="shared" ref="C98" si="11">SUM(C86:C97)</f>
        <v>47347</v>
      </c>
      <c r="D98" s="11">
        <f t="shared" ref="D98" si="12">SUM(D86:D97)</f>
        <v>9806</v>
      </c>
    </row>
    <row r="99" spans="1:4" ht="15" customHeight="1" x14ac:dyDescent="0.2">
      <c r="A99" s="3" t="s">
        <v>31</v>
      </c>
      <c r="B99" s="7">
        <f t="shared" ref="B99:B110" si="13">C99+D99</f>
        <v>3702</v>
      </c>
      <c r="C99" s="4">
        <v>1835</v>
      </c>
      <c r="D99" s="5">
        <v>1867</v>
      </c>
    </row>
    <row r="100" spans="1:4" ht="15" customHeight="1" x14ac:dyDescent="0.2">
      <c r="A100" s="6" t="s">
        <v>7</v>
      </c>
      <c r="B100" s="7">
        <f t="shared" si="13"/>
        <v>10342</v>
      </c>
      <c r="C100" s="7">
        <v>8058</v>
      </c>
      <c r="D100" s="8">
        <v>2284</v>
      </c>
    </row>
    <row r="101" spans="1:4" ht="15" customHeight="1" x14ac:dyDescent="0.2">
      <c r="A101" s="6" t="s">
        <v>8</v>
      </c>
      <c r="B101" s="7">
        <f t="shared" si="13"/>
        <v>10005</v>
      </c>
      <c r="C101" s="7">
        <v>7914</v>
      </c>
      <c r="D101" s="8">
        <v>2091</v>
      </c>
    </row>
    <row r="102" spans="1:4" ht="15" customHeight="1" x14ac:dyDescent="0.2">
      <c r="A102" s="6" t="s">
        <v>9</v>
      </c>
      <c r="B102" s="7">
        <f t="shared" si="13"/>
        <v>17310</v>
      </c>
      <c r="C102" s="7">
        <v>14662</v>
      </c>
      <c r="D102" s="8">
        <v>2648</v>
      </c>
    </row>
    <row r="103" spans="1:4" ht="15" customHeight="1" x14ac:dyDescent="0.2">
      <c r="A103" s="6" t="s">
        <v>10</v>
      </c>
      <c r="B103" s="7">
        <f t="shared" si="13"/>
        <v>7388</v>
      </c>
      <c r="C103" s="7">
        <v>5103</v>
      </c>
      <c r="D103" s="8">
        <v>2285</v>
      </c>
    </row>
    <row r="104" spans="1:4" ht="15" customHeight="1" x14ac:dyDescent="0.2">
      <c r="A104" s="6" t="s">
        <v>11</v>
      </c>
      <c r="B104" s="7">
        <f t="shared" si="13"/>
        <v>9981</v>
      </c>
      <c r="C104" s="7">
        <v>7348</v>
      </c>
      <c r="D104" s="8">
        <v>2633</v>
      </c>
    </row>
    <row r="105" spans="1:4" ht="15" customHeight="1" x14ac:dyDescent="0.2">
      <c r="A105" s="6" t="s">
        <v>12</v>
      </c>
      <c r="B105" s="7">
        <f t="shared" si="13"/>
        <v>6172</v>
      </c>
      <c r="C105" s="7">
        <v>4507</v>
      </c>
      <c r="D105" s="8">
        <v>1665</v>
      </c>
    </row>
    <row r="106" spans="1:4" ht="15" customHeight="1" x14ac:dyDescent="0.2">
      <c r="A106" s="6" t="s">
        <v>13</v>
      </c>
      <c r="B106" s="7">
        <f t="shared" si="13"/>
        <v>8339</v>
      </c>
      <c r="C106" s="7">
        <v>6554</v>
      </c>
      <c r="D106" s="8">
        <v>1785</v>
      </c>
    </row>
    <row r="107" spans="1:4" ht="15" customHeight="1" x14ac:dyDescent="0.2">
      <c r="A107" s="6" t="s">
        <v>14</v>
      </c>
      <c r="B107" s="7">
        <f t="shared" si="13"/>
        <v>6483</v>
      </c>
      <c r="C107" s="7">
        <v>5250</v>
      </c>
      <c r="D107" s="8">
        <v>1233</v>
      </c>
    </row>
    <row r="108" spans="1:4" ht="15" customHeight="1" x14ac:dyDescent="0.2">
      <c r="A108" s="6" t="s">
        <v>15</v>
      </c>
      <c r="B108" s="7">
        <f t="shared" si="13"/>
        <v>4363</v>
      </c>
      <c r="C108" s="7">
        <v>2672</v>
      </c>
      <c r="D108" s="8">
        <v>1691</v>
      </c>
    </row>
    <row r="109" spans="1:4" ht="15" customHeight="1" x14ac:dyDescent="0.2">
      <c r="A109" s="6" t="s">
        <v>16</v>
      </c>
      <c r="B109" s="7">
        <f t="shared" si="13"/>
        <v>-1003</v>
      </c>
      <c r="C109" s="7">
        <v>-2045</v>
      </c>
      <c r="D109" s="8">
        <v>1042</v>
      </c>
    </row>
    <row r="110" spans="1:4" ht="15" customHeight="1" x14ac:dyDescent="0.2">
      <c r="A110" s="6" t="s">
        <v>17</v>
      </c>
      <c r="B110" s="7">
        <f t="shared" si="13"/>
        <v>-27439</v>
      </c>
      <c r="C110" s="7">
        <v>-27454</v>
      </c>
      <c r="D110" s="8">
        <v>15</v>
      </c>
    </row>
    <row r="111" spans="1:4" ht="15" customHeight="1" x14ac:dyDescent="0.2">
      <c r="A111" s="9" t="s">
        <v>32</v>
      </c>
      <c r="B111" s="10">
        <f>SUM(B99:B110)</f>
        <v>55643</v>
      </c>
      <c r="C111" s="10">
        <f t="shared" ref="C111" si="14">SUM(C99:C110)</f>
        <v>34404</v>
      </c>
      <c r="D111" s="11">
        <f t="shared" ref="D111" si="15">SUM(D99:D110)</f>
        <v>21239</v>
      </c>
    </row>
    <row r="112" spans="1:4" ht="15" customHeight="1" x14ac:dyDescent="0.2">
      <c r="A112" s="3" t="s">
        <v>33</v>
      </c>
      <c r="B112" s="7">
        <f t="shared" ref="B112:B123" si="16">C112+D112</f>
        <v>13905</v>
      </c>
      <c r="C112" s="4">
        <v>10176</v>
      </c>
      <c r="D112" s="5">
        <v>3729</v>
      </c>
    </row>
    <row r="113" spans="1:4" ht="15" customHeight="1" x14ac:dyDescent="0.2">
      <c r="A113" s="6" t="s">
        <v>7</v>
      </c>
      <c r="B113" s="7">
        <f t="shared" si="16"/>
        <v>14788</v>
      </c>
      <c r="C113" s="7">
        <v>10727</v>
      </c>
      <c r="D113" s="8">
        <v>4061</v>
      </c>
    </row>
    <row r="114" spans="1:4" ht="15" customHeight="1" x14ac:dyDescent="0.2">
      <c r="A114" s="6" t="s">
        <v>8</v>
      </c>
      <c r="B114" s="7">
        <f t="shared" si="16"/>
        <v>17744</v>
      </c>
      <c r="C114" s="7">
        <v>13754</v>
      </c>
      <c r="D114" s="8">
        <v>3990</v>
      </c>
    </row>
    <row r="115" spans="1:4" ht="15" customHeight="1" x14ac:dyDescent="0.2">
      <c r="A115" s="6" t="s">
        <v>9</v>
      </c>
      <c r="B115" s="7">
        <f t="shared" si="16"/>
        <v>19853</v>
      </c>
      <c r="C115" s="7">
        <v>17171</v>
      </c>
      <c r="D115" s="8">
        <v>2682</v>
      </c>
    </row>
    <row r="116" spans="1:4" ht="15" customHeight="1" x14ac:dyDescent="0.2">
      <c r="A116" s="6" t="s">
        <v>10</v>
      </c>
      <c r="B116" s="7">
        <f t="shared" si="16"/>
        <v>12872</v>
      </c>
      <c r="C116" s="7">
        <v>10254</v>
      </c>
      <c r="D116" s="8">
        <v>2618</v>
      </c>
    </row>
    <row r="117" spans="1:4" ht="15" customHeight="1" x14ac:dyDescent="0.2">
      <c r="A117" s="6" t="s">
        <v>11</v>
      </c>
      <c r="B117" s="7">
        <f t="shared" si="16"/>
        <v>10071</v>
      </c>
      <c r="C117" s="7">
        <v>8073</v>
      </c>
      <c r="D117" s="8">
        <v>1998</v>
      </c>
    </row>
    <row r="118" spans="1:4" ht="15" customHeight="1" x14ac:dyDescent="0.2">
      <c r="A118" s="6" t="s">
        <v>12</v>
      </c>
      <c r="B118" s="7">
        <f t="shared" si="16"/>
        <v>8325</v>
      </c>
      <c r="C118" s="7">
        <v>6458</v>
      </c>
      <c r="D118" s="8">
        <v>1867</v>
      </c>
    </row>
    <row r="119" spans="1:4" ht="15" customHeight="1" x14ac:dyDescent="0.2">
      <c r="A119" s="6" t="s">
        <v>13</v>
      </c>
      <c r="B119" s="7">
        <f t="shared" si="16"/>
        <v>8816</v>
      </c>
      <c r="C119" s="7">
        <v>6805</v>
      </c>
      <c r="D119" s="8">
        <v>2011</v>
      </c>
    </row>
    <row r="120" spans="1:4" ht="15" customHeight="1" x14ac:dyDescent="0.2">
      <c r="A120" s="6" t="s">
        <v>14</v>
      </c>
      <c r="B120" s="7">
        <f t="shared" si="16"/>
        <v>1250</v>
      </c>
      <c r="C120" s="7">
        <v>-509</v>
      </c>
      <c r="D120" s="8">
        <v>1759</v>
      </c>
    </row>
    <row r="121" spans="1:4" ht="15" customHeight="1" x14ac:dyDescent="0.2">
      <c r="A121" s="6" t="s">
        <v>15</v>
      </c>
      <c r="B121" s="7">
        <f t="shared" si="16"/>
        <v>-827</v>
      </c>
      <c r="C121" s="7">
        <v>-2151</v>
      </c>
      <c r="D121" s="8">
        <v>1324</v>
      </c>
    </row>
    <row r="122" spans="1:4" ht="15" customHeight="1" x14ac:dyDescent="0.2">
      <c r="A122" s="6" t="s">
        <v>16</v>
      </c>
      <c r="B122" s="7">
        <f t="shared" si="16"/>
        <v>481</v>
      </c>
      <c r="C122" s="7">
        <v>-1487</v>
      </c>
      <c r="D122" s="8">
        <v>1968</v>
      </c>
    </row>
    <row r="123" spans="1:4" ht="15" customHeight="1" x14ac:dyDescent="0.2">
      <c r="A123" s="6" t="s">
        <v>17</v>
      </c>
      <c r="B123" s="7">
        <f t="shared" si="16"/>
        <v>-19677</v>
      </c>
      <c r="C123" s="7">
        <v>-20209</v>
      </c>
      <c r="D123" s="8">
        <v>532</v>
      </c>
    </row>
    <row r="124" spans="1:4" ht="15" customHeight="1" x14ac:dyDescent="0.2">
      <c r="A124" s="9" t="s">
        <v>34</v>
      </c>
      <c r="B124" s="10">
        <f>SUM(B112:B123)</f>
        <v>87601</v>
      </c>
      <c r="C124" s="10">
        <f t="shared" ref="C124" si="17">SUM(C112:C123)</f>
        <v>59062</v>
      </c>
      <c r="D124" s="11">
        <f t="shared" ref="D124" si="18">SUM(D112:D123)</f>
        <v>28539</v>
      </c>
    </row>
    <row r="125" spans="1:4" ht="15" customHeight="1" x14ac:dyDescent="0.2">
      <c r="A125" s="3" t="s">
        <v>35</v>
      </c>
      <c r="B125" s="7">
        <f t="shared" ref="B125:B136" si="19">C125+D125</f>
        <v>15547</v>
      </c>
      <c r="C125" s="4">
        <v>13025</v>
      </c>
      <c r="D125" s="5">
        <v>2522</v>
      </c>
    </row>
    <row r="126" spans="1:4" ht="15" customHeight="1" x14ac:dyDescent="0.2">
      <c r="A126" s="6" t="s">
        <v>7</v>
      </c>
      <c r="B126" s="7">
        <f t="shared" si="19"/>
        <v>16491</v>
      </c>
      <c r="C126" s="7">
        <v>13225</v>
      </c>
      <c r="D126" s="8">
        <v>3266</v>
      </c>
    </row>
    <row r="127" spans="1:4" ht="15" customHeight="1" x14ac:dyDescent="0.2">
      <c r="A127" s="6" t="s">
        <v>8</v>
      </c>
      <c r="B127" s="7">
        <f t="shared" si="19"/>
        <v>9820</v>
      </c>
      <c r="C127" s="7">
        <v>8399</v>
      </c>
      <c r="D127" s="8">
        <v>1421</v>
      </c>
    </row>
    <row r="128" spans="1:4" ht="15" customHeight="1" x14ac:dyDescent="0.2">
      <c r="A128" s="6" t="s">
        <v>9</v>
      </c>
      <c r="B128" s="7">
        <f t="shared" si="19"/>
        <v>14682</v>
      </c>
      <c r="C128" s="7">
        <v>12170</v>
      </c>
      <c r="D128" s="8">
        <v>2512</v>
      </c>
    </row>
    <row r="129" spans="1:4" ht="15" customHeight="1" x14ac:dyDescent="0.2">
      <c r="A129" s="6" t="s">
        <v>10</v>
      </c>
      <c r="B129" s="7">
        <f t="shared" si="19"/>
        <v>14058</v>
      </c>
      <c r="C129" s="7">
        <v>12218</v>
      </c>
      <c r="D129" s="8">
        <v>1840</v>
      </c>
    </row>
    <row r="130" spans="1:4" ht="15" customHeight="1" x14ac:dyDescent="0.2">
      <c r="A130" s="6" t="s">
        <v>11</v>
      </c>
      <c r="B130" s="7">
        <f t="shared" si="19"/>
        <v>10500</v>
      </c>
      <c r="C130" s="7">
        <v>8411</v>
      </c>
      <c r="D130" s="8">
        <v>2089</v>
      </c>
    </row>
    <row r="131" spans="1:4" ht="15" customHeight="1" x14ac:dyDescent="0.2">
      <c r="A131" s="6" t="s">
        <v>12</v>
      </c>
      <c r="B131" s="7">
        <f t="shared" si="19"/>
        <v>7763</v>
      </c>
      <c r="C131" s="7">
        <v>6055</v>
      </c>
      <c r="D131" s="8">
        <v>1708</v>
      </c>
    </row>
    <row r="132" spans="1:4" ht="15" customHeight="1" x14ac:dyDescent="0.2">
      <c r="A132" s="6" t="s">
        <v>13</v>
      </c>
      <c r="B132" s="7">
        <f t="shared" si="19"/>
        <v>9411</v>
      </c>
      <c r="C132" s="7">
        <v>6855</v>
      </c>
      <c r="D132" s="8">
        <v>2556</v>
      </c>
    </row>
    <row r="133" spans="1:4" ht="15" customHeight="1" x14ac:dyDescent="0.2">
      <c r="A133" s="6" t="s">
        <v>14</v>
      </c>
      <c r="B133" s="7">
        <f t="shared" si="19"/>
        <v>7254</v>
      </c>
      <c r="C133" s="7">
        <v>5330</v>
      </c>
      <c r="D133" s="8">
        <v>1924</v>
      </c>
    </row>
    <row r="134" spans="1:4" ht="15" customHeight="1" x14ac:dyDescent="0.2">
      <c r="A134" s="6" t="s">
        <v>15</v>
      </c>
      <c r="B134" s="7">
        <f t="shared" si="19"/>
        <v>-3383</v>
      </c>
      <c r="C134" s="7">
        <v>-4661</v>
      </c>
      <c r="D134" s="8">
        <v>1278</v>
      </c>
    </row>
    <row r="135" spans="1:4" ht="15" customHeight="1" x14ac:dyDescent="0.2">
      <c r="A135" s="6" t="s">
        <v>16</v>
      </c>
      <c r="B135" s="7">
        <f t="shared" si="19"/>
        <v>-9353</v>
      </c>
      <c r="C135" s="7">
        <v>-10466</v>
      </c>
      <c r="D135" s="8">
        <v>1113</v>
      </c>
    </row>
    <row r="136" spans="1:4" ht="15" customHeight="1" x14ac:dyDescent="0.2">
      <c r="A136" s="6" t="s">
        <v>17</v>
      </c>
      <c r="B136" s="7">
        <f t="shared" si="19"/>
        <v>-20838</v>
      </c>
      <c r="C136" s="7">
        <v>-21176</v>
      </c>
      <c r="D136" s="8">
        <v>338</v>
      </c>
    </row>
    <row r="137" spans="1:4" ht="15" customHeight="1" x14ac:dyDescent="0.2">
      <c r="A137" s="9" t="s">
        <v>43</v>
      </c>
      <c r="B137" s="10">
        <f>SUM(B125:B136)</f>
        <v>71952</v>
      </c>
      <c r="C137" s="10">
        <f t="shared" ref="C137" si="20">SUM(C125:C136)</f>
        <v>49385</v>
      </c>
      <c r="D137" s="11">
        <f t="shared" ref="D137" si="21">SUM(D125:D136)</f>
        <v>22567</v>
      </c>
    </row>
    <row r="138" spans="1:4" ht="15" customHeight="1" x14ac:dyDescent="0.2">
      <c r="A138" s="3" t="s">
        <v>42</v>
      </c>
      <c r="B138" s="7">
        <f>C138+D138</f>
        <v>11689</v>
      </c>
      <c r="C138" s="4">
        <v>8076</v>
      </c>
      <c r="D138" s="5">
        <v>3613</v>
      </c>
    </row>
    <row r="139" spans="1:4" ht="15" customHeight="1" x14ac:dyDescent="0.2">
      <c r="A139" s="6" t="s">
        <v>7</v>
      </c>
      <c r="B139" s="7">
        <f>C139+D139</f>
        <v>13726</v>
      </c>
      <c r="C139" s="7">
        <v>10340</v>
      </c>
      <c r="D139" s="8">
        <v>3386</v>
      </c>
    </row>
    <row r="140" spans="1:4" ht="15" customHeight="1" x14ac:dyDescent="0.2">
      <c r="A140" s="6" t="s">
        <v>8</v>
      </c>
      <c r="B140" s="7">
        <f>C140+D140</f>
        <v>16048</v>
      </c>
      <c r="C140" s="7">
        <v>12715</v>
      </c>
      <c r="D140" s="8">
        <v>3333</v>
      </c>
    </row>
    <row r="141" spans="1:4" ht="15" customHeight="1" x14ac:dyDescent="0.2">
      <c r="A141" s="6" t="s">
        <v>9</v>
      </c>
      <c r="B141" s="7">
        <f>C141+D141</f>
        <v>20155</v>
      </c>
      <c r="C141" s="7">
        <v>17146</v>
      </c>
      <c r="D141" s="8">
        <v>3009</v>
      </c>
    </row>
    <row r="142" spans="1:4" ht="15" customHeight="1" x14ac:dyDescent="0.2">
      <c r="A142" s="6" t="s">
        <v>10</v>
      </c>
      <c r="B142" s="7">
        <f>C142+D142</f>
        <v>11409</v>
      </c>
      <c r="C142" s="7">
        <v>8013</v>
      </c>
      <c r="D142" s="8">
        <v>3396</v>
      </c>
    </row>
    <row r="143" spans="1:4" ht="15" customHeight="1" x14ac:dyDescent="0.2">
      <c r="A143" s="6" t="s">
        <v>11</v>
      </c>
      <c r="B143" s="7">
        <f t="shared" ref="B143:B154" si="22">C143+D143</f>
        <v>7403</v>
      </c>
      <c r="C143" s="7">
        <v>5261</v>
      </c>
      <c r="D143" s="8">
        <v>2142</v>
      </c>
    </row>
    <row r="144" spans="1:4" ht="15" customHeight="1" x14ac:dyDescent="0.2">
      <c r="A144" s="6" t="s">
        <v>12</v>
      </c>
      <c r="B144" s="7">
        <f t="shared" si="22"/>
        <v>6375</v>
      </c>
      <c r="C144" s="7">
        <v>3992</v>
      </c>
      <c r="D144" s="8">
        <v>2383</v>
      </c>
    </row>
    <row r="145" spans="1:4" ht="15" customHeight="1" x14ac:dyDescent="0.2">
      <c r="A145" s="6" t="s">
        <v>13</v>
      </c>
      <c r="B145" s="7">
        <f t="shared" si="22"/>
        <v>6300</v>
      </c>
      <c r="C145" s="7">
        <v>4004</v>
      </c>
      <c r="D145" s="8">
        <v>2296</v>
      </c>
    </row>
    <row r="146" spans="1:4" ht="15" customHeight="1" x14ac:dyDescent="0.2">
      <c r="A146" s="6" t="s">
        <v>14</v>
      </c>
      <c r="B146" s="7">
        <f t="shared" si="22"/>
        <v>3831</v>
      </c>
      <c r="C146" s="7">
        <v>1607</v>
      </c>
      <c r="D146" s="8">
        <v>2224</v>
      </c>
    </row>
    <row r="147" spans="1:4" ht="15" customHeight="1" x14ac:dyDescent="0.2">
      <c r="A147" s="6" t="s">
        <v>15</v>
      </c>
      <c r="B147" s="7">
        <f t="shared" si="22"/>
        <v>633</v>
      </c>
      <c r="C147" s="7">
        <v>-1671</v>
      </c>
      <c r="D147" s="8">
        <v>2304</v>
      </c>
    </row>
    <row r="148" spans="1:4" ht="15" customHeight="1" x14ac:dyDescent="0.2">
      <c r="A148" s="6" t="s">
        <v>16</v>
      </c>
      <c r="B148" s="7">
        <f t="shared" si="22"/>
        <v>-6788</v>
      </c>
      <c r="C148" s="7">
        <v>-8649</v>
      </c>
      <c r="D148" s="8">
        <v>1861</v>
      </c>
    </row>
    <row r="149" spans="1:4" ht="15" customHeight="1" x14ac:dyDescent="0.2">
      <c r="A149" s="6" t="s">
        <v>17</v>
      </c>
      <c r="B149" s="7">
        <f t="shared" si="22"/>
        <v>-20963</v>
      </c>
      <c r="C149" s="7">
        <v>-21400</v>
      </c>
      <c r="D149" s="8">
        <v>437</v>
      </c>
    </row>
    <row r="150" spans="1:4" ht="15" customHeight="1" x14ac:dyDescent="0.2">
      <c r="A150" s="9" t="s">
        <v>44</v>
      </c>
      <c r="B150" s="10">
        <f>SUM(B138:B149)</f>
        <v>69818</v>
      </c>
      <c r="C150" s="10">
        <f t="shared" ref="C150" si="23">SUM(C138:C149)</f>
        <v>39434</v>
      </c>
      <c r="D150" s="11">
        <f t="shared" ref="D150" si="24">SUM(D138:D149)</f>
        <v>30384</v>
      </c>
    </row>
    <row r="151" spans="1:4" ht="15" customHeight="1" x14ac:dyDescent="0.2">
      <c r="A151" s="3" t="s">
        <v>45</v>
      </c>
      <c r="B151" s="7">
        <f t="shared" si="22"/>
        <v>9140</v>
      </c>
      <c r="C151" s="4">
        <v>6007</v>
      </c>
      <c r="D151" s="5">
        <v>3133</v>
      </c>
    </row>
    <row r="152" spans="1:4" ht="15" customHeight="1" x14ac:dyDescent="0.2">
      <c r="A152" s="6" t="s">
        <v>7</v>
      </c>
      <c r="B152" s="7">
        <f t="shared" si="22"/>
        <v>14656</v>
      </c>
      <c r="C152" s="7">
        <v>11675</v>
      </c>
      <c r="D152" s="8">
        <v>2981</v>
      </c>
    </row>
    <row r="153" spans="1:4" ht="15" customHeight="1" x14ac:dyDescent="0.2">
      <c r="A153" s="6" t="s">
        <v>8</v>
      </c>
      <c r="B153" s="7">
        <f t="shared" si="22"/>
        <v>13128</v>
      </c>
      <c r="C153" s="7">
        <v>8032</v>
      </c>
      <c r="D153" s="8">
        <v>5096</v>
      </c>
    </row>
    <row r="154" spans="1:4" ht="15" customHeight="1" x14ac:dyDescent="0.2">
      <c r="A154" s="6" t="s">
        <v>9</v>
      </c>
      <c r="B154" s="7">
        <f t="shared" si="22"/>
        <v>22498</v>
      </c>
      <c r="C154" s="7">
        <v>18676</v>
      </c>
      <c r="D154" s="8">
        <v>3822</v>
      </c>
    </row>
    <row r="155" spans="1:4" ht="15" customHeight="1" x14ac:dyDescent="0.2">
      <c r="A155" s="6" t="s">
        <v>10</v>
      </c>
      <c r="B155" s="7">
        <f t="shared" ref="B155:B162" si="25">C155+D155</f>
        <v>8323</v>
      </c>
      <c r="C155" s="7">
        <v>4508</v>
      </c>
      <c r="D155" s="8">
        <v>3815</v>
      </c>
    </row>
    <row r="156" spans="1:4" ht="15" customHeight="1" x14ac:dyDescent="0.2">
      <c r="A156" s="6" t="s">
        <v>11</v>
      </c>
      <c r="B156" s="7">
        <f t="shared" si="25"/>
        <v>10258</v>
      </c>
      <c r="C156" s="7">
        <v>7870</v>
      </c>
      <c r="D156" s="8">
        <v>2388</v>
      </c>
    </row>
    <row r="157" spans="1:4" ht="15" customHeight="1" x14ac:dyDescent="0.2">
      <c r="A157" s="6" t="s">
        <v>12</v>
      </c>
      <c r="B157" s="7">
        <f t="shared" si="25"/>
        <v>4409</v>
      </c>
      <c r="C157" s="7">
        <v>2023</v>
      </c>
      <c r="D157" s="8">
        <v>2386</v>
      </c>
    </row>
    <row r="158" spans="1:4" ht="15" customHeight="1" x14ac:dyDescent="0.2">
      <c r="A158" s="6" t="s">
        <v>13</v>
      </c>
      <c r="B158" s="7">
        <f t="shared" si="25"/>
        <v>4933</v>
      </c>
      <c r="C158" s="7">
        <v>2675</v>
      </c>
      <c r="D158" s="8">
        <v>2258</v>
      </c>
    </row>
    <row r="159" spans="1:4" ht="15" customHeight="1" x14ac:dyDescent="0.2">
      <c r="A159" s="6" t="s">
        <v>14</v>
      </c>
      <c r="B159" s="7">
        <f t="shared" si="25"/>
        <v>7710</v>
      </c>
      <c r="C159" s="7">
        <v>5160</v>
      </c>
      <c r="D159" s="8">
        <v>2550</v>
      </c>
    </row>
    <row r="160" spans="1:4" ht="15" customHeight="1" x14ac:dyDescent="0.2">
      <c r="A160" s="6" t="s">
        <v>15</v>
      </c>
      <c r="B160" s="7">
        <f t="shared" si="25"/>
        <v>133</v>
      </c>
      <c r="C160" s="7">
        <v>-2000</v>
      </c>
      <c r="D160" s="8">
        <v>2133</v>
      </c>
    </row>
    <row r="161" spans="1:4" ht="15" customHeight="1" x14ac:dyDescent="0.2">
      <c r="A161" s="6" t="s">
        <v>16</v>
      </c>
      <c r="B161" s="7">
        <f t="shared" si="25"/>
        <v>-7540</v>
      </c>
      <c r="C161" s="7">
        <v>-8397</v>
      </c>
      <c r="D161" s="8">
        <v>857</v>
      </c>
    </row>
    <row r="162" spans="1:4" ht="15" customHeight="1" x14ac:dyDescent="0.2">
      <c r="A162" s="6" t="s">
        <v>17</v>
      </c>
      <c r="B162" s="7">
        <f t="shared" si="25"/>
        <v>-23932</v>
      </c>
      <c r="C162" s="7">
        <v>-23176</v>
      </c>
      <c r="D162" s="8">
        <v>-756</v>
      </c>
    </row>
    <row r="163" spans="1:4" ht="15" customHeight="1" x14ac:dyDescent="0.2">
      <c r="A163" s="9" t="s">
        <v>47</v>
      </c>
      <c r="B163" s="10">
        <f>SUM(B151:B162)</f>
        <v>63716</v>
      </c>
      <c r="C163" s="10">
        <f t="shared" ref="C163" si="26">SUM(C151:C162)</f>
        <v>33053</v>
      </c>
      <c r="D163" s="11">
        <f t="shared" ref="D163" si="27">SUM(D151:D162)</f>
        <v>30663</v>
      </c>
    </row>
    <row r="164" spans="1:4" ht="15" customHeight="1" x14ac:dyDescent="0.2">
      <c r="A164" s="3" t="s">
        <v>46</v>
      </c>
      <c r="B164" s="7">
        <f t="shared" ref="B164:B167" si="28">C164+D164</f>
        <v>6373</v>
      </c>
      <c r="C164" s="4">
        <v>4096</v>
      </c>
      <c r="D164" s="5">
        <v>2277</v>
      </c>
    </row>
    <row r="165" spans="1:4" ht="15" customHeight="1" x14ac:dyDescent="0.2">
      <c r="A165" s="6" t="s">
        <v>7</v>
      </c>
      <c r="B165" s="7">
        <f t="shared" si="28"/>
        <v>15495</v>
      </c>
      <c r="C165" s="7">
        <v>12554</v>
      </c>
      <c r="D165" s="8">
        <v>2941</v>
      </c>
    </row>
    <row r="166" spans="1:4" ht="15" customHeight="1" x14ac:dyDescent="0.2">
      <c r="A166" s="6" t="s">
        <v>8</v>
      </c>
      <c r="B166" s="7">
        <f t="shared" si="28"/>
        <v>3641</v>
      </c>
      <c r="C166" s="7">
        <v>2098</v>
      </c>
      <c r="D166" s="8">
        <v>1543</v>
      </c>
    </row>
    <row r="167" spans="1:4" ht="15" customHeight="1" x14ac:dyDescent="0.2">
      <c r="A167" s="6" t="s">
        <v>9</v>
      </c>
      <c r="B167" s="7">
        <f t="shared" si="28"/>
        <v>13085</v>
      </c>
      <c r="C167" s="7">
        <v>10600</v>
      </c>
      <c r="D167" s="8">
        <v>2485</v>
      </c>
    </row>
    <row r="168" spans="1:4" ht="15" customHeight="1" x14ac:dyDescent="0.2">
      <c r="A168" s="6" t="s">
        <v>10</v>
      </c>
      <c r="B168" s="7">
        <f t="shared" ref="B168:B175" si="29">C168+D168</f>
        <v>8307</v>
      </c>
      <c r="C168" s="7">
        <v>7573</v>
      </c>
      <c r="D168" s="8">
        <v>734</v>
      </c>
    </row>
    <row r="169" spans="1:4" ht="15" customHeight="1" x14ac:dyDescent="0.2">
      <c r="A169" s="6" t="s">
        <v>11</v>
      </c>
      <c r="B169" s="7">
        <f t="shared" si="29"/>
        <v>5231</v>
      </c>
      <c r="C169" s="7">
        <v>3522</v>
      </c>
      <c r="D169" s="8">
        <v>1709</v>
      </c>
    </row>
    <row r="170" spans="1:4" ht="15" customHeight="1" x14ac:dyDescent="0.2">
      <c r="A170" s="6" t="s">
        <v>12</v>
      </c>
      <c r="B170" s="7">
        <f t="shared" si="29"/>
        <v>5131</v>
      </c>
      <c r="C170" s="7">
        <v>2782</v>
      </c>
      <c r="D170" s="8">
        <v>2349</v>
      </c>
    </row>
    <row r="171" spans="1:4" ht="15" customHeight="1" x14ac:dyDescent="0.2">
      <c r="A171" s="6" t="s">
        <v>13</v>
      </c>
      <c r="B171" s="7">
        <f t="shared" si="29"/>
        <v>5647</v>
      </c>
      <c r="C171" s="7">
        <v>2968</v>
      </c>
      <c r="D171" s="8">
        <v>2679</v>
      </c>
    </row>
    <row r="172" spans="1:4" ht="15" customHeight="1" x14ac:dyDescent="0.2">
      <c r="A172" s="6" t="s">
        <v>14</v>
      </c>
      <c r="B172" s="7">
        <f t="shared" si="29"/>
        <v>4581</v>
      </c>
      <c r="C172" s="7">
        <v>2136</v>
      </c>
      <c r="D172" s="8">
        <v>2445</v>
      </c>
    </row>
    <row r="173" spans="1:4" ht="15" customHeight="1" x14ac:dyDescent="0.2">
      <c r="A173" s="6" t="s">
        <v>15</v>
      </c>
      <c r="B173" s="7">
        <f t="shared" si="29"/>
        <v>-2515</v>
      </c>
      <c r="C173" s="7">
        <v>-3680</v>
      </c>
      <c r="D173" s="8">
        <v>1165</v>
      </c>
    </row>
    <row r="174" spans="1:4" ht="15" customHeight="1" x14ac:dyDescent="0.2">
      <c r="A174" s="6" t="s">
        <v>16</v>
      </c>
      <c r="B174" s="7">
        <f t="shared" si="29"/>
        <v>-5801</v>
      </c>
      <c r="C174" s="7">
        <v>-6528</v>
      </c>
      <c r="D174" s="8">
        <v>727</v>
      </c>
    </row>
    <row r="175" spans="1:4" ht="15" customHeight="1" x14ac:dyDescent="0.2">
      <c r="A175" s="6" t="s">
        <v>17</v>
      </c>
      <c r="B175" s="7">
        <f t="shared" si="29"/>
        <v>-31799</v>
      </c>
      <c r="C175" s="7">
        <v>-30538</v>
      </c>
      <c r="D175" s="8">
        <v>-1261</v>
      </c>
    </row>
    <row r="176" spans="1:4" ht="15" customHeight="1" x14ac:dyDescent="0.2">
      <c r="A176" s="9" t="s">
        <v>50</v>
      </c>
      <c r="B176" s="10">
        <f>SUM(B164:B175)</f>
        <v>27376</v>
      </c>
      <c r="C176" s="10">
        <f>SUM(C164:C175)</f>
        <v>7583</v>
      </c>
      <c r="D176" s="11">
        <f>SUM(D164:D175)</f>
        <v>19793</v>
      </c>
    </row>
    <row r="177" spans="1:4" ht="15" customHeight="1" x14ac:dyDescent="0.2">
      <c r="A177" s="3" t="s">
        <v>49</v>
      </c>
      <c r="B177" s="22">
        <f t="shared" ref="B177:B188" si="30">C177+D177</f>
        <v>1329</v>
      </c>
      <c r="C177" s="22">
        <v>-237</v>
      </c>
      <c r="D177" s="23">
        <v>1566</v>
      </c>
    </row>
    <row r="178" spans="1:4" ht="15" customHeight="1" x14ac:dyDescent="0.2">
      <c r="A178" s="6" t="s">
        <v>7</v>
      </c>
      <c r="B178" s="24">
        <f t="shared" si="30"/>
        <v>6565</v>
      </c>
      <c r="C178" s="24">
        <v>4459</v>
      </c>
      <c r="D178" s="25">
        <v>2106</v>
      </c>
    </row>
    <row r="179" spans="1:4" ht="15" customHeight="1" x14ac:dyDescent="0.2">
      <c r="A179" s="6" t="s">
        <v>8</v>
      </c>
      <c r="B179" s="24">
        <f t="shared" si="30"/>
        <v>8508</v>
      </c>
      <c r="C179" s="24">
        <v>6176</v>
      </c>
      <c r="D179" s="25">
        <v>2332</v>
      </c>
    </row>
    <row r="180" spans="1:4" ht="15" customHeight="1" x14ac:dyDescent="0.2">
      <c r="A180" s="6" t="s">
        <v>9</v>
      </c>
      <c r="B180" s="24">
        <f t="shared" si="30"/>
        <v>3670</v>
      </c>
      <c r="C180" s="24">
        <v>2285</v>
      </c>
      <c r="D180" s="25">
        <v>1385</v>
      </c>
    </row>
    <row r="181" spans="1:4" ht="15" customHeight="1" x14ac:dyDescent="0.2">
      <c r="A181" s="6" t="s">
        <v>10</v>
      </c>
      <c r="B181" s="24">
        <f t="shared" si="30"/>
        <v>2590</v>
      </c>
      <c r="C181" s="24">
        <v>333</v>
      </c>
      <c r="D181" s="25">
        <v>2257</v>
      </c>
    </row>
    <row r="182" spans="1:4" ht="15" customHeight="1" x14ac:dyDescent="0.2">
      <c r="A182" s="6" t="s">
        <v>11</v>
      </c>
      <c r="B182" s="24">
        <f t="shared" si="30"/>
        <v>2888</v>
      </c>
      <c r="C182" s="24">
        <v>1863</v>
      </c>
      <c r="D182" s="25">
        <v>1025</v>
      </c>
    </row>
    <row r="183" spans="1:4" ht="15" customHeight="1" x14ac:dyDescent="0.2">
      <c r="A183" s="6" t="s">
        <v>12</v>
      </c>
      <c r="B183" s="24">
        <f t="shared" si="30"/>
        <v>-1553</v>
      </c>
      <c r="C183" s="24">
        <v>-2908</v>
      </c>
      <c r="D183" s="25">
        <v>1355</v>
      </c>
    </row>
    <row r="184" spans="1:4" ht="15" customHeight="1" x14ac:dyDescent="0.2">
      <c r="A184" s="6" t="s">
        <v>13</v>
      </c>
      <c r="B184" s="24">
        <f t="shared" si="30"/>
        <v>299</v>
      </c>
      <c r="C184" s="24">
        <v>-859</v>
      </c>
      <c r="D184" s="25">
        <v>1158</v>
      </c>
    </row>
    <row r="185" spans="1:4" ht="15" customHeight="1" x14ac:dyDescent="0.2">
      <c r="A185" s="6" t="s">
        <v>14</v>
      </c>
      <c r="B185" s="24">
        <f t="shared" si="30"/>
        <v>-4026</v>
      </c>
      <c r="C185" s="24">
        <v>-4408</v>
      </c>
      <c r="D185" s="25">
        <v>382</v>
      </c>
    </row>
    <row r="186" spans="1:4" ht="15" customHeight="1" x14ac:dyDescent="0.2">
      <c r="A186" s="6" t="s">
        <v>15</v>
      </c>
      <c r="B186" s="24">
        <f t="shared" si="30"/>
        <v>-9286</v>
      </c>
      <c r="C186" s="24">
        <v>-9866</v>
      </c>
      <c r="D186" s="25">
        <v>580</v>
      </c>
    </row>
    <row r="187" spans="1:4" ht="15" customHeight="1" x14ac:dyDescent="0.2">
      <c r="A187" s="6" t="s">
        <v>16</v>
      </c>
      <c r="B187" s="24">
        <f t="shared" si="30"/>
        <v>-10595</v>
      </c>
      <c r="C187" s="24">
        <v>-11905</v>
      </c>
      <c r="D187" s="25">
        <v>1310</v>
      </c>
    </row>
    <row r="188" spans="1:4" ht="15" customHeight="1" x14ac:dyDescent="0.2">
      <c r="A188" s="6" t="s">
        <v>17</v>
      </c>
      <c r="B188" s="24">
        <f t="shared" si="30"/>
        <v>-24120</v>
      </c>
      <c r="C188" s="24">
        <v>-23579</v>
      </c>
      <c r="D188" s="25">
        <v>-541</v>
      </c>
    </row>
    <row r="189" spans="1:4" ht="15" customHeight="1" x14ac:dyDescent="0.2">
      <c r="A189" s="9" t="s">
        <v>52</v>
      </c>
      <c r="B189" s="10">
        <f>SUM(B177:B188)</f>
        <v>-23731</v>
      </c>
      <c r="C189" s="10">
        <f>SUM(C177:C188)</f>
        <v>-38646</v>
      </c>
      <c r="D189" s="11">
        <v>14915</v>
      </c>
    </row>
    <row r="190" spans="1:4" ht="15" customHeight="1" x14ac:dyDescent="0.2">
      <c r="A190" s="3" t="s">
        <v>51</v>
      </c>
      <c r="B190" s="22">
        <f t="shared" ref="B190:B201" si="31">C190+D190</f>
        <v>-63</v>
      </c>
      <c r="C190" s="22">
        <v>-1618</v>
      </c>
      <c r="D190" s="23">
        <v>1555</v>
      </c>
    </row>
    <row r="191" spans="1:4" ht="15" customHeight="1" x14ac:dyDescent="0.2">
      <c r="A191" s="6" t="s">
        <v>7</v>
      </c>
      <c r="B191" s="24">
        <f t="shared" si="31"/>
        <v>3387</v>
      </c>
      <c r="C191" s="24">
        <v>2327</v>
      </c>
      <c r="D191" s="25">
        <v>1060</v>
      </c>
    </row>
    <row r="192" spans="1:4" ht="15" customHeight="1" x14ac:dyDescent="0.2">
      <c r="A192" s="6" t="s">
        <v>8</v>
      </c>
      <c r="B192" s="24">
        <f t="shared" si="31"/>
        <v>4503</v>
      </c>
      <c r="C192" s="24">
        <v>3331</v>
      </c>
      <c r="D192" s="25">
        <v>1172</v>
      </c>
    </row>
    <row r="193" spans="1:4" ht="15" customHeight="1" x14ac:dyDescent="0.2">
      <c r="A193" s="6" t="s">
        <v>9</v>
      </c>
      <c r="B193" s="24">
        <f t="shared" si="31"/>
        <v>6291</v>
      </c>
      <c r="C193" s="24">
        <v>5170</v>
      </c>
      <c r="D193" s="25">
        <v>1121</v>
      </c>
    </row>
    <row r="194" spans="1:4" ht="15" customHeight="1" x14ac:dyDescent="0.2">
      <c r="A194" s="6" t="s">
        <v>10</v>
      </c>
      <c r="B194" s="24">
        <f t="shared" si="31"/>
        <v>1317</v>
      </c>
      <c r="C194" s="24">
        <v>153</v>
      </c>
      <c r="D194" s="25">
        <v>1164</v>
      </c>
    </row>
    <row r="195" spans="1:4" ht="15" customHeight="1" x14ac:dyDescent="0.2">
      <c r="A195" s="6" t="s">
        <v>11</v>
      </c>
      <c r="B195" s="24">
        <f t="shared" si="31"/>
        <v>4380</v>
      </c>
      <c r="C195" s="24">
        <v>3369</v>
      </c>
      <c r="D195" s="25">
        <v>1011</v>
      </c>
    </row>
    <row r="196" spans="1:4" ht="15" customHeight="1" x14ac:dyDescent="0.2">
      <c r="A196" s="6" t="s">
        <v>12</v>
      </c>
      <c r="B196" s="24">
        <f t="shared" si="31"/>
        <v>-950</v>
      </c>
      <c r="C196" s="24">
        <v>-1532</v>
      </c>
      <c r="D196" s="25">
        <v>582</v>
      </c>
    </row>
    <row r="197" spans="1:4" ht="15" customHeight="1" x14ac:dyDescent="0.2">
      <c r="A197" s="6" t="s">
        <v>13</v>
      </c>
      <c r="B197" s="24">
        <f t="shared" si="31"/>
        <v>1419</v>
      </c>
      <c r="C197" s="24">
        <v>956</v>
      </c>
      <c r="D197" s="25">
        <v>463</v>
      </c>
    </row>
    <row r="198" spans="1:4" ht="15" customHeight="1" x14ac:dyDescent="0.2">
      <c r="A198" s="6" t="s">
        <v>14</v>
      </c>
      <c r="B198" s="24">
        <f t="shared" si="31"/>
        <v>-3767</v>
      </c>
      <c r="C198" s="24">
        <v>-4492</v>
      </c>
      <c r="D198" s="25">
        <v>725</v>
      </c>
    </row>
    <row r="199" spans="1:4" ht="15" customHeight="1" x14ac:dyDescent="0.2">
      <c r="A199" s="6" t="s">
        <v>15</v>
      </c>
      <c r="B199" s="24">
        <f t="shared" si="31"/>
        <v>-10753</v>
      </c>
      <c r="C199" s="24">
        <v>-10315</v>
      </c>
      <c r="D199" s="25">
        <v>-438</v>
      </c>
    </row>
    <row r="200" spans="1:4" ht="15" customHeight="1" x14ac:dyDescent="0.2">
      <c r="A200" s="6" t="s">
        <v>16</v>
      </c>
      <c r="B200" s="24">
        <f t="shared" si="31"/>
        <v>-8950</v>
      </c>
      <c r="C200" s="24">
        <v>-9123</v>
      </c>
      <c r="D200" s="25">
        <v>173</v>
      </c>
    </row>
    <row r="201" spans="1:4" ht="15" customHeight="1" x14ac:dyDescent="0.2">
      <c r="A201" s="6" t="s">
        <v>17</v>
      </c>
      <c r="B201" s="24">
        <f t="shared" si="31"/>
        <v>-16141</v>
      </c>
      <c r="C201" s="24">
        <v>-15271</v>
      </c>
      <c r="D201" s="25">
        <v>-870</v>
      </c>
    </row>
    <row r="202" spans="1:4" ht="15" customHeight="1" x14ac:dyDescent="0.2">
      <c r="A202" s="9" t="s">
        <v>53</v>
      </c>
      <c r="B202" s="10">
        <f>SUM(B190:B201)</f>
        <v>-19327</v>
      </c>
      <c r="C202" s="10">
        <f>SUM(C190:C201)</f>
        <v>-27045</v>
      </c>
      <c r="D202" s="11">
        <f>SUM(D190:D201)</f>
        <v>7718</v>
      </c>
    </row>
    <row r="203" spans="1:4" ht="15" customHeight="1" x14ac:dyDescent="0.2">
      <c r="A203" s="3" t="s">
        <v>54</v>
      </c>
      <c r="B203" s="22">
        <f t="shared" ref="B203:B214" si="32">C203+D203</f>
        <v>6204</v>
      </c>
      <c r="C203" s="22">
        <v>4767</v>
      </c>
      <c r="D203" s="23">
        <v>1437</v>
      </c>
    </row>
    <row r="204" spans="1:4" ht="15" customHeight="1" x14ac:dyDescent="0.2">
      <c r="A204" s="6" t="s">
        <v>7</v>
      </c>
      <c r="B204" s="24">
        <f t="shared" si="32"/>
        <v>8208</v>
      </c>
      <c r="C204" s="24">
        <v>6849</v>
      </c>
      <c r="D204" s="25">
        <v>1359</v>
      </c>
    </row>
    <row r="205" spans="1:4" ht="15" customHeight="1" x14ac:dyDescent="0.2">
      <c r="A205" s="6" t="s">
        <v>8</v>
      </c>
      <c r="B205" s="24">
        <f t="shared" si="32"/>
        <v>5354</v>
      </c>
      <c r="C205" s="24">
        <v>4304</v>
      </c>
      <c r="D205" s="25">
        <v>1050</v>
      </c>
    </row>
    <row r="206" spans="1:4" ht="15" customHeight="1" x14ac:dyDescent="0.2">
      <c r="A206" s="6" t="s">
        <v>9</v>
      </c>
      <c r="B206" s="24">
        <f t="shared" si="32"/>
        <v>8156</v>
      </c>
      <c r="C206" s="24">
        <v>7170</v>
      </c>
      <c r="D206" s="25">
        <v>986</v>
      </c>
    </row>
    <row r="207" spans="1:4" ht="15" customHeight="1" x14ac:dyDescent="0.2">
      <c r="A207" s="6" t="s">
        <v>10</v>
      </c>
      <c r="B207" s="24">
        <f t="shared" si="32"/>
        <v>8263</v>
      </c>
      <c r="C207" s="24">
        <v>7444</v>
      </c>
      <c r="D207" s="25">
        <v>819</v>
      </c>
    </row>
    <row r="208" spans="1:4" ht="15" customHeight="1" x14ac:dyDescent="0.2">
      <c r="A208" s="6" t="s">
        <v>11</v>
      </c>
      <c r="B208" s="24">
        <f t="shared" si="32"/>
        <v>5851</v>
      </c>
      <c r="C208" s="24">
        <v>4795</v>
      </c>
      <c r="D208" s="25">
        <v>1056</v>
      </c>
    </row>
    <row r="209" spans="1:4" ht="15" customHeight="1" x14ac:dyDescent="0.2">
      <c r="A209" s="6" t="s">
        <v>12</v>
      </c>
      <c r="B209" s="24">
        <f t="shared" si="32"/>
        <v>5816</v>
      </c>
      <c r="C209" s="24">
        <v>4745</v>
      </c>
      <c r="D209" s="25">
        <v>1071</v>
      </c>
    </row>
    <row r="210" spans="1:4" ht="15" customHeight="1" x14ac:dyDescent="0.2">
      <c r="A210" s="6" t="s">
        <v>13</v>
      </c>
      <c r="B210" s="24">
        <f t="shared" si="32"/>
        <v>3123</v>
      </c>
      <c r="C210" s="24">
        <v>1834</v>
      </c>
      <c r="D210" s="25">
        <v>1289</v>
      </c>
    </row>
    <row r="211" spans="1:4" ht="15" customHeight="1" x14ac:dyDescent="0.2">
      <c r="A211" s="6" t="s">
        <v>14</v>
      </c>
      <c r="B211" s="24">
        <f t="shared" si="32"/>
        <v>-2797</v>
      </c>
      <c r="C211" s="24">
        <v>-3493</v>
      </c>
      <c r="D211" s="25">
        <v>696</v>
      </c>
    </row>
    <row r="212" spans="1:4" ht="15" customHeight="1" x14ac:dyDescent="0.2">
      <c r="A212" s="6" t="s">
        <v>15</v>
      </c>
      <c r="B212" s="24">
        <f t="shared" si="32"/>
        <v>-1215</v>
      </c>
      <c r="C212" s="24">
        <v>-1671</v>
      </c>
      <c r="D212" s="25">
        <v>456</v>
      </c>
    </row>
    <row r="213" spans="1:4" ht="15" customHeight="1" x14ac:dyDescent="0.2">
      <c r="A213" s="6" t="s">
        <v>16</v>
      </c>
      <c r="B213" s="24">
        <f t="shared" si="32"/>
        <v>-5856</v>
      </c>
      <c r="C213" s="24">
        <v>-6163</v>
      </c>
      <c r="D213" s="25">
        <v>307</v>
      </c>
    </row>
    <row r="214" spans="1:4" ht="15" customHeight="1" x14ac:dyDescent="0.2">
      <c r="A214" s="6" t="s">
        <v>17</v>
      </c>
      <c r="B214" s="24">
        <f t="shared" si="32"/>
        <v>-14288</v>
      </c>
      <c r="C214" s="24">
        <v>-14345</v>
      </c>
      <c r="D214" s="25">
        <v>57</v>
      </c>
    </row>
    <row r="215" spans="1:4" ht="15" customHeight="1" x14ac:dyDescent="0.2">
      <c r="A215" s="9" t="s">
        <v>57</v>
      </c>
      <c r="B215" s="10">
        <f>SUM(B203:B214)</f>
        <v>26819</v>
      </c>
      <c r="C215" s="10">
        <f>SUM(C203:C214)</f>
        <v>16236</v>
      </c>
      <c r="D215" s="11">
        <f>SUM(D203:D214)</f>
        <v>10583</v>
      </c>
    </row>
    <row r="216" spans="1:4" ht="15" customHeight="1" x14ac:dyDescent="0.2">
      <c r="A216" s="3" t="s">
        <v>56</v>
      </c>
      <c r="B216" s="22">
        <f t="shared" ref="B216:B224" si="33">C216+D216</f>
        <v>6728</v>
      </c>
      <c r="C216" s="22">
        <v>5732</v>
      </c>
      <c r="D216" s="28">
        <v>996</v>
      </c>
    </row>
    <row r="217" spans="1:4" ht="15" customHeight="1" x14ac:dyDescent="0.2">
      <c r="A217" s="6" t="s">
        <v>7</v>
      </c>
      <c r="B217" s="24">
        <f t="shared" si="33"/>
        <v>6422</v>
      </c>
      <c r="C217" s="24">
        <v>5137</v>
      </c>
      <c r="D217" s="26">
        <v>1285</v>
      </c>
    </row>
    <row r="218" spans="1:4" ht="15" customHeight="1" x14ac:dyDescent="0.2">
      <c r="A218" s="6" t="s">
        <v>8</v>
      </c>
      <c r="B218" s="24">
        <f t="shared" si="33"/>
        <v>7167</v>
      </c>
      <c r="C218" s="24">
        <v>5312</v>
      </c>
      <c r="D218" s="26">
        <v>1855</v>
      </c>
    </row>
    <row r="219" spans="1:4" ht="15" customHeight="1" x14ac:dyDescent="0.2">
      <c r="A219" s="6" t="s">
        <v>9</v>
      </c>
      <c r="B219" s="24">
        <f t="shared" si="33"/>
        <v>9132</v>
      </c>
      <c r="C219" s="24">
        <v>8791</v>
      </c>
      <c r="D219" s="26">
        <v>341</v>
      </c>
    </row>
    <row r="220" spans="1:4" ht="15" customHeight="1" x14ac:dyDescent="0.2">
      <c r="A220" s="6" t="s">
        <v>10</v>
      </c>
      <c r="B220" s="24">
        <f t="shared" si="33"/>
        <v>1586</v>
      </c>
      <c r="C220" s="24">
        <v>1111</v>
      </c>
      <c r="D220" s="26">
        <v>475</v>
      </c>
    </row>
    <row r="221" spans="1:4" ht="15" customHeight="1" x14ac:dyDescent="0.2">
      <c r="A221" s="6" t="s">
        <v>11</v>
      </c>
      <c r="B221" s="24">
        <f t="shared" si="33"/>
        <v>3578</v>
      </c>
      <c r="C221" s="24">
        <v>2173</v>
      </c>
      <c r="D221" s="26">
        <v>1405</v>
      </c>
    </row>
    <row r="222" spans="1:4" ht="15" customHeight="1" x14ac:dyDescent="0.2">
      <c r="A222" s="6" t="s">
        <v>12</v>
      </c>
      <c r="B222" s="24">
        <f t="shared" si="33"/>
        <v>5111</v>
      </c>
      <c r="C222" s="24">
        <v>4118</v>
      </c>
      <c r="D222" s="26">
        <v>993</v>
      </c>
    </row>
    <row r="223" spans="1:4" ht="15" customHeight="1" x14ac:dyDescent="0.2">
      <c r="A223" s="6" t="s">
        <v>13</v>
      </c>
      <c r="B223" s="24">
        <f t="shared" si="33"/>
        <v>5788</v>
      </c>
      <c r="C223" s="24">
        <v>4721</v>
      </c>
      <c r="D223" s="26">
        <v>1067</v>
      </c>
    </row>
    <row r="224" spans="1:4" ht="15" customHeight="1" x14ac:dyDescent="0.2">
      <c r="A224" s="6" t="s">
        <v>14</v>
      </c>
      <c r="B224" s="24">
        <f t="shared" si="33"/>
        <v>4249</v>
      </c>
      <c r="C224" s="24">
        <v>3265</v>
      </c>
      <c r="D224" s="26">
        <v>984</v>
      </c>
    </row>
    <row r="225" spans="1:4" ht="15" customHeight="1" x14ac:dyDescent="0.2">
      <c r="A225" s="6" t="s">
        <v>15</v>
      </c>
      <c r="B225" s="24">
        <f>C225+D225</f>
        <v>-3103</v>
      </c>
      <c r="C225" s="24">
        <v>-3565</v>
      </c>
      <c r="D225" s="26">
        <v>462</v>
      </c>
    </row>
    <row r="226" spans="1:4" ht="15" customHeight="1" x14ac:dyDescent="0.2">
      <c r="A226" s="6" t="s">
        <v>58</v>
      </c>
      <c r="B226" s="24">
        <f>C226+D226</f>
        <v>-5672</v>
      </c>
      <c r="C226" s="24">
        <v>-6160</v>
      </c>
      <c r="D226" s="26">
        <v>488</v>
      </c>
    </row>
    <row r="227" spans="1:4" ht="15" customHeight="1" x14ac:dyDescent="0.2">
      <c r="A227" s="6" t="s">
        <v>17</v>
      </c>
      <c r="B227" s="24">
        <f>C227+D227</f>
        <v>-14231</v>
      </c>
      <c r="C227" s="24">
        <v>-13342</v>
      </c>
      <c r="D227" s="26">
        <v>-889</v>
      </c>
    </row>
    <row r="228" spans="1:4" ht="15" customHeight="1" x14ac:dyDescent="0.2">
      <c r="A228" s="9" t="s">
        <v>62</v>
      </c>
      <c r="B228" s="11">
        <f>SUM(B216:B227)</f>
        <v>26755</v>
      </c>
      <c r="C228" s="10">
        <f>SUM(C216:C227)</f>
        <v>17293</v>
      </c>
      <c r="D228" s="27">
        <f>SUM(D216:D227)</f>
        <v>9462</v>
      </c>
    </row>
    <row r="229" spans="1:4" ht="15" customHeight="1" x14ac:dyDescent="0.2">
      <c r="A229" s="3" t="s">
        <v>61</v>
      </c>
      <c r="B229" s="24">
        <f t="shared" ref="B229:B239" si="34">C229+D229</f>
        <v>5288</v>
      </c>
      <c r="C229" s="22">
        <v>3777</v>
      </c>
      <c r="D229" s="26">
        <v>1511</v>
      </c>
    </row>
    <row r="230" spans="1:4" ht="15" customHeight="1" x14ac:dyDescent="0.2">
      <c r="A230" s="6" t="s">
        <v>7</v>
      </c>
      <c r="B230" s="24">
        <f t="shared" si="34"/>
        <v>7613</v>
      </c>
      <c r="C230" s="24">
        <v>5997</v>
      </c>
      <c r="D230" s="26">
        <v>1616</v>
      </c>
    </row>
    <row r="231" spans="1:4" ht="15" customHeight="1" x14ac:dyDescent="0.2">
      <c r="A231" s="6" t="s">
        <v>8</v>
      </c>
      <c r="B231" s="24">
        <f t="shared" si="34"/>
        <v>3332</v>
      </c>
      <c r="C231" s="24">
        <v>2712</v>
      </c>
      <c r="D231" s="26">
        <v>620</v>
      </c>
    </row>
    <row r="232" spans="1:4" ht="15" customHeight="1" x14ac:dyDescent="0.2">
      <c r="A232" s="6" t="s">
        <v>9</v>
      </c>
      <c r="B232" s="24">
        <f t="shared" si="34"/>
        <v>6943</v>
      </c>
      <c r="C232" s="24">
        <v>6496</v>
      </c>
      <c r="D232" s="26">
        <v>447</v>
      </c>
    </row>
    <row r="233" spans="1:4" ht="15" customHeight="1" x14ac:dyDescent="0.2">
      <c r="A233" s="6" t="s">
        <v>10</v>
      </c>
      <c r="B233" s="24">
        <f t="shared" si="34"/>
        <v>3441</v>
      </c>
      <c r="C233" s="24">
        <v>2796</v>
      </c>
      <c r="D233" s="26">
        <v>645</v>
      </c>
    </row>
    <row r="234" spans="1:4" ht="15" customHeight="1" x14ac:dyDescent="0.2">
      <c r="A234" s="6" t="s">
        <v>11</v>
      </c>
      <c r="B234" s="24">
        <f t="shared" si="34"/>
        <v>2475</v>
      </c>
      <c r="C234" s="24">
        <v>2077</v>
      </c>
      <c r="D234" s="26">
        <v>398</v>
      </c>
    </row>
    <row r="235" spans="1:4" ht="15" customHeight="1" x14ac:dyDescent="0.2">
      <c r="A235" s="6" t="s">
        <v>12</v>
      </c>
      <c r="B235" s="24">
        <f t="shared" si="34"/>
        <v>2812</v>
      </c>
      <c r="C235" s="24">
        <v>2644</v>
      </c>
      <c r="D235" s="26">
        <v>168</v>
      </c>
    </row>
    <row r="236" spans="1:4" ht="15" customHeight="1" x14ac:dyDescent="0.2">
      <c r="A236" s="6" t="s">
        <v>13</v>
      </c>
      <c r="B236" s="24">
        <f t="shared" si="34"/>
        <v>4557</v>
      </c>
      <c r="C236" s="24">
        <v>4054</v>
      </c>
      <c r="D236" s="26">
        <v>503</v>
      </c>
    </row>
    <row r="237" spans="1:4" ht="15" customHeight="1" x14ac:dyDescent="0.2">
      <c r="A237" s="6" t="s">
        <v>14</v>
      </c>
      <c r="B237" s="24">
        <f t="shared" si="34"/>
        <v>4804</v>
      </c>
      <c r="C237" s="24">
        <v>4719</v>
      </c>
      <c r="D237" s="26">
        <v>85</v>
      </c>
    </row>
    <row r="238" spans="1:4" ht="15" customHeight="1" x14ac:dyDescent="0.2">
      <c r="A238" s="6" t="s">
        <v>15</v>
      </c>
      <c r="B238" s="24">
        <f t="shared" si="34"/>
        <v>801</v>
      </c>
      <c r="C238" s="24">
        <v>512</v>
      </c>
      <c r="D238" s="26">
        <v>289</v>
      </c>
    </row>
    <row r="239" spans="1:4" ht="15" customHeight="1" x14ac:dyDescent="0.2">
      <c r="A239" s="6" t="s">
        <v>16</v>
      </c>
      <c r="B239" s="24">
        <f t="shared" si="34"/>
        <v>-4427</v>
      </c>
      <c r="C239" s="24">
        <v>-4587</v>
      </c>
      <c r="D239" s="26">
        <v>160</v>
      </c>
    </row>
    <row r="240" spans="1:4" ht="15" customHeight="1" x14ac:dyDescent="0.2">
      <c r="A240" s="6" t="s">
        <v>55</v>
      </c>
      <c r="B240" s="24">
        <v>-16089</v>
      </c>
      <c r="C240" s="24">
        <v>-16089</v>
      </c>
      <c r="D240" s="26" t="s">
        <v>36</v>
      </c>
    </row>
    <row r="241" spans="1:4" ht="15" customHeight="1" x14ac:dyDescent="0.2">
      <c r="A241" s="9" t="s">
        <v>63</v>
      </c>
      <c r="B241" s="10">
        <f>SUM(B229:B240)</f>
        <v>21550</v>
      </c>
      <c r="C241" s="10">
        <f>SUM(C229:C240)</f>
        <v>15108</v>
      </c>
      <c r="D241" s="27">
        <f>SUM(D229:D240)</f>
        <v>6442</v>
      </c>
    </row>
    <row r="242" spans="1:4" x14ac:dyDescent="0.2">
      <c r="A242" s="29" t="s">
        <v>59</v>
      </c>
    </row>
    <row r="243" spans="1:4" x14ac:dyDescent="0.2">
      <c r="A243" s="15" t="s">
        <v>37</v>
      </c>
    </row>
    <row r="244" spans="1:4" ht="22.5" customHeight="1" x14ac:dyDescent="0.2">
      <c r="A244" s="30" t="s">
        <v>64</v>
      </c>
      <c r="B244" s="30"/>
      <c r="C244" s="30"/>
      <c r="D244" s="30"/>
    </row>
    <row r="245" spans="1:4" x14ac:dyDescent="0.2">
      <c r="A245" s="16" t="s">
        <v>38</v>
      </c>
    </row>
    <row r="246" spans="1:4" x14ac:dyDescent="0.2">
      <c r="A246" s="14"/>
    </row>
    <row r="247" spans="1:4" x14ac:dyDescent="0.2">
      <c r="A247" s="15"/>
    </row>
    <row r="248" spans="1:4" ht="22.5" customHeight="1" x14ac:dyDescent="0.2">
      <c r="A248" s="30"/>
      <c r="B248" s="30"/>
      <c r="C248" s="30"/>
      <c r="D248" s="30"/>
    </row>
    <row r="249" spans="1:4" x14ac:dyDescent="0.2">
      <c r="A249" s="16"/>
    </row>
  </sheetData>
  <mergeCells count="8">
    <mergeCell ref="A248:D248"/>
    <mergeCell ref="A1:D1"/>
    <mergeCell ref="A2:D2"/>
    <mergeCell ref="B6:C6"/>
    <mergeCell ref="A6:A7"/>
    <mergeCell ref="D6:D7"/>
    <mergeCell ref="A4:D4"/>
    <mergeCell ref="A244:D244"/>
  </mergeCells>
  <phoneticPr fontId="1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  <ignoredErrors>
    <ignoredError sqref="B178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9"/>
  <sheetViews>
    <sheetView showGridLines="0" tabSelected="1" zoomScaleNormal="100" workbookViewId="0">
      <pane ySplit="7" topLeftCell="A231" activePane="bottomLeft" state="frozen"/>
      <selection activeCell="A233" sqref="A233"/>
      <selection pane="bottomLeft" activeCell="A244" sqref="A244:D244"/>
    </sheetView>
  </sheetViews>
  <sheetFormatPr defaultRowHeight="12.75" x14ac:dyDescent="0.2"/>
  <cols>
    <col min="1" max="1" width="18.7109375" customWidth="1"/>
    <col min="2" max="3" width="15.7109375" customWidth="1"/>
    <col min="4" max="4" width="18.7109375" customWidth="1"/>
  </cols>
  <sheetData>
    <row r="1" spans="1:4" ht="15" x14ac:dyDescent="0.2">
      <c r="A1" s="31" t="s">
        <v>48</v>
      </c>
      <c r="B1" s="31"/>
      <c r="C1" s="31"/>
      <c r="D1" s="31"/>
    </row>
    <row r="2" spans="1:4" ht="15" x14ac:dyDescent="0.2">
      <c r="A2" s="32" t="s">
        <v>60</v>
      </c>
      <c r="B2" s="32"/>
      <c r="C2" s="32"/>
      <c r="D2" s="32"/>
    </row>
    <row r="3" spans="1:4" ht="6" customHeight="1" x14ac:dyDescent="0.2">
      <c r="A3" s="1"/>
      <c r="B3" s="1"/>
      <c r="C3" s="1"/>
      <c r="D3" s="1"/>
    </row>
    <row r="4" spans="1:4" ht="14.25" customHeight="1" x14ac:dyDescent="0.2">
      <c r="A4" s="31" t="s">
        <v>41</v>
      </c>
      <c r="B4" s="31"/>
      <c r="C4" s="31"/>
      <c r="D4" s="31"/>
    </row>
    <row r="5" spans="1:4" ht="12" customHeight="1" x14ac:dyDescent="0.2">
      <c r="A5" s="1"/>
      <c r="B5" s="1"/>
      <c r="C5" s="1"/>
      <c r="D5" s="1"/>
    </row>
    <row r="6" spans="1:4" ht="15" customHeight="1" x14ac:dyDescent="0.2">
      <c r="A6" s="35" t="s">
        <v>1</v>
      </c>
      <c r="B6" s="33" t="s">
        <v>2</v>
      </c>
      <c r="C6" s="34"/>
      <c r="D6" s="37" t="s">
        <v>3</v>
      </c>
    </row>
    <row r="7" spans="1:4" ht="15" customHeight="1" x14ac:dyDescent="0.2">
      <c r="A7" s="36"/>
      <c r="B7" s="2" t="s">
        <v>4</v>
      </c>
      <c r="C7" s="2" t="s">
        <v>5</v>
      </c>
      <c r="D7" s="38"/>
    </row>
    <row r="8" spans="1:4" ht="15" hidden="1" customHeight="1" x14ac:dyDescent="0.2">
      <c r="A8" s="3" t="s">
        <v>6</v>
      </c>
      <c r="B8" s="4">
        <f t="shared" ref="B8:B19" si="0">C8+D8</f>
        <v>0</v>
      </c>
      <c r="C8" s="4"/>
      <c r="D8" s="5"/>
    </row>
    <row r="9" spans="1:4" ht="15" hidden="1" customHeight="1" x14ac:dyDescent="0.2">
      <c r="A9" s="6" t="s">
        <v>7</v>
      </c>
      <c r="B9" s="7">
        <f t="shared" si="0"/>
        <v>0</v>
      </c>
      <c r="C9" s="7"/>
      <c r="D9" s="8"/>
    </row>
    <row r="10" spans="1:4" ht="15" hidden="1" customHeight="1" x14ac:dyDescent="0.2">
      <c r="A10" s="6" t="s">
        <v>8</v>
      </c>
      <c r="B10" s="7">
        <f t="shared" si="0"/>
        <v>0</v>
      </c>
      <c r="C10" s="7"/>
      <c r="D10" s="8"/>
    </row>
    <row r="11" spans="1:4" ht="15" hidden="1" customHeight="1" x14ac:dyDescent="0.2">
      <c r="A11" s="6" t="s">
        <v>9</v>
      </c>
      <c r="B11" s="7">
        <f t="shared" si="0"/>
        <v>0</v>
      </c>
      <c r="C11" s="7"/>
      <c r="D11" s="8"/>
    </row>
    <row r="12" spans="1:4" ht="15" hidden="1" customHeight="1" x14ac:dyDescent="0.2">
      <c r="A12" s="6" t="s">
        <v>10</v>
      </c>
      <c r="B12" s="7">
        <f t="shared" si="0"/>
        <v>0</v>
      </c>
      <c r="C12" s="7"/>
      <c r="D12" s="8"/>
    </row>
    <row r="13" spans="1:4" ht="15" hidden="1" customHeight="1" x14ac:dyDescent="0.2">
      <c r="A13" s="6" t="s">
        <v>11</v>
      </c>
      <c r="B13" s="7">
        <f t="shared" si="0"/>
        <v>0</v>
      </c>
      <c r="C13" s="7"/>
      <c r="D13" s="8"/>
    </row>
    <row r="14" spans="1:4" ht="15" hidden="1" customHeight="1" x14ac:dyDescent="0.2">
      <c r="A14" s="6" t="s">
        <v>12</v>
      </c>
      <c r="B14" s="7">
        <f t="shared" si="0"/>
        <v>0</v>
      </c>
      <c r="C14" s="7"/>
      <c r="D14" s="8"/>
    </row>
    <row r="15" spans="1:4" ht="15" hidden="1" customHeight="1" x14ac:dyDescent="0.2">
      <c r="A15" s="6" t="s">
        <v>13</v>
      </c>
      <c r="B15" s="7">
        <f t="shared" si="0"/>
        <v>0</v>
      </c>
      <c r="C15" s="7"/>
      <c r="D15" s="8"/>
    </row>
    <row r="16" spans="1:4" ht="15" hidden="1" customHeight="1" x14ac:dyDescent="0.2">
      <c r="A16" s="6" t="s">
        <v>14</v>
      </c>
      <c r="B16" s="7">
        <f t="shared" si="0"/>
        <v>0</v>
      </c>
      <c r="C16" s="7"/>
      <c r="D16" s="8"/>
    </row>
    <row r="17" spans="1:4" ht="15" hidden="1" customHeight="1" x14ac:dyDescent="0.2">
      <c r="A17" s="6" t="s">
        <v>15</v>
      </c>
      <c r="B17" s="7">
        <f t="shared" si="0"/>
        <v>0</v>
      </c>
      <c r="C17" s="7"/>
      <c r="D17" s="8"/>
    </row>
    <row r="18" spans="1:4" ht="15" hidden="1" customHeight="1" x14ac:dyDescent="0.2">
      <c r="A18" s="6" t="s">
        <v>16</v>
      </c>
      <c r="B18" s="7">
        <f t="shared" si="0"/>
        <v>0</v>
      </c>
      <c r="C18" s="7"/>
      <c r="D18" s="8"/>
    </row>
    <row r="19" spans="1:4" ht="15" hidden="1" customHeight="1" x14ac:dyDescent="0.2">
      <c r="A19" s="6" t="s">
        <v>17</v>
      </c>
      <c r="B19" s="7">
        <f t="shared" si="0"/>
        <v>0</v>
      </c>
      <c r="C19" s="7"/>
      <c r="D19" s="8"/>
    </row>
    <row r="20" spans="1:4" ht="15" hidden="1" customHeight="1" x14ac:dyDescent="0.2">
      <c r="A20" s="9" t="s">
        <v>18</v>
      </c>
      <c r="B20" s="10">
        <f>SUM(B8:B19)</f>
        <v>0</v>
      </c>
      <c r="C20" s="10">
        <f>SUM(C8:C19)</f>
        <v>0</v>
      </c>
      <c r="D20" s="11">
        <f>SUM(D8:D19)</f>
        <v>0</v>
      </c>
    </row>
    <row r="21" spans="1:4" ht="15" hidden="1" customHeight="1" x14ac:dyDescent="0.2">
      <c r="A21" s="3" t="s">
        <v>19</v>
      </c>
      <c r="B21" s="4">
        <f t="shared" ref="B21:B32" si="1">C21+D21</f>
        <v>0</v>
      </c>
      <c r="C21" s="4"/>
      <c r="D21" s="5"/>
    </row>
    <row r="22" spans="1:4" ht="15" hidden="1" customHeight="1" x14ac:dyDescent="0.2">
      <c r="A22" s="6" t="s">
        <v>7</v>
      </c>
      <c r="B22" s="7">
        <f t="shared" si="1"/>
        <v>0</v>
      </c>
      <c r="C22" s="7"/>
      <c r="D22" s="8"/>
    </row>
    <row r="23" spans="1:4" ht="15" hidden="1" customHeight="1" x14ac:dyDescent="0.2">
      <c r="A23" s="6" t="s">
        <v>8</v>
      </c>
      <c r="B23" s="7">
        <f t="shared" si="1"/>
        <v>0</v>
      </c>
      <c r="C23" s="7"/>
      <c r="D23" s="8"/>
    </row>
    <row r="24" spans="1:4" ht="15" hidden="1" customHeight="1" x14ac:dyDescent="0.2">
      <c r="A24" s="6" t="s">
        <v>9</v>
      </c>
      <c r="B24" s="7">
        <f t="shared" si="1"/>
        <v>0</v>
      </c>
      <c r="C24" s="7"/>
      <c r="D24" s="8"/>
    </row>
    <row r="25" spans="1:4" ht="15" hidden="1" customHeight="1" x14ac:dyDescent="0.2">
      <c r="A25" s="6" t="s">
        <v>10</v>
      </c>
      <c r="B25" s="7">
        <f t="shared" si="1"/>
        <v>0</v>
      </c>
      <c r="C25" s="12"/>
      <c r="D25" s="8"/>
    </row>
    <row r="26" spans="1:4" ht="15" hidden="1" customHeight="1" x14ac:dyDescent="0.2">
      <c r="A26" s="6" t="s">
        <v>11</v>
      </c>
      <c r="B26" s="7">
        <f t="shared" si="1"/>
        <v>0</v>
      </c>
      <c r="C26" s="12"/>
      <c r="D26" s="8"/>
    </row>
    <row r="27" spans="1:4" ht="15" hidden="1" customHeight="1" x14ac:dyDescent="0.2">
      <c r="A27" s="6" t="s">
        <v>12</v>
      </c>
      <c r="B27" s="7">
        <f t="shared" si="1"/>
        <v>0</v>
      </c>
      <c r="C27" s="12"/>
      <c r="D27" s="8"/>
    </row>
    <row r="28" spans="1:4" ht="15" hidden="1" customHeight="1" x14ac:dyDescent="0.2">
      <c r="A28" s="6" t="s">
        <v>13</v>
      </c>
      <c r="B28" s="7">
        <f t="shared" si="1"/>
        <v>0</v>
      </c>
      <c r="C28" s="12"/>
      <c r="D28" s="8"/>
    </row>
    <row r="29" spans="1:4" ht="15" hidden="1" customHeight="1" x14ac:dyDescent="0.2">
      <c r="A29" s="6" t="s">
        <v>14</v>
      </c>
      <c r="B29" s="7">
        <f t="shared" si="1"/>
        <v>0</v>
      </c>
      <c r="C29" s="12"/>
      <c r="D29" s="8"/>
    </row>
    <row r="30" spans="1:4" ht="15" hidden="1" customHeight="1" x14ac:dyDescent="0.2">
      <c r="A30" s="6" t="s">
        <v>15</v>
      </c>
      <c r="B30" s="7">
        <f t="shared" si="1"/>
        <v>0</v>
      </c>
      <c r="C30" s="12"/>
      <c r="D30" s="8"/>
    </row>
    <row r="31" spans="1:4" ht="15" hidden="1" customHeight="1" x14ac:dyDescent="0.2">
      <c r="A31" s="6" t="s">
        <v>16</v>
      </c>
      <c r="B31" s="7">
        <f t="shared" si="1"/>
        <v>0</v>
      </c>
      <c r="C31" s="12"/>
      <c r="D31" s="8"/>
    </row>
    <row r="32" spans="1:4" ht="15" hidden="1" customHeight="1" x14ac:dyDescent="0.2">
      <c r="A32" s="6" t="s">
        <v>17</v>
      </c>
      <c r="B32" s="7">
        <f t="shared" si="1"/>
        <v>0</v>
      </c>
      <c r="C32" s="12"/>
      <c r="D32" s="8"/>
    </row>
    <row r="33" spans="1:4" ht="15" hidden="1" customHeight="1" x14ac:dyDescent="0.2">
      <c r="A33" s="9" t="s">
        <v>20</v>
      </c>
      <c r="B33" s="10">
        <f>SUM(B21:B32)</f>
        <v>0</v>
      </c>
      <c r="C33" s="10">
        <f>SUM(C21:C32)</f>
        <v>0</v>
      </c>
      <c r="D33" s="11">
        <f>SUM(D21:D32)</f>
        <v>0</v>
      </c>
    </row>
    <row r="34" spans="1:4" ht="15" hidden="1" customHeight="1" x14ac:dyDescent="0.2">
      <c r="A34" s="3" t="s">
        <v>21</v>
      </c>
      <c r="B34" s="4">
        <f t="shared" ref="B34:B45" si="2">C34+D34</f>
        <v>0</v>
      </c>
      <c r="C34" s="4"/>
      <c r="D34" s="5"/>
    </row>
    <row r="35" spans="1:4" ht="15" hidden="1" customHeight="1" x14ac:dyDescent="0.2">
      <c r="A35" s="6" t="s">
        <v>7</v>
      </c>
      <c r="B35" s="7">
        <f t="shared" si="2"/>
        <v>0</v>
      </c>
      <c r="C35" s="7"/>
      <c r="D35" s="8"/>
    </row>
    <row r="36" spans="1:4" ht="15" hidden="1" customHeight="1" x14ac:dyDescent="0.2">
      <c r="A36" s="6" t="s">
        <v>8</v>
      </c>
      <c r="B36" s="7">
        <f t="shared" si="2"/>
        <v>0</v>
      </c>
      <c r="C36" s="7"/>
      <c r="D36" s="8"/>
    </row>
    <row r="37" spans="1:4" ht="15" hidden="1" customHeight="1" x14ac:dyDescent="0.2">
      <c r="A37" s="6" t="s">
        <v>9</v>
      </c>
      <c r="B37" s="7">
        <f t="shared" si="2"/>
        <v>0</v>
      </c>
      <c r="C37" s="7"/>
      <c r="D37" s="8"/>
    </row>
    <row r="38" spans="1:4" ht="15" hidden="1" customHeight="1" x14ac:dyDescent="0.2">
      <c r="A38" s="6" t="s">
        <v>10</v>
      </c>
      <c r="B38" s="7">
        <f t="shared" si="2"/>
        <v>0</v>
      </c>
      <c r="C38" s="7"/>
      <c r="D38" s="8"/>
    </row>
    <row r="39" spans="1:4" ht="15" hidden="1" customHeight="1" x14ac:dyDescent="0.2">
      <c r="A39" s="6" t="s">
        <v>11</v>
      </c>
      <c r="B39" s="7">
        <f t="shared" si="2"/>
        <v>0</v>
      </c>
      <c r="C39" s="7"/>
      <c r="D39" s="8"/>
    </row>
    <row r="40" spans="1:4" ht="15" hidden="1" customHeight="1" x14ac:dyDescent="0.2">
      <c r="A40" s="6" t="s">
        <v>12</v>
      </c>
      <c r="B40" s="7">
        <f t="shared" si="2"/>
        <v>0</v>
      </c>
      <c r="C40" s="7"/>
      <c r="D40" s="8"/>
    </row>
    <row r="41" spans="1:4" ht="15" hidden="1" customHeight="1" x14ac:dyDescent="0.2">
      <c r="A41" s="6" t="s">
        <v>13</v>
      </c>
      <c r="B41" s="7">
        <f t="shared" si="2"/>
        <v>0</v>
      </c>
      <c r="C41" s="7"/>
      <c r="D41" s="8"/>
    </row>
    <row r="42" spans="1:4" ht="15" hidden="1" customHeight="1" x14ac:dyDescent="0.2">
      <c r="A42" s="6" t="s">
        <v>14</v>
      </c>
      <c r="B42" s="7">
        <f t="shared" si="2"/>
        <v>0</v>
      </c>
      <c r="C42" s="7"/>
      <c r="D42" s="8"/>
    </row>
    <row r="43" spans="1:4" ht="15" hidden="1" customHeight="1" x14ac:dyDescent="0.2">
      <c r="A43" s="6" t="s">
        <v>15</v>
      </c>
      <c r="B43" s="7">
        <f t="shared" si="2"/>
        <v>0</v>
      </c>
      <c r="C43" s="7"/>
      <c r="D43" s="8"/>
    </row>
    <row r="44" spans="1:4" ht="15" hidden="1" customHeight="1" x14ac:dyDescent="0.2">
      <c r="A44" s="6" t="s">
        <v>16</v>
      </c>
      <c r="B44" s="7">
        <f t="shared" si="2"/>
        <v>0</v>
      </c>
      <c r="C44" s="7"/>
      <c r="D44" s="8"/>
    </row>
    <row r="45" spans="1:4" ht="15" hidden="1" customHeight="1" x14ac:dyDescent="0.2">
      <c r="A45" s="6" t="s">
        <v>17</v>
      </c>
      <c r="B45" s="7">
        <f t="shared" si="2"/>
        <v>0</v>
      </c>
      <c r="C45" s="7"/>
      <c r="D45" s="8"/>
    </row>
    <row r="46" spans="1:4" ht="15" hidden="1" customHeight="1" x14ac:dyDescent="0.2">
      <c r="A46" s="9" t="s">
        <v>22</v>
      </c>
      <c r="B46" s="10">
        <f>SUM(B34:B45)</f>
        <v>0</v>
      </c>
      <c r="C46" s="10">
        <f>SUM(C34:C45)</f>
        <v>0</v>
      </c>
      <c r="D46" s="11">
        <f>SUM(D34:D45)</f>
        <v>0</v>
      </c>
    </row>
    <row r="47" spans="1:4" ht="15" hidden="1" customHeight="1" x14ac:dyDescent="0.2">
      <c r="A47" s="3" t="s">
        <v>23</v>
      </c>
      <c r="B47" s="4">
        <f t="shared" ref="B47:B58" si="3">C47+D47</f>
        <v>0</v>
      </c>
      <c r="C47" s="4"/>
      <c r="D47" s="5"/>
    </row>
    <row r="48" spans="1:4" ht="15" hidden="1" customHeight="1" x14ac:dyDescent="0.2">
      <c r="A48" s="6" t="s">
        <v>7</v>
      </c>
      <c r="B48" s="7">
        <f t="shared" si="3"/>
        <v>0</v>
      </c>
      <c r="C48" s="7"/>
      <c r="D48" s="8"/>
    </row>
    <row r="49" spans="1:4" ht="15" hidden="1" customHeight="1" x14ac:dyDescent="0.2">
      <c r="A49" s="6" t="s">
        <v>8</v>
      </c>
      <c r="B49" s="7">
        <f t="shared" si="3"/>
        <v>0</v>
      </c>
      <c r="C49" s="7"/>
      <c r="D49" s="8"/>
    </row>
    <row r="50" spans="1:4" ht="15" hidden="1" customHeight="1" x14ac:dyDescent="0.2">
      <c r="A50" s="6" t="s">
        <v>9</v>
      </c>
      <c r="B50" s="7">
        <f t="shared" si="3"/>
        <v>0</v>
      </c>
      <c r="C50" s="7"/>
      <c r="D50" s="8"/>
    </row>
    <row r="51" spans="1:4" ht="15" hidden="1" customHeight="1" x14ac:dyDescent="0.2">
      <c r="A51" s="6" t="s">
        <v>10</v>
      </c>
      <c r="B51" s="7">
        <f t="shared" si="3"/>
        <v>0</v>
      </c>
      <c r="C51" s="7"/>
      <c r="D51" s="8"/>
    </row>
    <row r="52" spans="1:4" ht="15" hidden="1" customHeight="1" x14ac:dyDescent="0.2">
      <c r="A52" s="6" t="s">
        <v>11</v>
      </c>
      <c r="B52" s="7">
        <f t="shared" si="3"/>
        <v>0</v>
      </c>
      <c r="C52" s="7"/>
      <c r="D52" s="8"/>
    </row>
    <row r="53" spans="1:4" ht="15" hidden="1" customHeight="1" x14ac:dyDescent="0.2">
      <c r="A53" s="6" t="s">
        <v>12</v>
      </c>
      <c r="B53" s="7">
        <f t="shared" si="3"/>
        <v>0</v>
      </c>
      <c r="C53" s="7"/>
      <c r="D53" s="8"/>
    </row>
    <row r="54" spans="1:4" ht="15" hidden="1" customHeight="1" x14ac:dyDescent="0.2">
      <c r="A54" s="6" t="s">
        <v>13</v>
      </c>
      <c r="B54" s="7">
        <f t="shared" si="3"/>
        <v>0</v>
      </c>
      <c r="C54" s="7"/>
      <c r="D54" s="8"/>
    </row>
    <row r="55" spans="1:4" ht="15" hidden="1" customHeight="1" x14ac:dyDescent="0.2">
      <c r="A55" s="6" t="s">
        <v>14</v>
      </c>
      <c r="B55" s="7">
        <f t="shared" si="3"/>
        <v>0</v>
      </c>
      <c r="C55" s="7"/>
      <c r="D55" s="8"/>
    </row>
    <row r="56" spans="1:4" ht="15" hidden="1" customHeight="1" x14ac:dyDescent="0.2">
      <c r="A56" s="6" t="s">
        <v>15</v>
      </c>
      <c r="B56" s="7">
        <f t="shared" si="3"/>
        <v>0</v>
      </c>
      <c r="C56" s="7"/>
      <c r="D56" s="8"/>
    </row>
    <row r="57" spans="1:4" ht="15" hidden="1" customHeight="1" x14ac:dyDescent="0.2">
      <c r="A57" s="6" t="s">
        <v>16</v>
      </c>
      <c r="B57" s="7">
        <f t="shared" si="3"/>
        <v>0</v>
      </c>
      <c r="C57" s="7"/>
      <c r="D57" s="8"/>
    </row>
    <row r="58" spans="1:4" ht="15" hidden="1" customHeight="1" x14ac:dyDescent="0.2">
      <c r="A58" s="6" t="s">
        <v>17</v>
      </c>
      <c r="B58" s="7">
        <f t="shared" si="3"/>
        <v>0</v>
      </c>
      <c r="C58" s="7"/>
      <c r="D58" s="8"/>
    </row>
    <row r="59" spans="1:4" ht="15" hidden="1" customHeight="1" x14ac:dyDescent="0.2">
      <c r="A59" s="9" t="s">
        <v>24</v>
      </c>
      <c r="B59" s="10">
        <f>SUM(B47:B58)</f>
        <v>0</v>
      </c>
      <c r="C59" s="10">
        <f>SUM(C47:C58)</f>
        <v>0</v>
      </c>
      <c r="D59" s="11">
        <f>SUM(D47:D58)</f>
        <v>0</v>
      </c>
    </row>
    <row r="60" spans="1:4" ht="15" customHeight="1" x14ac:dyDescent="0.2">
      <c r="A60" s="3" t="s">
        <v>25</v>
      </c>
      <c r="B60" s="4">
        <f t="shared" ref="B60:B71" si="4">C60+D60</f>
        <v>768</v>
      </c>
      <c r="C60" s="4">
        <v>-35</v>
      </c>
      <c r="D60" s="5">
        <v>803</v>
      </c>
    </row>
    <row r="61" spans="1:4" ht="15" customHeight="1" x14ac:dyDescent="0.2">
      <c r="A61" s="6" t="s">
        <v>7</v>
      </c>
      <c r="B61" s="7">
        <f t="shared" si="4"/>
        <v>2739</v>
      </c>
      <c r="C61" s="7">
        <v>2254</v>
      </c>
      <c r="D61" s="8">
        <v>485</v>
      </c>
    </row>
    <row r="62" spans="1:4" ht="15" customHeight="1" x14ac:dyDescent="0.2">
      <c r="A62" s="6" t="s">
        <v>8</v>
      </c>
      <c r="B62" s="7">
        <f t="shared" si="4"/>
        <v>3351</v>
      </c>
      <c r="C62" s="7">
        <v>2340</v>
      </c>
      <c r="D62" s="8">
        <v>1011</v>
      </c>
    </row>
    <row r="63" spans="1:4" ht="15" customHeight="1" x14ac:dyDescent="0.2">
      <c r="A63" s="6" t="s">
        <v>9</v>
      </c>
      <c r="B63" s="7">
        <f t="shared" si="4"/>
        <v>4663</v>
      </c>
      <c r="C63" s="7">
        <v>3731</v>
      </c>
      <c r="D63" s="8">
        <v>932</v>
      </c>
    </row>
    <row r="64" spans="1:4" ht="15" customHeight="1" x14ac:dyDescent="0.2">
      <c r="A64" s="6" t="s">
        <v>10</v>
      </c>
      <c r="B64" s="7">
        <f t="shared" si="4"/>
        <v>1128</v>
      </c>
      <c r="C64" s="7">
        <v>779</v>
      </c>
      <c r="D64" s="8">
        <v>349</v>
      </c>
    </row>
    <row r="65" spans="1:4" ht="15" customHeight="1" x14ac:dyDescent="0.2">
      <c r="A65" s="6" t="s">
        <v>11</v>
      </c>
      <c r="B65" s="7">
        <f t="shared" si="4"/>
        <v>1052</v>
      </c>
      <c r="C65" s="7">
        <v>-336</v>
      </c>
      <c r="D65" s="8">
        <v>1388</v>
      </c>
    </row>
    <row r="66" spans="1:4" ht="15" customHeight="1" x14ac:dyDescent="0.2">
      <c r="A66" s="6" t="s">
        <v>12</v>
      </c>
      <c r="B66" s="7">
        <f t="shared" si="4"/>
        <v>3692</v>
      </c>
      <c r="C66" s="7">
        <v>3165</v>
      </c>
      <c r="D66" s="8">
        <v>527</v>
      </c>
    </row>
    <row r="67" spans="1:4" ht="15" customHeight="1" x14ac:dyDescent="0.2">
      <c r="A67" s="6" t="s">
        <v>13</v>
      </c>
      <c r="B67" s="7">
        <f t="shared" si="4"/>
        <v>2290</v>
      </c>
      <c r="C67" s="7">
        <v>1284</v>
      </c>
      <c r="D67" s="8">
        <v>1006</v>
      </c>
    </row>
    <row r="68" spans="1:4" ht="15" customHeight="1" x14ac:dyDescent="0.2">
      <c r="A68" s="6" t="s">
        <v>14</v>
      </c>
      <c r="B68" s="7">
        <f t="shared" si="4"/>
        <v>1664</v>
      </c>
      <c r="C68" s="7">
        <v>980</v>
      </c>
      <c r="D68" s="8">
        <v>684</v>
      </c>
    </row>
    <row r="69" spans="1:4" ht="15" customHeight="1" x14ac:dyDescent="0.2">
      <c r="A69" s="6" t="s">
        <v>15</v>
      </c>
      <c r="B69" s="7">
        <f t="shared" si="4"/>
        <v>3208</v>
      </c>
      <c r="C69" s="7">
        <v>2691</v>
      </c>
      <c r="D69" s="8">
        <v>517</v>
      </c>
    </row>
    <row r="70" spans="1:4" ht="15" customHeight="1" x14ac:dyDescent="0.2">
      <c r="A70" s="6" t="s">
        <v>16</v>
      </c>
      <c r="B70" s="7">
        <f t="shared" si="4"/>
        <v>-220</v>
      </c>
      <c r="C70" s="7">
        <v>-554</v>
      </c>
      <c r="D70" s="8">
        <v>334</v>
      </c>
    </row>
    <row r="71" spans="1:4" ht="15" customHeight="1" x14ac:dyDescent="0.2">
      <c r="A71" s="6" t="s">
        <v>17</v>
      </c>
      <c r="B71" s="7">
        <f t="shared" si="4"/>
        <v>-1843</v>
      </c>
      <c r="C71" s="7">
        <v>-2925</v>
      </c>
      <c r="D71" s="8">
        <v>1082</v>
      </c>
    </row>
    <row r="72" spans="1:4" ht="15" customHeight="1" x14ac:dyDescent="0.2">
      <c r="A72" s="9" t="s">
        <v>26</v>
      </c>
      <c r="B72" s="10">
        <f>SUM(B60:B71)</f>
        <v>22492</v>
      </c>
      <c r="C72" s="10">
        <f t="shared" ref="C72" si="5">SUM(C60:C71)</f>
        <v>13374</v>
      </c>
      <c r="D72" s="11">
        <f t="shared" ref="D72" si="6">SUM(D60:D71)</f>
        <v>9118</v>
      </c>
    </row>
    <row r="73" spans="1:4" ht="15" customHeight="1" x14ac:dyDescent="0.2">
      <c r="A73" s="3" t="s">
        <v>27</v>
      </c>
      <c r="B73" s="7">
        <f t="shared" ref="B73:B84" si="7">C73+D73</f>
        <v>696</v>
      </c>
      <c r="C73" s="4">
        <v>276</v>
      </c>
      <c r="D73" s="5">
        <v>420</v>
      </c>
    </row>
    <row r="74" spans="1:4" ht="15" customHeight="1" x14ac:dyDescent="0.2">
      <c r="A74" s="6" t="s">
        <v>7</v>
      </c>
      <c r="B74" s="7">
        <f t="shared" si="7"/>
        <v>-404</v>
      </c>
      <c r="C74" s="7">
        <v>-1431</v>
      </c>
      <c r="D74" s="8">
        <v>1027</v>
      </c>
    </row>
    <row r="75" spans="1:4" ht="15" customHeight="1" x14ac:dyDescent="0.2">
      <c r="A75" s="6" t="s">
        <v>8</v>
      </c>
      <c r="B75" s="7">
        <f t="shared" si="7"/>
        <v>-2398</v>
      </c>
      <c r="C75" s="7">
        <v>-3079</v>
      </c>
      <c r="D75" s="8">
        <v>681</v>
      </c>
    </row>
    <row r="76" spans="1:4" ht="15" customHeight="1" x14ac:dyDescent="0.2">
      <c r="A76" s="6" t="s">
        <v>9</v>
      </c>
      <c r="B76" s="7">
        <f t="shared" si="7"/>
        <v>4568</v>
      </c>
      <c r="C76" s="7">
        <v>3847</v>
      </c>
      <c r="D76" s="8">
        <v>721</v>
      </c>
    </row>
    <row r="77" spans="1:4" ht="15" customHeight="1" x14ac:dyDescent="0.2">
      <c r="A77" s="6" t="s">
        <v>10</v>
      </c>
      <c r="B77" s="7">
        <f t="shared" si="7"/>
        <v>867</v>
      </c>
      <c r="C77" s="7">
        <v>585</v>
      </c>
      <c r="D77" s="8">
        <v>282</v>
      </c>
    </row>
    <row r="78" spans="1:4" ht="15" customHeight="1" x14ac:dyDescent="0.2">
      <c r="A78" s="6" t="s">
        <v>11</v>
      </c>
      <c r="B78" s="7">
        <f t="shared" si="7"/>
        <v>2030</v>
      </c>
      <c r="C78" s="7">
        <v>1451</v>
      </c>
      <c r="D78" s="8">
        <v>579</v>
      </c>
    </row>
    <row r="79" spans="1:4" ht="15" customHeight="1" x14ac:dyDescent="0.2">
      <c r="A79" s="6" t="s">
        <v>12</v>
      </c>
      <c r="B79" s="7">
        <f t="shared" si="7"/>
        <v>2776</v>
      </c>
      <c r="C79" s="7">
        <v>2172</v>
      </c>
      <c r="D79" s="8">
        <v>604</v>
      </c>
    </row>
    <row r="80" spans="1:4" ht="15" customHeight="1" x14ac:dyDescent="0.2">
      <c r="A80" s="6" t="s">
        <v>13</v>
      </c>
      <c r="B80" s="7">
        <f t="shared" si="7"/>
        <v>3372</v>
      </c>
      <c r="C80" s="7">
        <v>2658</v>
      </c>
      <c r="D80" s="8">
        <v>714</v>
      </c>
    </row>
    <row r="81" spans="1:4" ht="15" customHeight="1" x14ac:dyDescent="0.2">
      <c r="A81" s="6" t="s">
        <v>14</v>
      </c>
      <c r="B81" s="7">
        <f t="shared" si="7"/>
        <v>3599</v>
      </c>
      <c r="C81" s="7">
        <v>3185</v>
      </c>
      <c r="D81" s="8">
        <v>414</v>
      </c>
    </row>
    <row r="82" spans="1:4" ht="15" customHeight="1" x14ac:dyDescent="0.2">
      <c r="A82" s="6" t="s">
        <v>15</v>
      </c>
      <c r="B82" s="7">
        <f t="shared" si="7"/>
        <v>5006</v>
      </c>
      <c r="C82" s="7">
        <v>4012</v>
      </c>
      <c r="D82" s="8">
        <v>994</v>
      </c>
    </row>
    <row r="83" spans="1:4" ht="15" customHeight="1" x14ac:dyDescent="0.2">
      <c r="A83" s="6" t="s">
        <v>16</v>
      </c>
      <c r="B83" s="7">
        <f t="shared" si="7"/>
        <v>3232</v>
      </c>
      <c r="C83" s="7">
        <v>2664</v>
      </c>
      <c r="D83" s="8">
        <v>568</v>
      </c>
    </row>
    <row r="84" spans="1:4" ht="15" customHeight="1" x14ac:dyDescent="0.2">
      <c r="A84" s="6" t="s">
        <v>17</v>
      </c>
      <c r="B84" s="7">
        <f t="shared" si="7"/>
        <v>-22</v>
      </c>
      <c r="C84" s="7">
        <v>24</v>
      </c>
      <c r="D84" s="8">
        <v>-46</v>
      </c>
    </row>
    <row r="85" spans="1:4" ht="15" customHeight="1" x14ac:dyDescent="0.2">
      <c r="A85" s="9" t="s">
        <v>28</v>
      </c>
      <c r="B85" s="10">
        <f>SUM(B73:B84)</f>
        <v>23322</v>
      </c>
      <c r="C85" s="10">
        <f t="shared" ref="C85" si="8">SUM(C73:C84)</f>
        <v>16364</v>
      </c>
      <c r="D85" s="11">
        <f t="shared" ref="D85" si="9">SUM(D73:D84)</f>
        <v>6958</v>
      </c>
    </row>
    <row r="86" spans="1:4" ht="15" customHeight="1" x14ac:dyDescent="0.2">
      <c r="A86" s="3" t="s">
        <v>29</v>
      </c>
      <c r="B86" s="7">
        <f t="shared" ref="B86:B97" si="10">C86+D86</f>
        <v>1306</v>
      </c>
      <c r="C86" s="4">
        <v>752</v>
      </c>
      <c r="D86" s="5">
        <v>554</v>
      </c>
    </row>
    <row r="87" spans="1:4" ht="15" customHeight="1" x14ac:dyDescent="0.2">
      <c r="A87" s="6" t="s">
        <v>7</v>
      </c>
      <c r="B87" s="7">
        <f t="shared" si="10"/>
        <v>4377</v>
      </c>
      <c r="C87" s="7">
        <v>3656</v>
      </c>
      <c r="D87" s="8">
        <v>721</v>
      </c>
    </row>
    <row r="88" spans="1:4" ht="15" customHeight="1" x14ac:dyDescent="0.2">
      <c r="A88" s="6" t="s">
        <v>8</v>
      </c>
      <c r="B88" s="7">
        <f t="shared" si="10"/>
        <v>6235</v>
      </c>
      <c r="C88" s="7">
        <v>5501</v>
      </c>
      <c r="D88" s="8">
        <v>734</v>
      </c>
    </row>
    <row r="89" spans="1:4" ht="15" customHeight="1" x14ac:dyDescent="0.2">
      <c r="A89" s="6" t="s">
        <v>9</v>
      </c>
      <c r="B89" s="7">
        <f t="shared" si="10"/>
        <v>6221</v>
      </c>
      <c r="C89" s="7">
        <v>5029</v>
      </c>
      <c r="D89" s="8">
        <v>1192</v>
      </c>
    </row>
    <row r="90" spans="1:4" ht="15" customHeight="1" x14ac:dyDescent="0.2">
      <c r="A90" s="6" t="s">
        <v>10</v>
      </c>
      <c r="B90" s="7">
        <f t="shared" si="10"/>
        <v>1557</v>
      </c>
      <c r="C90" s="7">
        <v>772</v>
      </c>
      <c r="D90" s="8">
        <v>785</v>
      </c>
    </row>
    <row r="91" spans="1:4" ht="15" customHeight="1" x14ac:dyDescent="0.2">
      <c r="A91" s="6" t="s">
        <v>11</v>
      </c>
      <c r="B91" s="7">
        <f t="shared" si="10"/>
        <v>4816</v>
      </c>
      <c r="C91" s="7">
        <v>4013</v>
      </c>
      <c r="D91" s="8">
        <v>803</v>
      </c>
    </row>
    <row r="92" spans="1:4" ht="15" customHeight="1" x14ac:dyDescent="0.2">
      <c r="A92" s="6" t="s">
        <v>12</v>
      </c>
      <c r="B92" s="7">
        <f t="shared" si="10"/>
        <v>2897</v>
      </c>
      <c r="C92" s="7">
        <v>1480</v>
      </c>
      <c r="D92" s="8">
        <v>1417</v>
      </c>
    </row>
    <row r="93" spans="1:4" ht="15" customHeight="1" x14ac:dyDescent="0.2">
      <c r="A93" s="6" t="s">
        <v>13</v>
      </c>
      <c r="B93" s="7">
        <f t="shared" si="10"/>
        <v>4750</v>
      </c>
      <c r="C93" s="7">
        <v>4266</v>
      </c>
      <c r="D93" s="8">
        <v>484</v>
      </c>
    </row>
    <row r="94" spans="1:4" ht="15" customHeight="1" x14ac:dyDescent="0.2">
      <c r="A94" s="6" t="s">
        <v>14</v>
      </c>
      <c r="B94" s="7">
        <f t="shared" si="10"/>
        <v>3941</v>
      </c>
      <c r="C94" s="7">
        <v>2875</v>
      </c>
      <c r="D94" s="8">
        <v>1066</v>
      </c>
    </row>
    <row r="95" spans="1:4" ht="15" customHeight="1" x14ac:dyDescent="0.2">
      <c r="A95" s="6" t="s">
        <v>15</v>
      </c>
      <c r="B95" s="7">
        <f t="shared" si="10"/>
        <v>1555</v>
      </c>
      <c r="C95" s="7">
        <v>1169</v>
      </c>
      <c r="D95" s="8">
        <v>386</v>
      </c>
    </row>
    <row r="96" spans="1:4" ht="15" customHeight="1" x14ac:dyDescent="0.2">
      <c r="A96" s="6" t="s">
        <v>16</v>
      </c>
      <c r="B96" s="7">
        <f t="shared" si="10"/>
        <v>1269</v>
      </c>
      <c r="C96" s="7">
        <v>906</v>
      </c>
      <c r="D96" s="8">
        <v>363</v>
      </c>
    </row>
    <row r="97" spans="1:4" ht="15" customHeight="1" x14ac:dyDescent="0.2">
      <c r="A97" s="6" t="s">
        <v>17</v>
      </c>
      <c r="B97" s="7">
        <f t="shared" si="10"/>
        <v>-3994</v>
      </c>
      <c r="C97" s="7">
        <v>-4174</v>
      </c>
      <c r="D97" s="8">
        <v>180</v>
      </c>
    </row>
    <row r="98" spans="1:4" ht="15" customHeight="1" x14ac:dyDescent="0.2">
      <c r="A98" s="9" t="s">
        <v>30</v>
      </c>
      <c r="B98" s="10">
        <f>SUM(B86:B97)</f>
        <v>34930</v>
      </c>
      <c r="C98" s="10">
        <f t="shared" ref="C98" si="11">SUM(C86:C97)</f>
        <v>26245</v>
      </c>
      <c r="D98" s="11">
        <f t="shared" ref="D98" si="12">SUM(D86:D97)</f>
        <v>8685</v>
      </c>
    </row>
    <row r="99" spans="1:4" ht="15" customHeight="1" x14ac:dyDescent="0.2">
      <c r="A99" s="3" t="s">
        <v>31</v>
      </c>
      <c r="B99" s="7">
        <f t="shared" ref="B99:B110" si="13">C99+D99</f>
        <v>2187</v>
      </c>
      <c r="C99" s="4">
        <v>-175</v>
      </c>
      <c r="D99" s="5">
        <v>2362</v>
      </c>
    </row>
    <row r="100" spans="1:4" ht="15" customHeight="1" x14ac:dyDescent="0.2">
      <c r="A100" s="6" t="s">
        <v>7</v>
      </c>
      <c r="B100" s="7">
        <f t="shared" si="13"/>
        <v>5345</v>
      </c>
      <c r="C100" s="7">
        <v>3395</v>
      </c>
      <c r="D100" s="8">
        <v>1950</v>
      </c>
    </row>
    <row r="101" spans="1:4" ht="15" customHeight="1" x14ac:dyDescent="0.2">
      <c r="A101" s="6" t="s">
        <v>8</v>
      </c>
      <c r="B101" s="7">
        <f t="shared" si="13"/>
        <v>4395</v>
      </c>
      <c r="C101" s="7">
        <v>3291</v>
      </c>
      <c r="D101" s="8">
        <v>1104</v>
      </c>
    </row>
    <row r="102" spans="1:4" ht="15" customHeight="1" x14ac:dyDescent="0.2">
      <c r="A102" s="6" t="s">
        <v>9</v>
      </c>
      <c r="B102" s="7">
        <f t="shared" si="13"/>
        <v>5995</v>
      </c>
      <c r="C102" s="7">
        <v>4980</v>
      </c>
      <c r="D102" s="8">
        <v>1015</v>
      </c>
    </row>
    <row r="103" spans="1:4" ht="15" customHeight="1" x14ac:dyDescent="0.2">
      <c r="A103" s="6" t="s">
        <v>10</v>
      </c>
      <c r="B103" s="7">
        <f t="shared" si="13"/>
        <v>42</v>
      </c>
      <c r="C103" s="7">
        <v>45</v>
      </c>
      <c r="D103" s="8">
        <v>-3</v>
      </c>
    </row>
    <row r="104" spans="1:4" ht="15" customHeight="1" x14ac:dyDescent="0.2">
      <c r="A104" s="6" t="s">
        <v>11</v>
      </c>
      <c r="B104" s="7">
        <f t="shared" si="13"/>
        <v>-2120</v>
      </c>
      <c r="C104" s="20">
        <v>-3551</v>
      </c>
      <c r="D104" s="8">
        <v>1431</v>
      </c>
    </row>
    <row r="105" spans="1:4" ht="15" customHeight="1" x14ac:dyDescent="0.2">
      <c r="A105" s="6" t="s">
        <v>12</v>
      </c>
      <c r="B105" s="7">
        <f t="shared" si="13"/>
        <v>3124</v>
      </c>
      <c r="C105" s="17">
        <v>1988</v>
      </c>
      <c r="D105" s="8">
        <v>1136</v>
      </c>
    </row>
    <row r="106" spans="1:4" ht="15" customHeight="1" x14ac:dyDescent="0.2">
      <c r="A106" s="6" t="s">
        <v>13</v>
      </c>
      <c r="B106" s="7">
        <f t="shared" si="13"/>
        <v>3818</v>
      </c>
      <c r="C106" s="17">
        <v>2767</v>
      </c>
      <c r="D106" s="8">
        <v>1051</v>
      </c>
    </row>
    <row r="107" spans="1:4" ht="15" customHeight="1" x14ac:dyDescent="0.2">
      <c r="A107" s="6" t="s">
        <v>14</v>
      </c>
      <c r="B107" s="7">
        <f t="shared" si="13"/>
        <v>3090</v>
      </c>
      <c r="C107" s="17">
        <v>2089</v>
      </c>
      <c r="D107" s="8">
        <v>1001</v>
      </c>
    </row>
    <row r="108" spans="1:4" ht="15" customHeight="1" x14ac:dyDescent="0.2">
      <c r="A108" s="6" t="s">
        <v>15</v>
      </c>
      <c r="B108" s="7">
        <f t="shared" si="13"/>
        <v>4803</v>
      </c>
      <c r="C108" s="17">
        <v>4381</v>
      </c>
      <c r="D108" s="8">
        <v>422</v>
      </c>
    </row>
    <row r="109" spans="1:4" ht="15" customHeight="1" x14ac:dyDescent="0.2">
      <c r="A109" s="6" t="s">
        <v>16</v>
      </c>
      <c r="B109" s="7">
        <f t="shared" si="13"/>
        <v>4570</v>
      </c>
      <c r="C109" s="17">
        <v>2963</v>
      </c>
      <c r="D109" s="8">
        <v>1607</v>
      </c>
    </row>
    <row r="110" spans="1:4" ht="15" customHeight="1" x14ac:dyDescent="0.2">
      <c r="A110" s="6" t="s">
        <v>17</v>
      </c>
      <c r="B110" s="7">
        <f t="shared" si="13"/>
        <v>-5312</v>
      </c>
      <c r="C110" s="20">
        <v>-4751</v>
      </c>
      <c r="D110" s="8">
        <v>-561</v>
      </c>
    </row>
    <row r="111" spans="1:4" ht="15" customHeight="1" x14ac:dyDescent="0.2">
      <c r="A111" s="9" t="s">
        <v>32</v>
      </c>
      <c r="B111" s="10">
        <f>SUM(B99:B110)</f>
        <v>29937</v>
      </c>
      <c r="C111" s="19">
        <f t="shared" ref="C111" si="14">SUM(C99:C110)</f>
        <v>17422</v>
      </c>
      <c r="D111" s="11">
        <f t="shared" ref="D111" si="15">SUM(D99:D110)</f>
        <v>12515</v>
      </c>
    </row>
    <row r="112" spans="1:4" ht="15" customHeight="1" x14ac:dyDescent="0.2">
      <c r="A112" s="3" t="s">
        <v>33</v>
      </c>
      <c r="B112" s="7">
        <f t="shared" ref="B112:B123" si="16">C112+D112</f>
        <v>5919</v>
      </c>
      <c r="C112" s="18">
        <v>3554</v>
      </c>
      <c r="D112" s="5">
        <v>2365</v>
      </c>
    </row>
    <row r="113" spans="1:4" ht="15" customHeight="1" x14ac:dyDescent="0.2">
      <c r="A113" s="6" t="s">
        <v>7</v>
      </c>
      <c r="B113" s="7">
        <f t="shared" si="16"/>
        <v>5408</v>
      </c>
      <c r="C113" s="17">
        <v>4266</v>
      </c>
      <c r="D113" s="8">
        <v>1142</v>
      </c>
    </row>
    <row r="114" spans="1:4" ht="15" customHeight="1" x14ac:dyDescent="0.2">
      <c r="A114" s="6" t="s">
        <v>8</v>
      </c>
      <c r="B114" s="7">
        <f t="shared" si="16"/>
        <v>4491</v>
      </c>
      <c r="C114" s="17">
        <v>2918</v>
      </c>
      <c r="D114" s="8">
        <v>1573</v>
      </c>
    </row>
    <row r="115" spans="1:4" ht="15" customHeight="1" x14ac:dyDescent="0.2">
      <c r="A115" s="6" t="s">
        <v>9</v>
      </c>
      <c r="B115" s="7">
        <f t="shared" si="16"/>
        <v>8089</v>
      </c>
      <c r="C115" s="17">
        <v>6003</v>
      </c>
      <c r="D115" s="8">
        <v>2086</v>
      </c>
    </row>
    <row r="116" spans="1:4" ht="15" customHeight="1" x14ac:dyDescent="0.2">
      <c r="A116" s="6" t="s">
        <v>10</v>
      </c>
      <c r="B116" s="7">
        <f t="shared" si="16"/>
        <v>3911</v>
      </c>
      <c r="C116" s="17">
        <v>3085</v>
      </c>
      <c r="D116" s="8">
        <v>826</v>
      </c>
    </row>
    <row r="117" spans="1:4" ht="15" customHeight="1" x14ac:dyDescent="0.2">
      <c r="A117" s="6" t="s">
        <v>11</v>
      </c>
      <c r="B117" s="7">
        <f t="shared" si="16"/>
        <v>1593</v>
      </c>
      <c r="C117" s="7">
        <v>757</v>
      </c>
      <c r="D117" s="8">
        <v>836</v>
      </c>
    </row>
    <row r="118" spans="1:4" ht="15" customHeight="1" x14ac:dyDescent="0.2">
      <c r="A118" s="6" t="s">
        <v>12</v>
      </c>
      <c r="B118" s="7">
        <f t="shared" si="16"/>
        <v>1054</v>
      </c>
      <c r="C118" s="7">
        <v>-78</v>
      </c>
      <c r="D118" s="8">
        <v>1132</v>
      </c>
    </row>
    <row r="119" spans="1:4" ht="15" customHeight="1" x14ac:dyDescent="0.2">
      <c r="A119" s="6" t="s">
        <v>13</v>
      </c>
      <c r="B119" s="7">
        <f t="shared" si="16"/>
        <v>2969</v>
      </c>
      <c r="C119" s="7">
        <v>2046</v>
      </c>
      <c r="D119" s="8">
        <v>923</v>
      </c>
    </row>
    <row r="120" spans="1:4" ht="15" customHeight="1" x14ac:dyDescent="0.2">
      <c r="A120" s="6" t="s">
        <v>14</v>
      </c>
      <c r="B120" s="7">
        <f t="shared" si="16"/>
        <v>6209</v>
      </c>
      <c r="C120" s="7">
        <v>4190</v>
      </c>
      <c r="D120" s="8">
        <v>2019</v>
      </c>
    </row>
    <row r="121" spans="1:4" ht="15" customHeight="1" x14ac:dyDescent="0.2">
      <c r="A121" s="6" t="s">
        <v>15</v>
      </c>
      <c r="B121" s="7">
        <f t="shared" si="16"/>
        <v>4010</v>
      </c>
      <c r="C121" s="7">
        <v>2863</v>
      </c>
      <c r="D121" s="8">
        <v>1147</v>
      </c>
    </row>
    <row r="122" spans="1:4" ht="15" customHeight="1" x14ac:dyDescent="0.2">
      <c r="A122" s="6" t="s">
        <v>16</v>
      </c>
      <c r="B122" s="7">
        <f t="shared" si="16"/>
        <v>3641</v>
      </c>
      <c r="C122" s="7">
        <v>2713</v>
      </c>
      <c r="D122" s="8">
        <v>928</v>
      </c>
    </row>
    <row r="123" spans="1:4" ht="15" customHeight="1" x14ac:dyDescent="0.2">
      <c r="A123" s="6" t="s">
        <v>17</v>
      </c>
      <c r="B123" s="7">
        <f t="shared" si="16"/>
        <v>-7998</v>
      </c>
      <c r="C123" s="7">
        <v>-7300</v>
      </c>
      <c r="D123" s="8">
        <v>-698</v>
      </c>
    </row>
    <row r="124" spans="1:4" ht="15" customHeight="1" x14ac:dyDescent="0.2">
      <c r="A124" s="9" t="s">
        <v>34</v>
      </c>
      <c r="B124" s="10">
        <f>SUM(B112:B123)</f>
        <v>39296</v>
      </c>
      <c r="C124" s="10">
        <f t="shared" ref="C124" si="17">SUM(C112:C123)</f>
        <v>25017</v>
      </c>
      <c r="D124" s="11">
        <f t="shared" ref="D124" si="18">SUM(D112:D123)</f>
        <v>14279</v>
      </c>
    </row>
    <row r="125" spans="1:4" ht="15" customHeight="1" x14ac:dyDescent="0.2">
      <c r="A125" s="3" t="s">
        <v>35</v>
      </c>
      <c r="B125" s="7">
        <f t="shared" ref="B125:B136" si="19">C125+D125</f>
        <v>5221</v>
      </c>
      <c r="C125" s="4">
        <v>4122</v>
      </c>
      <c r="D125" s="5">
        <v>1099</v>
      </c>
    </row>
    <row r="126" spans="1:4" ht="15" customHeight="1" x14ac:dyDescent="0.2">
      <c r="A126" s="6" t="s">
        <v>7</v>
      </c>
      <c r="B126" s="7">
        <f t="shared" si="19"/>
        <v>5534</v>
      </c>
      <c r="C126" s="7">
        <v>3051</v>
      </c>
      <c r="D126" s="8">
        <v>2483</v>
      </c>
    </row>
    <row r="127" spans="1:4" ht="15" customHeight="1" x14ac:dyDescent="0.2">
      <c r="A127" s="6" t="s">
        <v>8</v>
      </c>
      <c r="B127" s="7">
        <f t="shared" si="19"/>
        <v>2793</v>
      </c>
      <c r="C127" s="7">
        <v>1913</v>
      </c>
      <c r="D127" s="8">
        <v>880</v>
      </c>
    </row>
    <row r="128" spans="1:4" ht="15" customHeight="1" x14ac:dyDescent="0.2">
      <c r="A128" s="6" t="s">
        <v>9</v>
      </c>
      <c r="B128" s="7">
        <f t="shared" si="19"/>
        <v>7020</v>
      </c>
      <c r="C128" s="7">
        <v>5244</v>
      </c>
      <c r="D128" s="8">
        <v>1776</v>
      </c>
    </row>
    <row r="129" spans="1:4" ht="15" customHeight="1" x14ac:dyDescent="0.2">
      <c r="A129" s="6" t="s">
        <v>10</v>
      </c>
      <c r="B129" s="7">
        <f t="shared" si="19"/>
        <v>831</v>
      </c>
      <c r="C129" s="7">
        <v>38</v>
      </c>
      <c r="D129" s="8">
        <v>793</v>
      </c>
    </row>
    <row r="130" spans="1:4" ht="15" customHeight="1" x14ac:dyDescent="0.2">
      <c r="A130" s="6" t="s">
        <v>11</v>
      </c>
      <c r="B130" s="7">
        <f t="shared" si="19"/>
        <v>2160</v>
      </c>
      <c r="C130" s="7">
        <v>1343</v>
      </c>
      <c r="D130" s="8">
        <v>817</v>
      </c>
    </row>
    <row r="131" spans="1:4" ht="15" customHeight="1" x14ac:dyDescent="0.2">
      <c r="A131" s="6" t="s">
        <v>12</v>
      </c>
      <c r="B131" s="7">
        <f t="shared" si="19"/>
        <v>2619</v>
      </c>
      <c r="C131" s="7">
        <v>315</v>
      </c>
      <c r="D131" s="8">
        <v>2304</v>
      </c>
    </row>
    <row r="132" spans="1:4" ht="15" customHeight="1" x14ac:dyDescent="0.2">
      <c r="A132" s="6" t="s">
        <v>13</v>
      </c>
      <c r="B132" s="7">
        <f t="shared" si="19"/>
        <v>3610</v>
      </c>
      <c r="C132" s="7">
        <v>2927</v>
      </c>
      <c r="D132" s="8">
        <v>683</v>
      </c>
    </row>
    <row r="133" spans="1:4" ht="15" customHeight="1" x14ac:dyDescent="0.2">
      <c r="A133" s="6" t="s">
        <v>14</v>
      </c>
      <c r="B133" s="7">
        <f t="shared" si="19"/>
        <v>3381</v>
      </c>
      <c r="C133" s="7">
        <v>2480</v>
      </c>
      <c r="D133" s="8">
        <v>901</v>
      </c>
    </row>
    <row r="134" spans="1:4" ht="15" customHeight="1" x14ac:dyDescent="0.2">
      <c r="A134" s="6" t="s">
        <v>15</v>
      </c>
      <c r="B134" s="7">
        <f t="shared" si="19"/>
        <v>3638</v>
      </c>
      <c r="C134" s="7">
        <v>3179</v>
      </c>
      <c r="D134" s="8">
        <v>459</v>
      </c>
    </row>
    <row r="135" spans="1:4" ht="15" customHeight="1" x14ac:dyDescent="0.2">
      <c r="A135" s="6" t="s">
        <v>16</v>
      </c>
      <c r="B135" s="7">
        <f t="shared" si="19"/>
        <v>2382</v>
      </c>
      <c r="C135" s="7">
        <v>1430</v>
      </c>
      <c r="D135" s="8">
        <v>952</v>
      </c>
    </row>
    <row r="136" spans="1:4" ht="15" customHeight="1" x14ac:dyDescent="0.2">
      <c r="A136" s="6" t="s">
        <v>17</v>
      </c>
      <c r="B136" s="7">
        <f t="shared" si="19"/>
        <v>-7644</v>
      </c>
      <c r="C136" s="7">
        <v>-7707</v>
      </c>
      <c r="D136" s="8">
        <v>63</v>
      </c>
    </row>
    <row r="137" spans="1:4" ht="15" customHeight="1" x14ac:dyDescent="0.2">
      <c r="A137" s="9" t="s">
        <v>43</v>
      </c>
      <c r="B137" s="10">
        <f>SUM(B125:B136)</f>
        <v>31545</v>
      </c>
      <c r="C137" s="10">
        <f t="shared" ref="C137" si="20">SUM(C125:C136)</f>
        <v>18335</v>
      </c>
      <c r="D137" s="11">
        <f t="shared" ref="D137" si="21">SUM(D125:D136)</f>
        <v>13210</v>
      </c>
    </row>
    <row r="138" spans="1:4" ht="15" customHeight="1" x14ac:dyDescent="0.2">
      <c r="A138" s="3" t="s">
        <v>42</v>
      </c>
      <c r="B138" s="7">
        <f>C138+D138</f>
        <v>5007</v>
      </c>
      <c r="C138" s="4">
        <v>2507</v>
      </c>
      <c r="D138" s="5">
        <v>2500</v>
      </c>
    </row>
    <row r="139" spans="1:4" ht="15" customHeight="1" x14ac:dyDescent="0.2">
      <c r="A139" s="6" t="s">
        <v>7</v>
      </c>
      <c r="B139" s="7">
        <f>C139+D139</f>
        <v>5948</v>
      </c>
      <c r="C139" s="7">
        <v>4195</v>
      </c>
      <c r="D139" s="8">
        <v>1753</v>
      </c>
    </row>
    <row r="140" spans="1:4" ht="15" customHeight="1" x14ac:dyDescent="0.2">
      <c r="A140" s="6" t="s">
        <v>8</v>
      </c>
      <c r="B140" s="7">
        <f>C140+D140</f>
        <v>2801</v>
      </c>
      <c r="C140" s="7">
        <v>1850</v>
      </c>
      <c r="D140" s="8">
        <v>951</v>
      </c>
    </row>
    <row r="141" spans="1:4" ht="15" customHeight="1" x14ac:dyDescent="0.2">
      <c r="A141" s="6" t="s">
        <v>9</v>
      </c>
      <c r="B141" s="7">
        <f>C141+D141</f>
        <v>5883</v>
      </c>
      <c r="C141" s="7">
        <v>4432</v>
      </c>
      <c r="D141" s="8">
        <v>1451</v>
      </c>
    </row>
    <row r="142" spans="1:4" ht="15" customHeight="1" x14ac:dyDescent="0.2">
      <c r="A142" s="6" t="s">
        <v>10</v>
      </c>
      <c r="B142" s="7">
        <f>C142+D142</f>
        <v>1872</v>
      </c>
      <c r="C142" s="7">
        <v>97</v>
      </c>
      <c r="D142" s="8">
        <v>1775</v>
      </c>
    </row>
    <row r="143" spans="1:4" ht="15" customHeight="1" x14ac:dyDescent="0.2">
      <c r="A143" s="6" t="s">
        <v>11</v>
      </c>
      <c r="B143" s="7">
        <f t="shared" ref="B143:B156" si="22">C143+D143</f>
        <v>1254</v>
      </c>
      <c r="C143" s="7">
        <v>253</v>
      </c>
      <c r="D143" s="8">
        <v>1001</v>
      </c>
    </row>
    <row r="144" spans="1:4" ht="15" customHeight="1" x14ac:dyDescent="0.2">
      <c r="A144" s="6" t="s">
        <v>12</v>
      </c>
      <c r="B144" s="7">
        <f t="shared" si="22"/>
        <v>2320</v>
      </c>
      <c r="C144" s="7">
        <v>561</v>
      </c>
      <c r="D144" s="8">
        <v>1759</v>
      </c>
    </row>
    <row r="145" spans="1:4" ht="15" customHeight="1" x14ac:dyDescent="0.2">
      <c r="A145" s="6" t="s">
        <v>13</v>
      </c>
      <c r="B145" s="7">
        <f t="shared" si="22"/>
        <v>3026</v>
      </c>
      <c r="C145" s="7">
        <v>1430</v>
      </c>
      <c r="D145" s="8">
        <v>1596</v>
      </c>
    </row>
    <row r="146" spans="1:4" ht="15" customHeight="1" x14ac:dyDescent="0.2">
      <c r="A146" s="6" t="s">
        <v>14</v>
      </c>
      <c r="B146" s="7">
        <f t="shared" si="22"/>
        <v>703</v>
      </c>
      <c r="C146" s="7">
        <v>25</v>
      </c>
      <c r="D146" s="8">
        <v>678</v>
      </c>
    </row>
    <row r="147" spans="1:4" ht="15" customHeight="1" x14ac:dyDescent="0.2">
      <c r="A147" s="6" t="s">
        <v>15</v>
      </c>
      <c r="B147" s="7">
        <f t="shared" si="22"/>
        <v>540</v>
      </c>
      <c r="C147" s="7">
        <v>-620</v>
      </c>
      <c r="D147" s="8">
        <v>1160</v>
      </c>
    </row>
    <row r="148" spans="1:4" ht="15" customHeight="1" x14ac:dyDescent="0.2">
      <c r="A148" s="6" t="s">
        <v>16</v>
      </c>
      <c r="B148" s="7">
        <f t="shared" si="22"/>
        <v>1270</v>
      </c>
      <c r="C148" s="7">
        <v>-548</v>
      </c>
      <c r="D148" s="8">
        <v>1818</v>
      </c>
    </row>
    <row r="149" spans="1:4" ht="15" customHeight="1" x14ac:dyDescent="0.2">
      <c r="A149" s="6" t="s">
        <v>17</v>
      </c>
      <c r="B149" s="7">
        <f t="shared" si="22"/>
        <v>-4525</v>
      </c>
      <c r="C149" s="7">
        <v>-4687</v>
      </c>
      <c r="D149" s="8">
        <v>162</v>
      </c>
    </row>
    <row r="150" spans="1:4" ht="15" customHeight="1" x14ac:dyDescent="0.2">
      <c r="A150" s="9" t="s">
        <v>44</v>
      </c>
      <c r="B150" s="10">
        <f>SUM(B138:B149)</f>
        <v>26099</v>
      </c>
      <c r="C150" s="10">
        <f t="shared" ref="C150" si="23">SUM(C138:C149)</f>
        <v>9495</v>
      </c>
      <c r="D150" s="11">
        <f t="shared" ref="D150" si="24">SUM(D138:D149)</f>
        <v>16604</v>
      </c>
    </row>
    <row r="151" spans="1:4" ht="15" customHeight="1" x14ac:dyDescent="0.2">
      <c r="A151" s="3" t="s">
        <v>45</v>
      </c>
      <c r="B151" s="7">
        <f t="shared" si="22"/>
        <v>1890</v>
      </c>
      <c r="C151" s="4">
        <v>848</v>
      </c>
      <c r="D151" s="5">
        <v>1042</v>
      </c>
    </row>
    <row r="152" spans="1:4" ht="15" customHeight="1" x14ac:dyDescent="0.2">
      <c r="A152" s="6" t="s">
        <v>7</v>
      </c>
      <c r="B152" s="7">
        <f t="shared" si="22"/>
        <v>5265</v>
      </c>
      <c r="C152" s="7">
        <v>3037</v>
      </c>
      <c r="D152" s="8">
        <v>2228</v>
      </c>
    </row>
    <row r="153" spans="1:4" ht="15" customHeight="1" x14ac:dyDescent="0.2">
      <c r="A153" s="6" t="s">
        <v>8</v>
      </c>
      <c r="B153" s="7">
        <f t="shared" si="22"/>
        <v>5187</v>
      </c>
      <c r="C153" s="7">
        <v>2401</v>
      </c>
      <c r="D153" s="8">
        <v>2786</v>
      </c>
    </row>
    <row r="154" spans="1:4" ht="15" customHeight="1" x14ac:dyDescent="0.2">
      <c r="A154" s="6" t="s">
        <v>9</v>
      </c>
      <c r="B154" s="7">
        <f t="shared" si="22"/>
        <v>7301</v>
      </c>
      <c r="C154" s="7">
        <v>4076</v>
      </c>
      <c r="D154" s="8">
        <v>3225</v>
      </c>
    </row>
    <row r="155" spans="1:4" ht="15" customHeight="1" x14ac:dyDescent="0.2">
      <c r="A155" s="6" t="s">
        <v>10</v>
      </c>
      <c r="B155" s="7">
        <f t="shared" si="22"/>
        <v>-598</v>
      </c>
      <c r="C155" s="7">
        <v>-1932</v>
      </c>
      <c r="D155" s="8">
        <v>1334</v>
      </c>
    </row>
    <row r="156" spans="1:4" ht="15" customHeight="1" x14ac:dyDescent="0.2">
      <c r="A156" s="6" t="s">
        <v>11</v>
      </c>
      <c r="B156" s="7">
        <f t="shared" si="22"/>
        <v>285</v>
      </c>
      <c r="C156" s="7">
        <v>-243</v>
      </c>
      <c r="D156" s="8">
        <v>528</v>
      </c>
    </row>
    <row r="157" spans="1:4" ht="15" customHeight="1" x14ac:dyDescent="0.2">
      <c r="A157" s="6" t="s">
        <v>12</v>
      </c>
      <c r="B157" s="7">
        <f t="shared" ref="B157:B175" si="25">C157+D157</f>
        <v>1800</v>
      </c>
      <c r="C157" s="7">
        <v>461</v>
      </c>
      <c r="D157" s="8">
        <v>1339</v>
      </c>
    </row>
    <row r="158" spans="1:4" ht="15" customHeight="1" x14ac:dyDescent="0.2">
      <c r="A158" s="6" t="s">
        <v>13</v>
      </c>
      <c r="B158" s="7">
        <f t="shared" si="25"/>
        <v>1634</v>
      </c>
      <c r="C158" s="7">
        <v>953</v>
      </c>
      <c r="D158" s="8">
        <v>681</v>
      </c>
    </row>
    <row r="159" spans="1:4" ht="15" customHeight="1" x14ac:dyDescent="0.2">
      <c r="A159" s="6" t="s">
        <v>14</v>
      </c>
      <c r="B159" s="7">
        <f t="shared" si="25"/>
        <v>4165</v>
      </c>
      <c r="C159" s="7">
        <v>2169</v>
      </c>
      <c r="D159" s="8">
        <v>1996</v>
      </c>
    </row>
    <row r="160" spans="1:4" ht="15" customHeight="1" x14ac:dyDescent="0.2">
      <c r="A160" s="6" t="s">
        <v>15</v>
      </c>
      <c r="B160" s="7">
        <f t="shared" si="25"/>
        <v>1107</v>
      </c>
      <c r="C160" s="7">
        <v>315</v>
      </c>
      <c r="D160" s="8">
        <v>792</v>
      </c>
    </row>
    <row r="161" spans="1:4" ht="15" customHeight="1" x14ac:dyDescent="0.2">
      <c r="A161" s="6" t="s">
        <v>16</v>
      </c>
      <c r="B161" s="7">
        <f t="shared" si="25"/>
        <v>869</v>
      </c>
      <c r="C161" s="7">
        <v>532</v>
      </c>
      <c r="D161" s="8">
        <v>337</v>
      </c>
    </row>
    <row r="162" spans="1:4" ht="15" customHeight="1" x14ac:dyDescent="0.2">
      <c r="A162" s="6" t="s">
        <v>17</v>
      </c>
      <c r="B162" s="7">
        <f t="shared" si="25"/>
        <v>-7350</v>
      </c>
      <c r="C162" s="7">
        <v>-7194</v>
      </c>
      <c r="D162" s="8">
        <v>-156</v>
      </c>
    </row>
    <row r="163" spans="1:4" ht="15" customHeight="1" x14ac:dyDescent="0.2">
      <c r="A163" s="9" t="s">
        <v>47</v>
      </c>
      <c r="B163" s="10">
        <f>SUM(B151:B162)</f>
        <v>21555</v>
      </c>
      <c r="C163" s="10">
        <f t="shared" ref="C163" si="26">SUM(C151:C162)</f>
        <v>5423</v>
      </c>
      <c r="D163" s="11">
        <f t="shared" ref="D163" si="27">SUM(D151:D162)</f>
        <v>16132</v>
      </c>
    </row>
    <row r="164" spans="1:4" ht="15" customHeight="1" x14ac:dyDescent="0.2">
      <c r="A164" s="3" t="s">
        <v>46</v>
      </c>
      <c r="B164" s="7">
        <f t="shared" si="25"/>
        <v>1126</v>
      </c>
      <c r="C164" s="4">
        <v>104</v>
      </c>
      <c r="D164" s="5">
        <v>1022</v>
      </c>
    </row>
    <row r="165" spans="1:4" ht="15" customHeight="1" x14ac:dyDescent="0.2">
      <c r="A165" s="6" t="s">
        <v>7</v>
      </c>
      <c r="B165" s="7">
        <f t="shared" si="25"/>
        <v>6632</v>
      </c>
      <c r="C165" s="7">
        <v>5181</v>
      </c>
      <c r="D165" s="8">
        <v>1451</v>
      </c>
    </row>
    <row r="166" spans="1:4" ht="15" customHeight="1" x14ac:dyDescent="0.2">
      <c r="A166" s="6" t="s">
        <v>8</v>
      </c>
      <c r="B166" s="7">
        <f t="shared" si="25"/>
        <v>1998</v>
      </c>
      <c r="C166" s="7">
        <v>1554</v>
      </c>
      <c r="D166" s="8">
        <v>444</v>
      </c>
    </row>
    <row r="167" spans="1:4" ht="15" customHeight="1" x14ac:dyDescent="0.2">
      <c r="A167" s="6" t="s">
        <v>9</v>
      </c>
      <c r="B167" s="7">
        <f t="shared" si="25"/>
        <v>5069</v>
      </c>
      <c r="C167" s="7">
        <v>4160</v>
      </c>
      <c r="D167" s="8">
        <v>909</v>
      </c>
    </row>
    <row r="168" spans="1:4" ht="15" customHeight="1" x14ac:dyDescent="0.2">
      <c r="A168" s="6" t="s">
        <v>10</v>
      </c>
      <c r="B168" s="7">
        <f t="shared" si="25"/>
        <v>313</v>
      </c>
      <c r="C168" s="7">
        <v>-1060</v>
      </c>
      <c r="D168" s="8">
        <v>1373</v>
      </c>
    </row>
    <row r="169" spans="1:4" ht="15" customHeight="1" x14ac:dyDescent="0.2">
      <c r="A169" s="6" t="s">
        <v>11</v>
      </c>
      <c r="B169" s="7">
        <f>C169+D169</f>
        <v>2222</v>
      </c>
      <c r="C169" s="7">
        <v>467</v>
      </c>
      <c r="D169" s="8">
        <v>1755</v>
      </c>
    </row>
    <row r="170" spans="1:4" ht="15" customHeight="1" x14ac:dyDescent="0.2">
      <c r="A170" s="6" t="s">
        <v>12</v>
      </c>
      <c r="B170" s="7">
        <f t="shared" si="25"/>
        <v>-729</v>
      </c>
      <c r="C170" s="7">
        <v>-888</v>
      </c>
      <c r="D170" s="8">
        <v>159</v>
      </c>
    </row>
    <row r="171" spans="1:4" ht="15" customHeight="1" x14ac:dyDescent="0.2">
      <c r="A171" s="6" t="s">
        <v>13</v>
      </c>
      <c r="B171" s="7">
        <f t="shared" si="25"/>
        <v>3616</v>
      </c>
      <c r="C171" s="7">
        <v>2663</v>
      </c>
      <c r="D171" s="8">
        <v>953</v>
      </c>
    </row>
    <row r="172" spans="1:4" ht="15" customHeight="1" x14ac:dyDescent="0.2">
      <c r="A172" s="6" t="s">
        <v>14</v>
      </c>
      <c r="B172" s="7">
        <f t="shared" si="25"/>
        <v>1621</v>
      </c>
      <c r="C172" s="7">
        <v>2399</v>
      </c>
      <c r="D172" s="8">
        <v>-778</v>
      </c>
    </row>
    <row r="173" spans="1:4" ht="15" customHeight="1" x14ac:dyDescent="0.2">
      <c r="A173" s="6" t="s">
        <v>15</v>
      </c>
      <c r="B173" s="7">
        <f t="shared" si="25"/>
        <v>-2116</v>
      </c>
      <c r="C173" s="7">
        <v>-2495</v>
      </c>
      <c r="D173" s="8">
        <v>379</v>
      </c>
    </row>
    <row r="174" spans="1:4" ht="15" customHeight="1" x14ac:dyDescent="0.2">
      <c r="A174" s="6" t="s">
        <v>16</v>
      </c>
      <c r="B174" s="7">
        <f t="shared" si="25"/>
        <v>449</v>
      </c>
      <c r="C174" s="7">
        <v>-575</v>
      </c>
      <c r="D174" s="8">
        <v>1024</v>
      </c>
    </row>
    <row r="175" spans="1:4" ht="15" customHeight="1" x14ac:dyDescent="0.2">
      <c r="A175" s="6" t="s">
        <v>17</v>
      </c>
      <c r="B175" s="7">
        <f t="shared" si="25"/>
        <v>-10682</v>
      </c>
      <c r="C175" s="7">
        <v>-9917</v>
      </c>
      <c r="D175" s="8">
        <v>-765</v>
      </c>
    </row>
    <row r="176" spans="1:4" ht="15" customHeight="1" x14ac:dyDescent="0.2">
      <c r="A176" s="9" t="s">
        <v>50</v>
      </c>
      <c r="B176" s="10">
        <f>SUM(B164:B175)</f>
        <v>9519</v>
      </c>
      <c r="C176" s="10">
        <f>SUM(C164:C175)</f>
        <v>1593</v>
      </c>
      <c r="D176" s="11">
        <f>SUM(D164:D175)</f>
        <v>7926</v>
      </c>
    </row>
    <row r="177" spans="1:4" ht="15" customHeight="1" x14ac:dyDescent="0.2">
      <c r="A177" s="3" t="s">
        <v>49</v>
      </c>
      <c r="B177" s="22">
        <f t="shared" ref="B177:B188" si="28">C177+D177</f>
        <v>-3037</v>
      </c>
      <c r="C177" s="22">
        <v>-3601</v>
      </c>
      <c r="D177" s="23">
        <v>564</v>
      </c>
    </row>
    <row r="178" spans="1:4" ht="15" customHeight="1" x14ac:dyDescent="0.2">
      <c r="A178" s="6" t="s">
        <v>7</v>
      </c>
      <c r="B178" s="24">
        <f t="shared" si="28"/>
        <v>580</v>
      </c>
      <c r="C178" s="24">
        <v>-411</v>
      </c>
      <c r="D178" s="25">
        <v>991</v>
      </c>
    </row>
    <row r="179" spans="1:4" ht="15" customHeight="1" x14ac:dyDescent="0.2">
      <c r="A179" s="6" t="s">
        <v>8</v>
      </c>
      <c r="B179" s="24">
        <f t="shared" si="28"/>
        <v>2190</v>
      </c>
      <c r="C179" s="24">
        <v>2186</v>
      </c>
      <c r="D179" s="25">
        <v>4</v>
      </c>
    </row>
    <row r="180" spans="1:4" ht="15" customHeight="1" x14ac:dyDescent="0.2">
      <c r="A180" s="6" t="s">
        <v>9</v>
      </c>
      <c r="B180" s="24">
        <f t="shared" si="28"/>
        <v>3183</v>
      </c>
      <c r="C180" s="24">
        <v>1053</v>
      </c>
      <c r="D180" s="25">
        <v>2130</v>
      </c>
    </row>
    <row r="181" spans="1:4" ht="15" customHeight="1" x14ac:dyDescent="0.2">
      <c r="A181" s="6" t="s">
        <v>10</v>
      </c>
      <c r="B181" s="24">
        <f t="shared" si="28"/>
        <v>-1651</v>
      </c>
      <c r="C181" s="24">
        <v>-1631</v>
      </c>
      <c r="D181" s="25">
        <v>-20</v>
      </c>
    </row>
    <row r="182" spans="1:4" ht="15" customHeight="1" x14ac:dyDescent="0.2">
      <c r="A182" s="6" t="s">
        <v>11</v>
      </c>
      <c r="B182" s="24">
        <f t="shared" si="28"/>
        <v>-2098</v>
      </c>
      <c r="C182" s="24">
        <v>-1721</v>
      </c>
      <c r="D182" s="25">
        <v>-377</v>
      </c>
    </row>
    <row r="183" spans="1:4" ht="15" customHeight="1" x14ac:dyDescent="0.2">
      <c r="A183" s="6" t="s">
        <v>12</v>
      </c>
      <c r="B183" s="24">
        <f t="shared" si="28"/>
        <v>-1422</v>
      </c>
      <c r="C183" s="24">
        <v>-1624</v>
      </c>
      <c r="D183" s="25">
        <v>202</v>
      </c>
    </row>
    <row r="184" spans="1:4" ht="15" customHeight="1" x14ac:dyDescent="0.2">
      <c r="A184" s="6" t="s">
        <v>13</v>
      </c>
      <c r="B184" s="24">
        <f t="shared" si="28"/>
        <v>241</v>
      </c>
      <c r="C184" s="24">
        <v>-44</v>
      </c>
      <c r="D184" s="25">
        <v>285</v>
      </c>
    </row>
    <row r="185" spans="1:4" ht="15" customHeight="1" x14ac:dyDescent="0.2">
      <c r="A185" s="6" t="s">
        <v>14</v>
      </c>
      <c r="B185" s="24">
        <f t="shared" si="28"/>
        <v>-571</v>
      </c>
      <c r="C185" s="24">
        <v>-522</v>
      </c>
      <c r="D185" s="25">
        <v>-49</v>
      </c>
    </row>
    <row r="186" spans="1:4" ht="15" customHeight="1" x14ac:dyDescent="0.2">
      <c r="A186" s="6" t="s">
        <v>15</v>
      </c>
      <c r="B186" s="24">
        <f t="shared" si="28"/>
        <v>-1451</v>
      </c>
      <c r="C186" s="24">
        <v>-2340</v>
      </c>
      <c r="D186" s="25">
        <v>889</v>
      </c>
    </row>
    <row r="187" spans="1:4" ht="15" customHeight="1" x14ac:dyDescent="0.2">
      <c r="A187" s="6" t="s">
        <v>16</v>
      </c>
      <c r="B187" s="24">
        <f t="shared" si="28"/>
        <v>-1093</v>
      </c>
      <c r="C187" s="24">
        <v>-1668</v>
      </c>
      <c r="D187" s="25">
        <v>575</v>
      </c>
    </row>
    <row r="188" spans="1:4" ht="15" customHeight="1" x14ac:dyDescent="0.2">
      <c r="A188" s="6" t="s">
        <v>17</v>
      </c>
      <c r="B188" s="24">
        <f t="shared" si="28"/>
        <v>-9941</v>
      </c>
      <c r="C188" s="24">
        <v>-9631</v>
      </c>
      <c r="D188" s="25">
        <v>-310</v>
      </c>
    </row>
    <row r="189" spans="1:4" ht="15" customHeight="1" x14ac:dyDescent="0.2">
      <c r="A189" s="9" t="s">
        <v>52</v>
      </c>
      <c r="B189" s="10">
        <f>SUM(B177:B188)</f>
        <v>-15070</v>
      </c>
      <c r="C189" s="10">
        <f>SUM(C177:C188)</f>
        <v>-19954</v>
      </c>
      <c r="D189" s="11">
        <f>SUM(D177:D188)</f>
        <v>4884</v>
      </c>
    </row>
    <row r="190" spans="1:4" ht="15" customHeight="1" x14ac:dyDescent="0.2">
      <c r="A190" s="3" t="s">
        <v>51</v>
      </c>
      <c r="B190" s="22">
        <f t="shared" ref="B190:B201" si="29">C190+D190</f>
        <v>-2842</v>
      </c>
      <c r="C190" s="22">
        <v>-3498</v>
      </c>
      <c r="D190" s="23">
        <v>656</v>
      </c>
    </row>
    <row r="191" spans="1:4" ht="15" customHeight="1" x14ac:dyDescent="0.2">
      <c r="A191" s="6" t="s">
        <v>7</v>
      </c>
      <c r="B191" s="24">
        <f t="shared" si="29"/>
        <v>-2598</v>
      </c>
      <c r="C191" s="24">
        <v>-2475</v>
      </c>
      <c r="D191" s="25">
        <v>-123</v>
      </c>
    </row>
    <row r="192" spans="1:4" ht="15" customHeight="1" x14ac:dyDescent="0.2">
      <c r="A192" s="6" t="s">
        <v>8</v>
      </c>
      <c r="B192" s="24">
        <f t="shared" si="29"/>
        <v>-396</v>
      </c>
      <c r="C192" s="24">
        <v>-508</v>
      </c>
      <c r="D192" s="25">
        <v>112</v>
      </c>
    </row>
    <row r="193" spans="1:4" ht="15" customHeight="1" x14ac:dyDescent="0.2">
      <c r="A193" s="6" t="s">
        <v>9</v>
      </c>
      <c r="B193" s="24">
        <f t="shared" si="29"/>
        <v>1207</v>
      </c>
      <c r="C193" s="24">
        <v>1202</v>
      </c>
      <c r="D193" s="25">
        <v>5</v>
      </c>
    </row>
    <row r="194" spans="1:4" ht="15" customHeight="1" x14ac:dyDescent="0.2">
      <c r="A194" s="6" t="s">
        <v>10</v>
      </c>
      <c r="B194" s="24">
        <f t="shared" si="29"/>
        <v>-4338</v>
      </c>
      <c r="C194" s="24">
        <v>-4323</v>
      </c>
      <c r="D194" s="25">
        <v>-15</v>
      </c>
    </row>
    <row r="195" spans="1:4" ht="15" customHeight="1" x14ac:dyDescent="0.2">
      <c r="A195" s="6" t="s">
        <v>11</v>
      </c>
      <c r="B195" s="24">
        <f t="shared" si="29"/>
        <v>-2559</v>
      </c>
      <c r="C195" s="24">
        <v>-2883</v>
      </c>
      <c r="D195" s="25">
        <v>324</v>
      </c>
    </row>
    <row r="196" spans="1:4" ht="15" customHeight="1" x14ac:dyDescent="0.2">
      <c r="A196" s="6" t="s">
        <v>12</v>
      </c>
      <c r="B196" s="24">
        <f t="shared" si="29"/>
        <v>-2724</v>
      </c>
      <c r="C196" s="24">
        <v>-3355</v>
      </c>
      <c r="D196" s="25">
        <v>631</v>
      </c>
    </row>
    <row r="197" spans="1:4" ht="15" customHeight="1" x14ac:dyDescent="0.2">
      <c r="A197" s="6" t="s">
        <v>13</v>
      </c>
      <c r="B197" s="24">
        <f t="shared" si="29"/>
        <v>-297</v>
      </c>
      <c r="C197" s="24">
        <v>-1729</v>
      </c>
      <c r="D197" s="25">
        <v>1432</v>
      </c>
    </row>
    <row r="198" spans="1:4" ht="15" customHeight="1" x14ac:dyDescent="0.2">
      <c r="A198" s="6" t="s">
        <v>14</v>
      </c>
      <c r="B198" s="24">
        <f t="shared" si="29"/>
        <v>-520</v>
      </c>
      <c r="C198" s="24">
        <v>-1724</v>
      </c>
      <c r="D198" s="25">
        <v>1204</v>
      </c>
    </row>
    <row r="199" spans="1:4" ht="16.5" customHeight="1" x14ac:dyDescent="0.2">
      <c r="A199" s="6" t="s">
        <v>15</v>
      </c>
      <c r="B199" s="24">
        <f t="shared" si="29"/>
        <v>-4424</v>
      </c>
      <c r="C199" s="24">
        <v>-2404</v>
      </c>
      <c r="D199" s="25">
        <v>-2020</v>
      </c>
    </row>
    <row r="200" spans="1:4" ht="15" customHeight="1" x14ac:dyDescent="0.2">
      <c r="A200" s="6" t="s">
        <v>16</v>
      </c>
      <c r="B200" s="24">
        <f t="shared" si="29"/>
        <v>-1363</v>
      </c>
      <c r="C200" s="24">
        <v>-676</v>
      </c>
      <c r="D200" s="25">
        <v>-687</v>
      </c>
    </row>
    <row r="201" spans="1:4" ht="15" customHeight="1" x14ac:dyDescent="0.2">
      <c r="A201" s="6" t="s">
        <v>17</v>
      </c>
      <c r="B201" s="24">
        <f t="shared" si="29"/>
        <v>-6398</v>
      </c>
      <c r="C201" s="24">
        <v>-6154</v>
      </c>
      <c r="D201" s="25">
        <v>-244</v>
      </c>
    </row>
    <row r="202" spans="1:4" ht="15" customHeight="1" x14ac:dyDescent="0.2">
      <c r="A202" s="9" t="s">
        <v>53</v>
      </c>
      <c r="B202" s="10">
        <f>SUM(B190:B201)</f>
        <v>-27252</v>
      </c>
      <c r="C202" s="10">
        <f>SUM(C190:C201)</f>
        <v>-28527</v>
      </c>
      <c r="D202" s="11">
        <f>SUM(D190:D201)</f>
        <v>1275</v>
      </c>
    </row>
    <row r="203" spans="1:4" ht="15" customHeight="1" x14ac:dyDescent="0.2">
      <c r="A203" s="3" t="s">
        <v>54</v>
      </c>
      <c r="B203" s="22">
        <f t="shared" ref="B203:B214" si="30">C203+D203</f>
        <v>-2710</v>
      </c>
      <c r="C203" s="22">
        <v>-2877</v>
      </c>
      <c r="D203" s="23">
        <v>167</v>
      </c>
    </row>
    <row r="204" spans="1:4" ht="15" customHeight="1" x14ac:dyDescent="0.2">
      <c r="A204" s="6" t="s">
        <v>7</v>
      </c>
      <c r="B204" s="24">
        <f t="shared" si="30"/>
        <v>3431</v>
      </c>
      <c r="C204" s="24">
        <v>2338</v>
      </c>
      <c r="D204" s="25">
        <v>1093</v>
      </c>
    </row>
    <row r="205" spans="1:4" ht="15" customHeight="1" x14ac:dyDescent="0.2">
      <c r="A205" s="6" t="s">
        <v>8</v>
      </c>
      <c r="B205" s="24">
        <f t="shared" si="30"/>
        <v>-17</v>
      </c>
      <c r="C205" s="24">
        <v>-676</v>
      </c>
      <c r="D205" s="25">
        <v>659</v>
      </c>
    </row>
    <row r="206" spans="1:4" ht="15" customHeight="1" x14ac:dyDescent="0.2">
      <c r="A206" s="6" t="s">
        <v>9</v>
      </c>
      <c r="B206" s="24">
        <f t="shared" si="30"/>
        <v>2737</v>
      </c>
      <c r="C206" s="24">
        <v>2045</v>
      </c>
      <c r="D206" s="25">
        <v>692</v>
      </c>
    </row>
    <row r="207" spans="1:4" ht="15" customHeight="1" x14ac:dyDescent="0.2">
      <c r="A207" s="6" t="s">
        <v>10</v>
      </c>
      <c r="B207" s="24">
        <f t="shared" si="30"/>
        <v>-1011</v>
      </c>
      <c r="C207" s="24">
        <v>-1025</v>
      </c>
      <c r="D207" s="25">
        <v>14</v>
      </c>
    </row>
    <row r="208" spans="1:4" ht="15" customHeight="1" x14ac:dyDescent="0.2">
      <c r="A208" s="6" t="s">
        <v>11</v>
      </c>
      <c r="B208" s="24">
        <f t="shared" si="30"/>
        <v>-2328</v>
      </c>
      <c r="C208" s="24">
        <v>-2484</v>
      </c>
      <c r="D208" s="25">
        <v>156</v>
      </c>
    </row>
    <row r="209" spans="1:4" ht="15" customHeight="1" x14ac:dyDescent="0.2">
      <c r="A209" s="6" t="s">
        <v>12</v>
      </c>
      <c r="B209" s="24">
        <f t="shared" si="30"/>
        <v>1679</v>
      </c>
      <c r="C209" s="24">
        <v>1208</v>
      </c>
      <c r="D209" s="25">
        <v>471</v>
      </c>
    </row>
    <row r="210" spans="1:4" ht="17.25" customHeight="1" x14ac:dyDescent="0.2">
      <c r="A210" s="6" t="s">
        <v>13</v>
      </c>
      <c r="B210" s="24">
        <f t="shared" si="30"/>
        <v>2081</v>
      </c>
      <c r="C210" s="24">
        <v>1405</v>
      </c>
      <c r="D210" s="25">
        <v>676</v>
      </c>
    </row>
    <row r="211" spans="1:4" ht="15" customHeight="1" x14ac:dyDescent="0.2">
      <c r="A211" s="6" t="s">
        <v>14</v>
      </c>
      <c r="B211" s="24">
        <f t="shared" si="30"/>
        <v>1130</v>
      </c>
      <c r="C211" s="24">
        <v>515</v>
      </c>
      <c r="D211" s="25">
        <v>615</v>
      </c>
    </row>
    <row r="212" spans="1:4" ht="15" customHeight="1" x14ac:dyDescent="0.2">
      <c r="A212" s="6" t="s">
        <v>15</v>
      </c>
      <c r="B212" s="24">
        <f t="shared" si="30"/>
        <v>1199</v>
      </c>
      <c r="C212" s="24">
        <v>216</v>
      </c>
      <c r="D212" s="25">
        <v>983</v>
      </c>
    </row>
    <row r="213" spans="1:4" ht="15" customHeight="1" x14ac:dyDescent="0.2">
      <c r="A213" s="6" t="s">
        <v>16</v>
      </c>
      <c r="B213" s="24">
        <f t="shared" si="30"/>
        <v>438</v>
      </c>
      <c r="C213" s="24">
        <v>-1</v>
      </c>
      <c r="D213" s="25">
        <v>439</v>
      </c>
    </row>
    <row r="214" spans="1:4" ht="15" customHeight="1" x14ac:dyDescent="0.2">
      <c r="A214" s="6" t="s">
        <v>17</v>
      </c>
      <c r="B214" s="24">
        <f t="shared" si="30"/>
        <v>-4518</v>
      </c>
      <c r="C214" s="24">
        <v>-4058</v>
      </c>
      <c r="D214" s="25">
        <v>-460</v>
      </c>
    </row>
    <row r="215" spans="1:4" ht="15" customHeight="1" x14ac:dyDescent="0.2">
      <c r="A215" s="9" t="s">
        <v>57</v>
      </c>
      <c r="B215" s="10">
        <f>SUM(B203:B214)</f>
        <v>2111</v>
      </c>
      <c r="C215" s="10">
        <f>SUM(C203:C214)</f>
        <v>-3394</v>
      </c>
      <c r="D215" s="11">
        <f>SUM(D203:D214)</f>
        <v>5505</v>
      </c>
    </row>
    <row r="216" spans="1:4" ht="15" customHeight="1" x14ac:dyDescent="0.2">
      <c r="A216" s="3" t="s">
        <v>56</v>
      </c>
      <c r="B216" s="22">
        <f t="shared" ref="B216:B227" si="31">C216+D216</f>
        <v>3550</v>
      </c>
      <c r="C216" s="22">
        <v>2831</v>
      </c>
      <c r="D216" s="28">
        <v>719</v>
      </c>
    </row>
    <row r="217" spans="1:4" ht="15" customHeight="1" x14ac:dyDescent="0.2">
      <c r="A217" s="6" t="s">
        <v>7</v>
      </c>
      <c r="B217" s="24">
        <f t="shared" si="31"/>
        <v>1875</v>
      </c>
      <c r="C217" s="24">
        <v>1269</v>
      </c>
      <c r="D217" s="26">
        <v>606</v>
      </c>
    </row>
    <row r="218" spans="1:4" ht="15" customHeight="1" x14ac:dyDescent="0.2">
      <c r="A218" s="6" t="s">
        <v>8</v>
      </c>
      <c r="B218" s="24">
        <f t="shared" si="31"/>
        <v>1284</v>
      </c>
      <c r="C218" s="24">
        <v>616</v>
      </c>
      <c r="D218" s="26">
        <v>668</v>
      </c>
    </row>
    <row r="219" spans="1:4" ht="15" customHeight="1" x14ac:dyDescent="0.2">
      <c r="A219" s="6" t="s">
        <v>9</v>
      </c>
      <c r="B219" s="24">
        <f t="shared" si="31"/>
        <v>4325</v>
      </c>
      <c r="C219" s="24">
        <v>3920</v>
      </c>
      <c r="D219" s="26">
        <v>405</v>
      </c>
    </row>
    <row r="220" spans="1:4" ht="15" customHeight="1" x14ac:dyDescent="0.2">
      <c r="A220" s="6" t="s">
        <v>10</v>
      </c>
      <c r="B220" s="24">
        <f t="shared" si="31"/>
        <v>1713</v>
      </c>
      <c r="C220" s="24">
        <v>1074</v>
      </c>
      <c r="D220" s="26">
        <v>639</v>
      </c>
    </row>
    <row r="221" spans="1:4" ht="15" customHeight="1" x14ac:dyDescent="0.2">
      <c r="A221" s="6" t="s">
        <v>11</v>
      </c>
      <c r="B221" s="24">
        <f t="shared" si="31"/>
        <v>159</v>
      </c>
      <c r="C221" s="24">
        <v>484</v>
      </c>
      <c r="D221" s="26">
        <v>-325</v>
      </c>
    </row>
    <row r="222" spans="1:4" ht="15" customHeight="1" x14ac:dyDescent="0.2">
      <c r="A222" s="6" t="s">
        <v>12</v>
      </c>
      <c r="B222" s="24">
        <f t="shared" si="31"/>
        <v>91</v>
      </c>
      <c r="C222" s="24">
        <v>-181</v>
      </c>
      <c r="D222" s="26">
        <v>272</v>
      </c>
    </row>
    <row r="223" spans="1:4" ht="15" customHeight="1" x14ac:dyDescent="0.2">
      <c r="A223" s="6" t="s">
        <v>13</v>
      </c>
      <c r="B223" s="24">
        <f t="shared" si="31"/>
        <v>3262</v>
      </c>
      <c r="C223" s="24">
        <v>2792</v>
      </c>
      <c r="D223" s="26">
        <v>470</v>
      </c>
    </row>
    <row r="224" spans="1:4" ht="15" customHeight="1" x14ac:dyDescent="0.2">
      <c r="A224" s="6" t="s">
        <v>14</v>
      </c>
      <c r="B224" s="24">
        <f t="shared" si="31"/>
        <v>3613</v>
      </c>
      <c r="C224" s="24">
        <v>3295</v>
      </c>
      <c r="D224" s="26">
        <v>318</v>
      </c>
    </row>
    <row r="225" spans="1:4" ht="15" customHeight="1" x14ac:dyDescent="0.2">
      <c r="A225" s="6" t="s">
        <v>15</v>
      </c>
      <c r="B225" s="24">
        <f t="shared" si="31"/>
        <v>640</v>
      </c>
      <c r="C225" s="24">
        <v>489</v>
      </c>
      <c r="D225" s="26">
        <v>151</v>
      </c>
    </row>
    <row r="226" spans="1:4" ht="15" customHeight="1" x14ac:dyDescent="0.2">
      <c r="A226" s="6" t="s">
        <v>16</v>
      </c>
      <c r="B226" s="24">
        <f t="shared" si="31"/>
        <v>2182</v>
      </c>
      <c r="C226" s="24">
        <v>1330</v>
      </c>
      <c r="D226" s="26">
        <v>852</v>
      </c>
    </row>
    <row r="227" spans="1:4" ht="15" customHeight="1" x14ac:dyDescent="0.2">
      <c r="A227" s="6" t="s">
        <v>17</v>
      </c>
      <c r="B227" s="24">
        <f t="shared" si="31"/>
        <v>-4480</v>
      </c>
      <c r="C227" s="24">
        <v>-4491</v>
      </c>
      <c r="D227" s="26">
        <v>11</v>
      </c>
    </row>
    <row r="228" spans="1:4" ht="15" customHeight="1" x14ac:dyDescent="0.2">
      <c r="A228" s="9" t="s">
        <v>62</v>
      </c>
      <c r="B228" s="11">
        <f>SUM(B216:B227)</f>
        <v>18214</v>
      </c>
      <c r="C228" s="10">
        <f>SUM(C216:C227)</f>
        <v>13428</v>
      </c>
      <c r="D228" s="27">
        <f>SUM(D216:D227)</f>
        <v>4786</v>
      </c>
    </row>
    <row r="229" spans="1:4" ht="15" customHeight="1" x14ac:dyDescent="0.2">
      <c r="A229" s="3" t="s">
        <v>61</v>
      </c>
      <c r="B229" s="24">
        <f t="shared" ref="B229:B234" si="32">C229+D229</f>
        <v>1782</v>
      </c>
      <c r="C229" s="22">
        <v>1407</v>
      </c>
      <c r="D229" s="26">
        <v>375</v>
      </c>
    </row>
    <row r="230" spans="1:4" ht="15" customHeight="1" x14ac:dyDescent="0.2">
      <c r="A230" s="6" t="s">
        <v>7</v>
      </c>
      <c r="B230" s="24">
        <f t="shared" si="32"/>
        <v>4126</v>
      </c>
      <c r="C230" s="24">
        <v>3229</v>
      </c>
      <c r="D230" s="26">
        <v>897</v>
      </c>
    </row>
    <row r="231" spans="1:4" ht="15" customHeight="1" x14ac:dyDescent="0.2">
      <c r="A231" s="6" t="s">
        <v>8</v>
      </c>
      <c r="B231" s="24">
        <f t="shared" si="32"/>
        <v>-286</v>
      </c>
      <c r="C231" s="24">
        <v>-355</v>
      </c>
      <c r="D231" s="26">
        <v>69</v>
      </c>
    </row>
    <row r="232" spans="1:4" ht="15" customHeight="1" x14ac:dyDescent="0.2">
      <c r="A232" s="6" t="s">
        <v>9</v>
      </c>
      <c r="B232" s="24">
        <f t="shared" si="32"/>
        <v>4616</v>
      </c>
      <c r="C232" s="24">
        <v>3977</v>
      </c>
      <c r="D232" s="26">
        <v>639</v>
      </c>
    </row>
    <row r="233" spans="1:4" ht="15" customHeight="1" x14ac:dyDescent="0.2">
      <c r="A233" s="6" t="s">
        <v>10</v>
      </c>
      <c r="B233" s="24">
        <f t="shared" si="32"/>
        <v>2209</v>
      </c>
      <c r="C233" s="24">
        <v>500</v>
      </c>
      <c r="D233" s="26">
        <v>1709</v>
      </c>
    </row>
    <row r="234" spans="1:4" ht="15" customHeight="1" x14ac:dyDescent="0.2">
      <c r="A234" s="6" t="s">
        <v>11</v>
      </c>
      <c r="B234" s="24">
        <f t="shared" si="32"/>
        <v>1175</v>
      </c>
      <c r="C234" s="24">
        <v>610</v>
      </c>
      <c r="D234" s="26">
        <v>565</v>
      </c>
    </row>
    <row r="235" spans="1:4" ht="15" customHeight="1" x14ac:dyDescent="0.2">
      <c r="A235" s="6" t="s">
        <v>12</v>
      </c>
      <c r="B235" s="24">
        <f>C235+D235</f>
        <v>2314</v>
      </c>
      <c r="C235" s="24">
        <v>1921</v>
      </c>
      <c r="D235" s="26">
        <v>393</v>
      </c>
    </row>
    <row r="236" spans="1:4" ht="15" customHeight="1" x14ac:dyDescent="0.2">
      <c r="A236" s="6" t="s">
        <v>13</v>
      </c>
      <c r="B236" s="24">
        <f>C236+D236</f>
        <v>2176</v>
      </c>
      <c r="C236" s="24">
        <v>2100</v>
      </c>
      <c r="D236" s="26">
        <v>76</v>
      </c>
    </row>
    <row r="237" spans="1:4" ht="15" customHeight="1" x14ac:dyDescent="0.2">
      <c r="A237" s="6" t="s">
        <v>14</v>
      </c>
      <c r="B237" s="24">
        <f>C237+D237</f>
        <v>1757</v>
      </c>
      <c r="C237" s="24">
        <v>1539</v>
      </c>
      <c r="D237" s="26">
        <v>218</v>
      </c>
    </row>
    <row r="238" spans="1:4" ht="15" customHeight="1" x14ac:dyDescent="0.2">
      <c r="A238" s="6" t="s">
        <v>15</v>
      </c>
      <c r="B238" s="24">
        <f>C238+D238</f>
        <v>-1204</v>
      </c>
      <c r="C238" s="24">
        <v>-1365</v>
      </c>
      <c r="D238" s="26">
        <v>161</v>
      </c>
    </row>
    <row r="239" spans="1:4" ht="15" customHeight="1" x14ac:dyDescent="0.2">
      <c r="A239" s="6" t="s">
        <v>16</v>
      </c>
      <c r="B239" s="24">
        <f>C239+D239</f>
        <v>2773</v>
      </c>
      <c r="C239" s="24">
        <v>2716</v>
      </c>
      <c r="D239" s="26">
        <v>57</v>
      </c>
    </row>
    <row r="240" spans="1:4" ht="15" customHeight="1" x14ac:dyDescent="0.2">
      <c r="A240" s="6" t="s">
        <v>55</v>
      </c>
      <c r="B240" s="24">
        <v>-5197</v>
      </c>
      <c r="C240" s="24">
        <v>-5197</v>
      </c>
      <c r="D240" s="26" t="s">
        <v>36</v>
      </c>
    </row>
    <row r="241" spans="1:4" ht="15" customHeight="1" x14ac:dyDescent="0.2">
      <c r="A241" s="9" t="s">
        <v>63</v>
      </c>
      <c r="B241" s="10">
        <f>SUM(B229:B240)</f>
        <v>16241</v>
      </c>
      <c r="C241" s="10">
        <f>SUM(C229:C240)</f>
        <v>11082</v>
      </c>
      <c r="D241" s="27">
        <f>SUM(D229:D240)</f>
        <v>5159</v>
      </c>
    </row>
    <row r="242" spans="1:4" x14ac:dyDescent="0.2">
      <c r="A242" s="29" t="s">
        <v>59</v>
      </c>
    </row>
    <row r="243" spans="1:4" x14ac:dyDescent="0.2">
      <c r="A243" s="15" t="s">
        <v>37</v>
      </c>
    </row>
    <row r="244" spans="1:4" ht="22.5" customHeight="1" x14ac:dyDescent="0.2">
      <c r="A244" s="30" t="s">
        <v>64</v>
      </c>
      <c r="B244" s="30"/>
      <c r="C244" s="30"/>
      <c r="D244" s="30"/>
    </row>
    <row r="245" spans="1:4" x14ac:dyDescent="0.2">
      <c r="A245" s="16" t="s">
        <v>38</v>
      </c>
    </row>
    <row r="246" spans="1:4" x14ac:dyDescent="0.2">
      <c r="A246" s="14"/>
    </row>
    <row r="247" spans="1:4" x14ac:dyDescent="0.2">
      <c r="A247" s="15"/>
    </row>
    <row r="248" spans="1:4" ht="22.5" customHeight="1" x14ac:dyDescent="0.2">
      <c r="A248" s="30"/>
      <c r="B248" s="30"/>
      <c r="C248" s="30"/>
      <c r="D248" s="30"/>
    </row>
    <row r="249" spans="1:4" x14ac:dyDescent="0.2">
      <c r="A249" s="16"/>
    </row>
  </sheetData>
  <mergeCells count="8">
    <mergeCell ref="A248:D248"/>
    <mergeCell ref="A1:D1"/>
    <mergeCell ref="A2:D2"/>
    <mergeCell ref="B6:C6"/>
    <mergeCell ref="A6:A7"/>
    <mergeCell ref="D6:D7"/>
    <mergeCell ref="A4:D4"/>
    <mergeCell ref="A244:D244"/>
  </mergeCells>
  <phoneticPr fontId="1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  <ignoredErrors>
    <ignoredError sqref="B178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Mato Grosso do Sul</vt:lpstr>
      <vt:lpstr>Mato Grosso</vt:lpstr>
      <vt:lpstr>Goiás</vt:lpstr>
      <vt:lpstr>Distrito Federal</vt:lpstr>
      <vt:lpstr>'Distrito Federal'!Area_de_impressao</vt:lpstr>
      <vt:lpstr>Goiás!Area_de_impressao</vt:lpstr>
      <vt:lpstr>'Mato Grosso'!Area_de_impressao</vt:lpstr>
      <vt:lpstr>'Mato Grosso do Sul'!Area_de_impressao</vt:lpstr>
      <vt:lpstr>'Distrito Federal'!Titulos_de_impressao</vt:lpstr>
      <vt:lpstr>Goiás!Titulos_de_impressao</vt:lpstr>
      <vt:lpstr>'Mato Grosso'!Titulos_de_impressao</vt:lpstr>
      <vt:lpstr>'Mato Grosso do Sul'!Titulos_de_impressao</vt:lpstr>
    </vt:vector>
  </TitlesOfParts>
  <Company>Sinduscon-MG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Miranda</dc:creator>
  <cp:lastModifiedBy>Rafael</cp:lastModifiedBy>
  <cp:lastPrinted>2018-08-23T13:58:35Z</cp:lastPrinted>
  <dcterms:created xsi:type="dcterms:W3CDTF">2011-05-23T13:24:33Z</dcterms:created>
  <dcterms:modified xsi:type="dcterms:W3CDTF">2020-01-24T18:18:36Z</dcterms:modified>
</cp:coreProperties>
</file>