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D928FD82-6CCD-48B4-9B8C-523F1636CCED}" xr6:coauthVersionLast="47" xr6:coauthVersionMax="47" xr10:uidLastSave="{00000000-0000-0000-0000-000000000000}"/>
  <bookViews>
    <workbookView xWindow="-120" yWindow="-120" windowWidth="20730" windowHeight="11160" tabRatio="624" activeTab="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'Centro-Oeste'!$A$1:$E$88</definedName>
    <definedName name="_xlnm.Print_Area" localSheetId="5">'NÃO IDENTIFICADO'!$A$1:$E$88</definedName>
    <definedName name="_xlnm.Print_Area" localSheetId="1">Nordeste!$A$1:$E$88</definedName>
    <definedName name="_xlnm.Print_Area" localSheetId="0">Norte!$A$1:$E$88</definedName>
    <definedName name="_xlnm.Print_Area" localSheetId="2">Sudeste!$A$1:$E$88</definedName>
    <definedName name="_xlnm.Print_Area" localSheetId="3">Sul!$A$1:$E$88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6" l="1"/>
  <c r="D83" i="6"/>
  <c r="D82" i="6"/>
  <c r="D81" i="6"/>
  <c r="D80" i="6"/>
  <c r="D79" i="6"/>
  <c r="D78" i="6"/>
  <c r="D77" i="6"/>
  <c r="D76" i="6"/>
  <c r="D75" i="6"/>
  <c r="D74" i="6"/>
  <c r="D73" i="6"/>
  <c r="D85" i="6" s="1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69" i="1"/>
  <c r="D60" i="2"/>
  <c r="D21" i="2"/>
  <c r="D8" i="1"/>
  <c r="D21" i="6"/>
  <c r="D60" i="3"/>
  <c r="D47" i="6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85" i="4" l="1"/>
  <c r="D85" i="2"/>
  <c r="D72" i="4"/>
  <c r="D72" i="6"/>
  <c r="D72" i="5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8" i="1"/>
  <c r="D67" i="1"/>
  <c r="D66" i="1"/>
  <c r="D65" i="1"/>
  <c r="D64" i="1"/>
  <c r="D63" i="1"/>
  <c r="D62" i="1"/>
  <c r="D61" i="1"/>
  <c r="D60" i="1"/>
  <c r="D72" i="1" l="1"/>
  <c r="D72" i="3"/>
  <c r="D72" i="2"/>
  <c r="D34" i="5"/>
  <c r="D8" i="6"/>
  <c r="D47" i="3"/>
  <c r="D8" i="2"/>
  <c r="D54" i="6"/>
  <c r="D8" i="3" l="1"/>
  <c r="D34" i="1"/>
  <c r="D58" i="6"/>
  <c r="D57" i="6"/>
  <c r="D56" i="6"/>
  <c r="D55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E14" i="6" l="1"/>
  <c r="E15" i="6" s="1"/>
  <c r="E16" i="6" s="1"/>
  <c r="E17" i="6" s="1"/>
  <c r="E18" i="6" s="1"/>
  <c r="E19" i="6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59" i="6"/>
  <c r="D46" i="6"/>
  <c r="D33" i="6"/>
  <c r="D59" i="5"/>
  <c r="D33" i="1"/>
  <c r="D20" i="1"/>
  <c r="D59" i="4"/>
  <c r="D46" i="4"/>
  <c r="D33" i="4"/>
  <c r="D59" i="3"/>
  <c r="D46" i="3"/>
  <c r="D33" i="3"/>
  <c r="D20" i="3"/>
  <c r="D20" i="4"/>
  <c r="D20" i="5"/>
  <c r="D20" i="6"/>
  <c r="D59" i="1"/>
  <c r="D33" i="2"/>
  <c r="D46" i="2"/>
  <c r="D59" i="2"/>
  <c r="D33" i="5"/>
  <c r="D46" i="1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D46" i="5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2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20" i="3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4" i="5" s="1"/>
  <c r="E20" i="5"/>
  <c r="E33" i="2" l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7" i="6" s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35" i="5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6" i="2" l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6"/>
  <c r="E48" i="6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1"/>
  <c r="E46" i="4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60" i="6"/>
  <c r="E59" i="6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5" l="1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</calcChain>
</file>

<file path=xl/sharedStrings.xml><?xml version="1.0" encoding="utf-8"?>
<sst xmlns="http://schemas.openxmlformats.org/spreadsheetml/2006/main" count="534" uniqueCount="40">
  <si>
    <t>ADMISSÕES, DESLIGAMENTOS E SALDOS DO EMPREGO FORMAL EM TODAS AS ATIVIDADES</t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</si>
  <si>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</si>
  <si>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</si>
  <si>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</si>
  <si>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</si>
  <si>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</si>
  <si>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</si>
  <si>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</si>
  <si>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</si>
  <si>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</si>
  <si>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</si>
  <si>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</si>
  <si>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</si>
  <si>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</si>
  <si>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</si>
  <si>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</si>
  <si>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</si>
  <si>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</si>
  <si>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</si>
  <si>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</si>
  <si>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</si>
  <si>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</si>
  <si>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</si>
  <si>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</si>
  <si>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</si>
  <si>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</si>
  <si>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</si>
  <si>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</si>
  <si>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</si>
  <si>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</si>
  <si>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</si>
  <si>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</si>
  <si>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</si>
  <si>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</si>
  <si>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</si>
  <si>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</si>
  <si>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</si>
  <si>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</si>
  <si>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</si>
  <si>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 janeiro com ajustes somado aos valores de admissão, desligamento e saldo de fevereiro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</si>
</sst>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color indexed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5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64547</v>
      </c>
      <c r="C8" s="3">
        <v>61148</v>
      </c>
      <c r="D8" s="4">
        <f t="shared" ref="D8:D19" si="0">B8-C8</f>
        <v>3399</v>
      </c>
      <c r="E8" s="5">
        <v>1827214</v>
      </c>
    </row>
    <row r="9" spans="1:5" ht="15" customHeight="1" x14ac:dyDescent="0.2">
      <c r="A9" s="6" t="s">
        <v>9</v>
      </c>
      <c r="B9" s="7">
        <v>68355</v>
      </c>
      <c r="C9" s="7">
        <v>57243</v>
      </c>
      <c r="D9" s="5">
        <f t="shared" si="0"/>
        <v>11112</v>
      </c>
      <c r="E9" s="5">
        <f t="shared" ref="E9:E19" si="1">E8+D9</f>
        <v>1838326</v>
      </c>
    </row>
    <row r="10" spans="1:5" ht="15" customHeight="1" x14ac:dyDescent="0.2">
      <c r="A10" s="6" t="s">
        <v>10</v>
      </c>
      <c r="B10" s="7">
        <v>60435</v>
      </c>
      <c r="C10" s="7">
        <v>67965</v>
      </c>
      <c r="D10" s="5">
        <f t="shared" si="0"/>
        <v>-7530</v>
      </c>
      <c r="E10" s="5">
        <f t="shared" si="1"/>
        <v>1830796</v>
      </c>
    </row>
    <row r="11" spans="1:5" ht="15" customHeight="1" x14ac:dyDescent="0.2">
      <c r="A11" s="6" t="s">
        <v>11</v>
      </c>
      <c r="B11" s="7">
        <v>30926</v>
      </c>
      <c r="C11" s="7">
        <v>63896</v>
      </c>
      <c r="D11" s="5">
        <f t="shared" si="0"/>
        <v>-32970</v>
      </c>
      <c r="E11" s="5">
        <f t="shared" si="1"/>
        <v>1797826</v>
      </c>
    </row>
    <row r="12" spans="1:5" ht="15" customHeight="1" x14ac:dyDescent="0.2">
      <c r="A12" s="6" t="s">
        <v>12</v>
      </c>
      <c r="B12" s="7">
        <v>36169</v>
      </c>
      <c r="C12" s="7">
        <v>49040</v>
      </c>
      <c r="D12" s="5">
        <f t="shared" si="0"/>
        <v>-12871</v>
      </c>
      <c r="E12" s="5">
        <f t="shared" si="1"/>
        <v>1784955</v>
      </c>
    </row>
    <row r="13" spans="1:5" ht="15" customHeight="1" x14ac:dyDescent="0.2">
      <c r="A13" s="6" t="s">
        <v>13</v>
      </c>
      <c r="B13" s="7">
        <v>50361</v>
      </c>
      <c r="C13" s="7">
        <v>44584</v>
      </c>
      <c r="D13" s="5">
        <f t="shared" si="0"/>
        <v>5777</v>
      </c>
      <c r="E13" s="5">
        <f t="shared" si="1"/>
        <v>1790732</v>
      </c>
    </row>
    <row r="14" spans="1:5" ht="15" customHeight="1" x14ac:dyDescent="0.2">
      <c r="A14" s="6" t="s">
        <v>14</v>
      </c>
      <c r="B14" s="7">
        <v>65482</v>
      </c>
      <c r="C14" s="7">
        <v>49593</v>
      </c>
      <c r="D14" s="5">
        <f t="shared" si="0"/>
        <v>15889</v>
      </c>
      <c r="E14" s="5">
        <f t="shared" si="1"/>
        <v>1806621</v>
      </c>
    </row>
    <row r="15" spans="1:5" ht="15" customHeight="1" x14ac:dyDescent="0.2">
      <c r="A15" s="6" t="s">
        <v>15</v>
      </c>
      <c r="B15" s="7">
        <v>72657</v>
      </c>
      <c r="C15" s="7">
        <v>49562</v>
      </c>
      <c r="D15" s="5">
        <f t="shared" si="0"/>
        <v>23095</v>
      </c>
      <c r="E15" s="5">
        <f t="shared" si="1"/>
        <v>1829716</v>
      </c>
    </row>
    <row r="16" spans="1:5" ht="15" customHeight="1" x14ac:dyDescent="0.2">
      <c r="A16" s="6" t="s">
        <v>16</v>
      </c>
      <c r="B16" s="7">
        <v>75618</v>
      </c>
      <c r="C16" s="7">
        <v>53490</v>
      </c>
      <c r="D16" s="5">
        <f t="shared" si="0"/>
        <v>22128</v>
      </c>
      <c r="E16" s="5">
        <f t="shared" si="1"/>
        <v>1851844</v>
      </c>
    </row>
    <row r="17" spans="1:5" ht="15" customHeight="1" x14ac:dyDescent="0.2">
      <c r="A17" s="6" t="s">
        <v>17</v>
      </c>
      <c r="B17" s="7">
        <v>79570</v>
      </c>
      <c r="C17" s="7">
        <v>58428</v>
      </c>
      <c r="D17" s="5">
        <f t="shared" si="0"/>
        <v>21142</v>
      </c>
      <c r="E17" s="5">
        <f t="shared" si="1"/>
        <v>1872986</v>
      </c>
    </row>
    <row r="18" spans="1:5" ht="15" customHeight="1" x14ac:dyDescent="0.2">
      <c r="A18" s="6" t="s">
        <v>18</v>
      </c>
      <c r="B18" s="7">
        <v>74197</v>
      </c>
      <c r="C18" s="7">
        <v>59442</v>
      </c>
      <c r="D18" s="5">
        <f t="shared" si="0"/>
        <v>14755</v>
      </c>
      <c r="E18" s="5">
        <f t="shared" si="1"/>
        <v>1887741</v>
      </c>
    </row>
    <row r="19" spans="1:5" ht="15" customHeight="1" x14ac:dyDescent="0.2">
      <c r="A19" s="6" t="s">
        <v>19</v>
      </c>
      <c r="B19" s="7">
        <v>57667</v>
      </c>
      <c r="C19" s="7">
        <v>69175</v>
      </c>
      <c r="D19" s="5">
        <f t="shared" si="0"/>
        <v>-11508</v>
      </c>
      <c r="E19" s="5">
        <f t="shared" si="1"/>
        <v>1876233</v>
      </c>
    </row>
    <row r="20" spans="1:5" ht="15" customHeight="1" x14ac:dyDescent="0.2">
      <c r="A20" s="8" t="s">
        <v>20</v>
      </c>
      <c r="B20" s="9">
        <v>735984</v>
      </c>
      <c r="C20" s="9">
        <v>683566</v>
      </c>
      <c r="D20" s="10">
        <f>SUM(D8:D19)</f>
        <v>52418</v>
      </c>
      <c r="E20" s="10">
        <f>E19</f>
        <v>1876233</v>
      </c>
    </row>
    <row r="21" spans="1:5" ht="15" customHeight="1" x14ac:dyDescent="0.2">
      <c r="A21" s="2" t="s">
        <v>21</v>
      </c>
      <c r="B21" s="3">
        <v>75410</v>
      </c>
      <c r="C21" s="3">
        <v>66396</v>
      </c>
      <c r="D21" s="4">
        <f t="shared" ref="D21:D32" si="2">B21-C21</f>
        <v>9014</v>
      </c>
      <c r="E21" s="4">
        <f>E19+D21</f>
        <v>1885247</v>
      </c>
    </row>
    <row r="22" spans="1:5" ht="15" customHeight="1" x14ac:dyDescent="0.2">
      <c r="A22" s="6" t="s">
        <v>9</v>
      </c>
      <c r="B22" s="7">
        <v>76834</v>
      </c>
      <c r="C22" s="7">
        <v>62280</v>
      </c>
      <c r="D22" s="5">
        <f t="shared" si="2"/>
        <v>14554</v>
      </c>
      <c r="E22" s="5">
        <f t="shared" ref="E22:E32" si="3">E21+D22</f>
        <v>1899801</v>
      </c>
    </row>
    <row r="23" spans="1:5" ht="15" customHeight="1" x14ac:dyDescent="0.2">
      <c r="A23" s="6" t="s">
        <v>10</v>
      </c>
      <c r="B23" s="7">
        <v>79505</v>
      </c>
      <c r="C23" s="7">
        <v>69751</v>
      </c>
      <c r="D23" s="5">
        <f t="shared" si="2"/>
        <v>9754</v>
      </c>
      <c r="E23" s="5">
        <f t="shared" si="3"/>
        <v>1909555</v>
      </c>
    </row>
    <row r="24" spans="1:5" ht="15" customHeight="1" x14ac:dyDescent="0.2">
      <c r="A24" s="6" t="s">
        <v>11</v>
      </c>
      <c r="B24" s="7">
        <v>72143</v>
      </c>
      <c r="C24" s="7">
        <v>62107</v>
      </c>
      <c r="D24" s="5">
        <f t="shared" si="2"/>
        <v>10036</v>
      </c>
      <c r="E24" s="5">
        <f t="shared" si="3"/>
        <v>1919591</v>
      </c>
    </row>
    <row r="25" spans="1:5" ht="15" customHeight="1" x14ac:dyDescent="0.2">
      <c r="A25" s="6" t="s">
        <v>12</v>
      </c>
      <c r="B25" s="7">
        <v>83568</v>
      </c>
      <c r="C25" s="7">
        <v>64814</v>
      </c>
      <c r="D25" s="5">
        <f t="shared" si="2"/>
        <v>18754</v>
      </c>
      <c r="E25" s="5">
        <f t="shared" si="3"/>
        <v>1938345</v>
      </c>
    </row>
    <row r="26" spans="1:5" ht="15" customHeight="1" x14ac:dyDescent="0.2">
      <c r="A26" s="6" t="s">
        <v>13</v>
      </c>
      <c r="B26" s="7">
        <v>89685</v>
      </c>
      <c r="C26" s="7">
        <v>64608</v>
      </c>
      <c r="D26" s="5">
        <f t="shared" si="2"/>
        <v>25077</v>
      </c>
      <c r="E26" s="5">
        <f t="shared" si="3"/>
        <v>1963422</v>
      </c>
    </row>
    <row r="27" spans="1:5" ht="15" customHeight="1" x14ac:dyDescent="0.2">
      <c r="A27" s="6" t="s">
        <v>14</v>
      </c>
      <c r="B27" s="7">
        <v>94984</v>
      </c>
      <c r="C27" s="7">
        <v>70288</v>
      </c>
      <c r="D27" s="5">
        <f t="shared" si="2"/>
        <v>24696</v>
      </c>
      <c r="E27" s="5">
        <f t="shared" si="3"/>
        <v>1988118</v>
      </c>
    </row>
    <row r="28" spans="1:5" ht="15" customHeight="1" x14ac:dyDescent="0.2">
      <c r="A28" s="6" t="s">
        <v>15</v>
      </c>
      <c r="B28" s="7">
        <v>97630</v>
      </c>
      <c r="C28" s="7">
        <v>74274</v>
      </c>
      <c r="D28" s="5">
        <f t="shared" si="2"/>
        <v>23356</v>
      </c>
      <c r="E28" s="5">
        <f t="shared" si="3"/>
        <v>2011474</v>
      </c>
    </row>
    <row r="29" spans="1:5" ht="15" customHeight="1" x14ac:dyDescent="0.2">
      <c r="A29" s="6" t="s">
        <v>16</v>
      </c>
      <c r="B29" s="7">
        <v>92457</v>
      </c>
      <c r="C29" s="7">
        <v>74341</v>
      </c>
      <c r="D29" s="5">
        <f t="shared" si="2"/>
        <v>18116</v>
      </c>
      <c r="E29" s="5">
        <f t="shared" si="3"/>
        <v>2029590</v>
      </c>
    </row>
    <row r="30" spans="1:5" ht="15" customHeight="1" x14ac:dyDescent="0.2">
      <c r="A30" s="6" t="s">
        <v>17</v>
      </c>
      <c r="B30" s="7">
        <v>90497</v>
      </c>
      <c r="C30" s="7">
        <v>80906</v>
      </c>
      <c r="D30" s="5">
        <f t="shared" si="2"/>
        <v>9591</v>
      </c>
      <c r="E30" s="5">
        <f t="shared" si="3"/>
        <v>2039181</v>
      </c>
    </row>
    <row r="31" spans="1:5" ht="15" customHeight="1" x14ac:dyDescent="0.2">
      <c r="A31" s="6" t="s">
        <v>18</v>
      </c>
      <c r="B31" s="7">
        <v>88257</v>
      </c>
      <c r="C31" s="7">
        <v>70724</v>
      </c>
      <c r="D31" s="5">
        <f t="shared" si="2"/>
        <v>17533</v>
      </c>
      <c r="E31" s="5">
        <f t="shared" si="3"/>
        <v>2056714</v>
      </c>
    </row>
    <row r="32" spans="1:5" ht="15" customHeight="1" x14ac:dyDescent="0.2">
      <c r="A32" s="6" t="s">
        <v>19</v>
      </c>
      <c r="B32" s="7">
        <v>66692</v>
      </c>
      <c r="C32" s="7">
        <v>81633</v>
      </c>
      <c r="D32" s="5">
        <f t="shared" si="2"/>
        <v>-14941</v>
      </c>
      <c r="E32" s="5">
        <f t="shared" si="3"/>
        <v>2041773</v>
      </c>
    </row>
    <row r="33" spans="1:5" ht="15" customHeight="1" x14ac:dyDescent="0.2">
      <c r="A33" s="8" t="s">
        <v>22</v>
      </c>
      <c r="B33" s="9">
        <v>1007662</v>
      </c>
      <c r="C33" s="9">
        <v>842122</v>
      </c>
      <c r="D33" s="10">
        <f>SUM(D21:D32)</f>
        <v>165540</v>
      </c>
      <c r="E33" s="10">
        <f>E32</f>
        <v>2041773</v>
      </c>
    </row>
    <row r="34" spans="1:5" ht="15" customHeight="1" x14ac:dyDescent="0.2">
      <c r="A34" s="2" t="s">
        <v>23</v>
      </c>
      <c r="B34" s="3">
        <v>87008</v>
      </c>
      <c r="C34" s="3">
        <v>82430</v>
      </c>
      <c r="D34" s="4">
        <f t="shared" ref="D34:D45" si="4">B34-C34</f>
        <v>4578</v>
      </c>
      <c r="E34" s="4">
        <f>E32+D34</f>
        <v>2046351</v>
      </c>
    </row>
    <row r="35" spans="1:5" ht="15" customHeight="1" x14ac:dyDescent="0.2">
      <c r="A35" s="6" t="s">
        <v>9</v>
      </c>
      <c r="B35" s="7">
        <v>92313</v>
      </c>
      <c r="C35" s="7">
        <v>76388</v>
      </c>
      <c r="D35" s="5">
        <f t="shared" si="4"/>
        <v>15925</v>
      </c>
      <c r="E35" s="5">
        <f t="shared" ref="E35:E45" si="5">E34+D35</f>
        <v>2062276</v>
      </c>
    </row>
    <row r="36" spans="1:5" ht="15" customHeight="1" x14ac:dyDescent="0.2">
      <c r="A36" s="6" t="s">
        <v>10</v>
      </c>
      <c r="B36" s="7">
        <v>91780</v>
      </c>
      <c r="C36" s="7">
        <v>83706</v>
      </c>
      <c r="D36" s="5">
        <f t="shared" si="4"/>
        <v>8074</v>
      </c>
      <c r="E36" s="5">
        <f t="shared" si="5"/>
        <v>2070350</v>
      </c>
    </row>
    <row r="37" spans="1:5" ht="15" customHeight="1" x14ac:dyDescent="0.2">
      <c r="A37" s="6" t="s">
        <v>11</v>
      </c>
      <c r="B37" s="7">
        <v>87677</v>
      </c>
      <c r="C37" s="7">
        <v>75243</v>
      </c>
      <c r="D37" s="5">
        <f t="shared" si="4"/>
        <v>12434</v>
      </c>
      <c r="E37" s="5">
        <f t="shared" si="5"/>
        <v>2082784</v>
      </c>
    </row>
    <row r="38" spans="1:5" ht="15" customHeight="1" x14ac:dyDescent="0.2">
      <c r="A38" s="6" t="s">
        <v>12</v>
      </c>
      <c r="B38" s="7">
        <v>95018</v>
      </c>
      <c r="C38" s="7">
        <v>78066</v>
      </c>
      <c r="D38" s="5">
        <f t="shared" si="4"/>
        <v>16952</v>
      </c>
      <c r="E38" s="5">
        <f t="shared" si="5"/>
        <v>2099736</v>
      </c>
    </row>
    <row r="39" spans="1:5" ht="15" customHeight="1" x14ac:dyDescent="0.2">
      <c r="A39" s="6" t="s">
        <v>13</v>
      </c>
      <c r="B39" s="7">
        <v>98781</v>
      </c>
      <c r="C39" s="7">
        <v>75900</v>
      </c>
      <c r="D39" s="5">
        <f t="shared" si="4"/>
        <v>22881</v>
      </c>
      <c r="E39" s="5">
        <f t="shared" si="5"/>
        <v>2122617</v>
      </c>
    </row>
    <row r="40" spans="1:5" ht="15" customHeight="1" x14ac:dyDescent="0.2">
      <c r="A40" s="6" t="s">
        <v>14</v>
      </c>
      <c r="B40" s="7">
        <v>99636</v>
      </c>
      <c r="C40" s="7">
        <v>80648</v>
      </c>
      <c r="D40" s="5">
        <f t="shared" si="4"/>
        <v>18988</v>
      </c>
      <c r="E40" s="5">
        <f t="shared" si="5"/>
        <v>2141605</v>
      </c>
    </row>
    <row r="41" spans="1:5" ht="15" customHeight="1" x14ac:dyDescent="0.2">
      <c r="A41" s="6" t="s">
        <v>15</v>
      </c>
      <c r="B41" s="7">
        <v>105123</v>
      </c>
      <c r="C41" s="7">
        <v>84244</v>
      </c>
      <c r="D41" s="5">
        <f t="shared" si="4"/>
        <v>20879</v>
      </c>
      <c r="E41" s="5">
        <f t="shared" si="5"/>
        <v>2162484</v>
      </c>
    </row>
    <row r="42" spans="1:5" ht="15" customHeight="1" x14ac:dyDescent="0.2">
      <c r="A42" s="6" t="s">
        <v>16</v>
      </c>
      <c r="B42" s="7">
        <v>98067</v>
      </c>
      <c r="C42" s="7">
        <v>78199</v>
      </c>
      <c r="D42" s="5">
        <f t="shared" si="4"/>
        <v>19868</v>
      </c>
      <c r="E42" s="5">
        <f t="shared" si="5"/>
        <v>2182352</v>
      </c>
    </row>
    <row r="43" spans="1:5" ht="15" customHeight="1" x14ac:dyDescent="0.2">
      <c r="A43" s="6" t="s">
        <v>17</v>
      </c>
      <c r="B43" s="7">
        <v>89569</v>
      </c>
      <c r="C43" s="7">
        <v>81967</v>
      </c>
      <c r="D43" s="5">
        <f t="shared" si="4"/>
        <v>7602</v>
      </c>
      <c r="E43" s="5">
        <f t="shared" si="5"/>
        <v>2189954</v>
      </c>
    </row>
    <row r="44" spans="1:5" ht="15" customHeight="1" x14ac:dyDescent="0.2">
      <c r="A44" s="6" t="s">
        <v>18</v>
      </c>
      <c r="B44" s="7">
        <v>83588</v>
      </c>
      <c r="C44" s="7">
        <v>81435</v>
      </c>
      <c r="D44" s="5">
        <f t="shared" si="4"/>
        <v>2153</v>
      </c>
      <c r="E44" s="5">
        <f t="shared" si="5"/>
        <v>2192107</v>
      </c>
    </row>
    <row r="45" spans="1:5" ht="15" customHeight="1" x14ac:dyDescent="0.2">
      <c r="A45" s="6" t="s">
        <v>19</v>
      </c>
      <c r="B45" s="7">
        <v>64009</v>
      </c>
      <c r="C45" s="11">
        <v>95747</v>
      </c>
      <c r="D45" s="5">
        <f t="shared" si="4"/>
        <v>-31738</v>
      </c>
      <c r="E45" s="5">
        <f t="shared" si="5"/>
        <v>2160369</v>
      </c>
    </row>
    <row r="46" spans="1:5" ht="15" customHeight="1" x14ac:dyDescent="0.2">
      <c r="A46" s="8" t="s">
        <v>24</v>
      </c>
      <c r="B46" s="9">
        <v>1092569</v>
      </c>
      <c r="C46" s="9">
        <v>973973</v>
      </c>
      <c r="D46" s="10">
        <f>SUM(D34:D45)</f>
        <v>118596</v>
      </c>
      <c r="E46" s="10">
        <f>E45</f>
        <v>2160369</v>
      </c>
    </row>
    <row r="47" spans="1:5" ht="15" customHeight="1" x14ac:dyDescent="0.2">
      <c r="A47" s="2" t="s">
        <v>25</v>
      </c>
      <c r="B47" s="3">
        <v>90432</v>
      </c>
      <c r="C47" s="3">
        <v>92484</v>
      </c>
      <c r="D47" s="4">
        <f t="shared" ref="D47:D58" si="6">B47-C47</f>
        <v>-2052</v>
      </c>
      <c r="E47" s="4">
        <f>E45+D47</f>
        <v>2158317</v>
      </c>
    </row>
    <row r="48" spans="1:5" ht="15" customHeight="1" x14ac:dyDescent="0.2">
      <c r="A48" s="6" t="s">
        <v>9</v>
      </c>
      <c r="B48" s="7">
        <v>93115</v>
      </c>
      <c r="C48" s="7">
        <v>78879</v>
      </c>
      <c r="D48" s="5">
        <f t="shared" si="6"/>
        <v>14236</v>
      </c>
      <c r="E48" s="5">
        <f t="shared" ref="E48:E58" si="7">E47+D48</f>
        <v>2172553</v>
      </c>
    </row>
    <row r="49" spans="1:5" ht="15" customHeight="1" x14ac:dyDescent="0.2">
      <c r="A49" s="6" t="s">
        <v>10</v>
      </c>
      <c r="B49" s="7">
        <v>100061</v>
      </c>
      <c r="C49" s="7">
        <v>89202</v>
      </c>
      <c r="D49" s="5">
        <f t="shared" si="6"/>
        <v>10859</v>
      </c>
      <c r="E49" s="5">
        <f t="shared" si="7"/>
        <v>2183412</v>
      </c>
    </row>
    <row r="50" spans="1:5" ht="15" customHeight="1" x14ac:dyDescent="0.2">
      <c r="A50" s="6" t="s">
        <v>11</v>
      </c>
      <c r="B50" s="7">
        <v>89651</v>
      </c>
      <c r="C50" s="7">
        <v>76960</v>
      </c>
      <c r="D50" s="5">
        <f t="shared" si="6"/>
        <v>12691</v>
      </c>
      <c r="E50" s="5">
        <f t="shared" si="7"/>
        <v>2196103</v>
      </c>
    </row>
    <row r="51" spans="1:5" ht="15" customHeight="1" x14ac:dyDescent="0.2">
      <c r="A51" s="6" t="s">
        <v>12</v>
      </c>
      <c r="B51" s="7">
        <v>97920</v>
      </c>
      <c r="C51" s="7">
        <v>84446</v>
      </c>
      <c r="D51" s="5">
        <f t="shared" si="6"/>
        <v>13474</v>
      </c>
      <c r="E51" s="5">
        <f t="shared" si="7"/>
        <v>2209577</v>
      </c>
    </row>
    <row r="52" spans="1:5" ht="15" customHeight="1" x14ac:dyDescent="0.2">
      <c r="A52" s="6" t="s">
        <v>13</v>
      </c>
      <c r="B52" s="7">
        <v>98692</v>
      </c>
      <c r="C52" s="7">
        <v>83983</v>
      </c>
      <c r="D52" s="5">
        <f t="shared" si="6"/>
        <v>14709</v>
      </c>
      <c r="E52" s="5">
        <f t="shared" si="7"/>
        <v>2224286</v>
      </c>
    </row>
    <row r="53" spans="1:5" ht="15" customHeight="1" x14ac:dyDescent="0.2">
      <c r="A53" s="6" t="s">
        <v>14</v>
      </c>
      <c r="B53" s="7">
        <v>97193</v>
      </c>
      <c r="C53" s="7">
        <v>82294</v>
      </c>
      <c r="D53" s="5">
        <f t="shared" si="6"/>
        <v>14899</v>
      </c>
      <c r="E53" s="5">
        <f t="shared" si="7"/>
        <v>2239185</v>
      </c>
    </row>
    <row r="54" spans="1:5" ht="15" customHeight="1" x14ac:dyDescent="0.2">
      <c r="A54" s="6" t="s">
        <v>15</v>
      </c>
      <c r="B54" s="7">
        <v>106917</v>
      </c>
      <c r="C54" s="7">
        <v>88996</v>
      </c>
      <c r="D54" s="5">
        <f t="shared" si="6"/>
        <v>17921</v>
      </c>
      <c r="E54" s="5">
        <f t="shared" si="7"/>
        <v>2257106</v>
      </c>
    </row>
    <row r="55" spans="1:5" ht="15" customHeight="1" x14ac:dyDescent="0.2">
      <c r="A55" s="6" t="s">
        <v>16</v>
      </c>
      <c r="B55" s="7">
        <v>97763</v>
      </c>
      <c r="C55" s="7">
        <v>81748</v>
      </c>
      <c r="D55" s="5">
        <f t="shared" si="6"/>
        <v>16015</v>
      </c>
      <c r="E55" s="5">
        <f t="shared" si="7"/>
        <v>2273121</v>
      </c>
    </row>
    <row r="56" spans="1:5" ht="15" customHeight="1" x14ac:dyDescent="0.2">
      <c r="A56" s="6" t="s">
        <v>17</v>
      </c>
      <c r="B56" s="7">
        <v>93738</v>
      </c>
      <c r="C56" s="7">
        <v>84152</v>
      </c>
      <c r="D56" s="5">
        <f t="shared" si="6"/>
        <v>9586</v>
      </c>
      <c r="E56" s="5">
        <f t="shared" si="7"/>
        <v>2282707</v>
      </c>
    </row>
    <row r="57" spans="1:5" ht="15" customHeight="1" x14ac:dyDescent="0.2">
      <c r="A57" s="6" t="s">
        <v>18</v>
      </c>
      <c r="B57" s="7">
        <v>88226</v>
      </c>
      <c r="C57" s="7">
        <v>84013</v>
      </c>
      <c r="D57" s="5">
        <f t="shared" si="6"/>
        <v>4213</v>
      </c>
      <c r="E57" s="5">
        <f t="shared" si="7"/>
        <v>2286920</v>
      </c>
    </row>
    <row r="58" spans="1:5" ht="15" customHeight="1" x14ac:dyDescent="0.2">
      <c r="A58" s="6" t="s">
        <v>19</v>
      </c>
      <c r="B58" s="7">
        <v>69735</v>
      </c>
      <c r="C58" s="11">
        <v>89480</v>
      </c>
      <c r="D58" s="5">
        <f t="shared" si="6"/>
        <v>-19745</v>
      </c>
      <c r="E58" s="5">
        <f t="shared" si="7"/>
        <v>2267175</v>
      </c>
    </row>
    <row r="59" spans="1:5" ht="15" customHeight="1" x14ac:dyDescent="0.2">
      <c r="A59" s="8" t="s">
        <v>33</v>
      </c>
      <c r="B59" s="9">
        <v>1123443</v>
      </c>
      <c r="C59" s="9">
        <v>1016637</v>
      </c>
      <c r="D59" s="10">
        <f>SUM(D47:D58)</f>
        <v>106806</v>
      </c>
      <c r="E59" s="10">
        <f>E58</f>
        <v>2267175</v>
      </c>
    </row>
    <row r="60" spans="1:5" ht="15" customHeight="1" x14ac:dyDescent="0.2">
      <c r="A60" s="2" t="s">
        <v>34</v>
      </c>
      <c r="B60" s="3">
        <v>96983</v>
      </c>
      <c r="C60" s="3">
        <v>92955</v>
      </c>
      <c r="D60" s="4">
        <f t="shared" ref="D60:D71" si="8">B60-C60</f>
        <v>4028</v>
      </c>
      <c r="E60" s="4">
        <f>E58+D60</f>
        <v>2271203</v>
      </c>
    </row>
    <row r="61" spans="1:5" ht="15" customHeight="1" x14ac:dyDescent="0.2">
      <c r="A61" s="6" t="s">
        <v>9</v>
      </c>
      <c r="B61" s="7">
        <v>106853</v>
      </c>
      <c r="C61" s="7">
        <v>88726</v>
      </c>
      <c r="D61" s="5">
        <f t="shared" si="8"/>
        <v>18127</v>
      </c>
      <c r="E61" s="5">
        <f t="shared" ref="E61:E71" si="9">E60+D61</f>
        <v>2289330</v>
      </c>
    </row>
    <row r="62" spans="1:5" ht="15" customHeight="1" x14ac:dyDescent="0.2">
      <c r="A62" s="6" t="s">
        <v>10</v>
      </c>
      <c r="B62" s="7">
        <v>103172</v>
      </c>
      <c r="C62" s="7">
        <v>92989</v>
      </c>
      <c r="D62" s="5">
        <f t="shared" si="8"/>
        <v>10183</v>
      </c>
      <c r="E62" s="5">
        <f t="shared" si="9"/>
        <v>2299513</v>
      </c>
    </row>
    <row r="63" spans="1:5" ht="15" customHeight="1" x14ac:dyDescent="0.2">
      <c r="A63" s="6" t="s">
        <v>11</v>
      </c>
      <c r="B63" s="7">
        <v>108733</v>
      </c>
      <c r="C63" s="7">
        <v>93165</v>
      </c>
      <c r="D63" s="5">
        <f t="shared" si="8"/>
        <v>15568</v>
      </c>
      <c r="E63" s="5">
        <f t="shared" si="9"/>
        <v>2315081</v>
      </c>
    </row>
    <row r="64" spans="1:5" ht="15" customHeight="1" x14ac:dyDescent="0.2">
      <c r="A64" s="6" t="s">
        <v>12</v>
      </c>
      <c r="B64" s="7">
        <v>104051</v>
      </c>
      <c r="C64" s="7">
        <v>93632</v>
      </c>
      <c r="D64" s="5">
        <f t="shared" si="8"/>
        <v>10419</v>
      </c>
      <c r="E64" s="5">
        <f t="shared" si="9"/>
        <v>2325500</v>
      </c>
    </row>
    <row r="65" spans="1:5" ht="15" customHeight="1" x14ac:dyDescent="0.2">
      <c r="A65" s="6" t="s">
        <v>13</v>
      </c>
      <c r="B65" s="7">
        <v>106204</v>
      </c>
      <c r="C65" s="7">
        <v>87466</v>
      </c>
      <c r="D65" s="5">
        <f t="shared" si="8"/>
        <v>18738</v>
      </c>
      <c r="E65" s="5">
        <f t="shared" si="9"/>
        <v>2344238</v>
      </c>
    </row>
    <row r="66" spans="1:5" ht="15" customHeight="1" x14ac:dyDescent="0.2">
      <c r="A66" s="6" t="s">
        <v>14</v>
      </c>
      <c r="B66" s="7">
        <v>109954</v>
      </c>
      <c r="C66" s="7">
        <v>96147</v>
      </c>
      <c r="D66" s="5">
        <f t="shared" si="8"/>
        <v>13807</v>
      </c>
      <c r="E66" s="5">
        <f t="shared" si="9"/>
        <v>2358045</v>
      </c>
    </row>
    <row r="67" spans="1:5" ht="15" customHeight="1" x14ac:dyDescent="0.2">
      <c r="A67" s="6" t="s">
        <v>15</v>
      </c>
      <c r="B67" s="7">
        <v>112093</v>
      </c>
      <c r="C67" s="7">
        <v>96398</v>
      </c>
      <c r="D67" s="5">
        <f t="shared" si="8"/>
        <v>15695</v>
      </c>
      <c r="E67" s="5">
        <f t="shared" si="9"/>
        <v>2373740</v>
      </c>
    </row>
    <row r="68" spans="1:5" ht="15" customHeight="1" x14ac:dyDescent="0.2">
      <c r="A68" s="6" t="s">
        <v>16</v>
      </c>
      <c r="B68" s="7">
        <v>106236</v>
      </c>
      <c r="C68" s="7">
        <v>89362</v>
      </c>
      <c r="D68" s="5">
        <f t="shared" si="8"/>
        <v>16874</v>
      </c>
      <c r="E68" s="5">
        <f t="shared" si="9"/>
        <v>2390614</v>
      </c>
    </row>
    <row r="69" spans="1:5" ht="15" customHeight="1" x14ac:dyDescent="0.2">
      <c r="A69" s="6" t="s">
        <v>17</v>
      </c>
      <c r="B69" s="7">
        <v>106042</v>
      </c>
      <c r="C69" s="7">
        <v>98154</v>
      </c>
      <c r="D69" s="5">
        <f>B69-C69</f>
        <v>7888</v>
      </c>
      <c r="E69" s="5">
        <f t="shared" si="9"/>
        <v>2398502</v>
      </c>
    </row>
    <row r="70" spans="1:5" ht="15" customHeight="1" x14ac:dyDescent="0.2">
      <c r="A70" s="6" t="s">
        <v>18</v>
      </c>
      <c r="B70" s="7">
        <v>96946</v>
      </c>
      <c r="C70" s="7">
        <v>89214</v>
      </c>
      <c r="D70" s="5">
        <f t="shared" si="8"/>
        <v>7732</v>
      </c>
      <c r="E70" s="5">
        <f t="shared" si="9"/>
        <v>2406234</v>
      </c>
    </row>
    <row r="71" spans="1:5" ht="15" customHeight="1" x14ac:dyDescent="0.2">
      <c r="A71" s="6" t="s">
        <v>19</v>
      </c>
      <c r="B71" s="7">
        <v>74204</v>
      </c>
      <c r="C71" s="11">
        <v>98750</v>
      </c>
      <c r="D71" s="5">
        <f t="shared" si="8"/>
        <v>-24546</v>
      </c>
      <c r="E71" s="5">
        <f t="shared" si="9"/>
        <v>2381688</v>
      </c>
    </row>
    <row r="72" spans="1:5" ht="15" customHeight="1" x14ac:dyDescent="0.2">
      <c r="A72" s="8" t="s">
        <v>37</v>
      </c>
      <c r="B72" s="9">
        <v>1231471</v>
      </c>
      <c r="C72" s="9">
        <v>1116958</v>
      </c>
      <c r="D72" s="10">
        <f>SUM(D60:D71)</f>
        <v>114513</v>
      </c>
      <c r="E72" s="10">
        <f>E71</f>
        <v>2381688</v>
      </c>
    </row>
    <row r="73" spans="1:5" ht="15" customHeight="1" x14ac:dyDescent="0.2">
      <c r="A73" s="2" t="s">
        <v>38</v>
      </c>
      <c r="B73" s="3">
        <v>106716</v>
      </c>
      <c r="C73" s="3">
        <v>103973</v>
      </c>
      <c r="D73" s="4">
        <f t="shared" ref="D73:D81" si="10">B73-C73</f>
        <v>2743</v>
      </c>
      <c r="E73" s="4">
        <f>E71+D73</f>
        <v>2384431</v>
      </c>
    </row>
    <row r="74" spans="1:5" ht="15" customHeight="1" x14ac:dyDescent="0.2">
      <c r="A74" s="6" t="s">
        <v>9</v>
      </c>
      <c r="B74" s="7">
        <v>119744</v>
      </c>
      <c r="C74" s="7">
        <v>98978</v>
      </c>
      <c r="D74" s="5">
        <f t="shared" si="10"/>
        <v>20766</v>
      </c>
      <c r="E74" s="5">
        <f t="shared" ref="E74:E84" si="11">E73+D74</f>
        <v>2405197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2405197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2405197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2405197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2405197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2405197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2405197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2405197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>B82-C82</f>
        <v>0</v>
      </c>
      <c r="E82" s="5">
        <f t="shared" si="11"/>
        <v>2405197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ref="D83:D84" si="12">B83-C83</f>
        <v>0</v>
      </c>
      <c r="E83" s="5">
        <f t="shared" si="11"/>
        <v>2405197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2"/>
        <v>0</v>
      </c>
      <c r="E84" s="5">
        <f t="shared" si="11"/>
        <v>2405197</v>
      </c>
    </row>
    <row r="85" spans="1:5" ht="15" customHeight="1" x14ac:dyDescent="0.2">
      <c r="A85" s="8" t="s">
        <v>36</v>
      </c>
      <c r="B85" s="9">
        <v>226460</v>
      </c>
      <c r="C85" s="9">
        <v>202951</v>
      </c>
      <c r="D85" s="10">
        <f>SUM(D73:D84)</f>
        <v>23509</v>
      </c>
      <c r="E85" s="10">
        <f>E84</f>
        <v>2405197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3.2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28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0">
        <v>190329</v>
      </c>
      <c r="C8" s="3">
        <v>193483</v>
      </c>
      <c r="D8" s="4">
        <f t="shared" ref="D8:D19" si="0">B8-C8</f>
        <v>-3154</v>
      </c>
      <c r="E8" s="5">
        <v>6448782</v>
      </c>
    </row>
    <row r="9" spans="1:5" ht="15" customHeight="1" x14ac:dyDescent="0.2">
      <c r="A9" s="6" t="s">
        <v>9</v>
      </c>
      <c r="B9" s="7">
        <v>194796</v>
      </c>
      <c r="C9" s="7">
        <v>192427</v>
      </c>
      <c r="D9" s="5">
        <f t="shared" si="0"/>
        <v>2369</v>
      </c>
      <c r="E9" s="5">
        <f t="shared" ref="E9:E19" si="1">E8+D9</f>
        <v>6451151</v>
      </c>
    </row>
    <row r="10" spans="1:5" ht="15" customHeight="1" x14ac:dyDescent="0.2">
      <c r="A10" s="6" t="s">
        <v>10</v>
      </c>
      <c r="B10" s="7">
        <v>177874</v>
      </c>
      <c r="C10" s="7">
        <v>247976</v>
      </c>
      <c r="D10" s="5">
        <f t="shared" si="0"/>
        <v>-70102</v>
      </c>
      <c r="E10" s="5">
        <f t="shared" si="1"/>
        <v>6381049</v>
      </c>
    </row>
    <row r="11" spans="1:5" ht="15" customHeight="1" x14ac:dyDescent="0.2">
      <c r="A11" s="6" t="s">
        <v>11</v>
      </c>
      <c r="B11" s="7">
        <v>81246</v>
      </c>
      <c r="C11" s="7">
        <v>234991</v>
      </c>
      <c r="D11" s="5">
        <f t="shared" si="0"/>
        <v>-153745</v>
      </c>
      <c r="E11" s="5">
        <f t="shared" si="1"/>
        <v>6227304</v>
      </c>
    </row>
    <row r="12" spans="1:5" ht="15" customHeight="1" x14ac:dyDescent="0.2">
      <c r="A12" s="6" t="s">
        <v>12</v>
      </c>
      <c r="B12" s="7">
        <v>95859</v>
      </c>
      <c r="C12" s="7">
        <v>159709</v>
      </c>
      <c r="D12" s="5">
        <f t="shared" si="0"/>
        <v>-63850</v>
      </c>
      <c r="E12" s="5">
        <f t="shared" si="1"/>
        <v>6163454</v>
      </c>
    </row>
    <row r="13" spans="1:5" ht="15" customHeight="1" x14ac:dyDescent="0.2">
      <c r="A13" s="6" t="s">
        <v>13</v>
      </c>
      <c r="B13" s="7">
        <v>118419</v>
      </c>
      <c r="C13" s="7">
        <v>128483</v>
      </c>
      <c r="D13" s="5">
        <f t="shared" si="0"/>
        <v>-10064</v>
      </c>
      <c r="E13" s="5">
        <f t="shared" si="1"/>
        <v>6153390</v>
      </c>
    </row>
    <row r="14" spans="1:5" ht="15" customHeight="1" x14ac:dyDescent="0.2">
      <c r="A14" s="6" t="s">
        <v>14</v>
      </c>
      <c r="B14" s="7">
        <v>154974</v>
      </c>
      <c r="C14" s="7">
        <v>133690</v>
      </c>
      <c r="D14" s="5">
        <f t="shared" si="0"/>
        <v>21284</v>
      </c>
      <c r="E14" s="5">
        <f t="shared" si="1"/>
        <v>6174674</v>
      </c>
    </row>
    <row r="15" spans="1:5" ht="15" customHeight="1" x14ac:dyDescent="0.2">
      <c r="A15" s="6" t="s">
        <v>15</v>
      </c>
      <c r="B15" s="7">
        <v>199587</v>
      </c>
      <c r="C15" s="7">
        <v>142172</v>
      </c>
      <c r="D15" s="5">
        <f t="shared" si="0"/>
        <v>57415</v>
      </c>
      <c r="E15" s="5">
        <f t="shared" si="1"/>
        <v>6232089</v>
      </c>
    </row>
    <row r="16" spans="1:5" ht="15" customHeight="1" x14ac:dyDescent="0.2">
      <c r="A16" s="6" t="s">
        <v>16</v>
      </c>
      <c r="B16" s="7">
        <v>237547</v>
      </c>
      <c r="C16" s="7">
        <v>149444</v>
      </c>
      <c r="D16" s="5">
        <f t="shared" si="0"/>
        <v>88103</v>
      </c>
      <c r="E16" s="5">
        <f t="shared" si="1"/>
        <v>6320192</v>
      </c>
    </row>
    <row r="17" spans="1:5" ht="15" customHeight="1" x14ac:dyDescent="0.2">
      <c r="A17" s="6" t="s">
        <v>17</v>
      </c>
      <c r="B17" s="7">
        <v>229187</v>
      </c>
      <c r="C17" s="7">
        <v>163199</v>
      </c>
      <c r="D17" s="5">
        <f t="shared" si="0"/>
        <v>65988</v>
      </c>
      <c r="E17" s="5">
        <f t="shared" si="1"/>
        <v>6386180</v>
      </c>
    </row>
    <row r="18" spans="1:5" ht="15" customHeight="1" x14ac:dyDescent="0.2">
      <c r="A18" s="6" t="s">
        <v>18</v>
      </c>
      <c r="B18" s="7">
        <v>225853</v>
      </c>
      <c r="C18" s="7">
        <v>159740</v>
      </c>
      <c r="D18" s="5">
        <f t="shared" si="0"/>
        <v>66113</v>
      </c>
      <c r="E18" s="5">
        <f t="shared" si="1"/>
        <v>6452293</v>
      </c>
    </row>
    <row r="19" spans="1:5" ht="15" customHeight="1" x14ac:dyDescent="0.2">
      <c r="A19" s="6" t="s">
        <v>19</v>
      </c>
      <c r="B19" s="7">
        <v>179933</v>
      </c>
      <c r="C19" s="7">
        <v>193759</v>
      </c>
      <c r="D19" s="5">
        <f t="shared" si="0"/>
        <v>-13826</v>
      </c>
      <c r="E19" s="5">
        <f t="shared" si="1"/>
        <v>6438467</v>
      </c>
    </row>
    <row r="20" spans="1:5" ht="15" customHeight="1" x14ac:dyDescent="0.2">
      <c r="A20" s="8" t="s">
        <v>20</v>
      </c>
      <c r="B20" s="9">
        <v>2085604</v>
      </c>
      <c r="C20" s="9">
        <v>2099073</v>
      </c>
      <c r="D20" s="10">
        <f>SUM(D8:D19)</f>
        <v>-13469</v>
      </c>
      <c r="E20" s="10">
        <f>E19</f>
        <v>6438467</v>
      </c>
    </row>
    <row r="21" spans="1:5" ht="15" customHeight="1" x14ac:dyDescent="0.2">
      <c r="A21" s="2" t="s">
        <v>21</v>
      </c>
      <c r="B21" s="3">
        <v>233151</v>
      </c>
      <c r="C21" s="3">
        <v>205140</v>
      </c>
      <c r="D21" s="4">
        <f t="shared" ref="D21:D32" si="2">B21-C21</f>
        <v>28011</v>
      </c>
      <c r="E21" s="4">
        <f>E19+D21</f>
        <v>6466478</v>
      </c>
    </row>
    <row r="22" spans="1:5" ht="15" customHeight="1" x14ac:dyDescent="0.2">
      <c r="A22" s="6" t="s">
        <v>9</v>
      </c>
      <c r="B22" s="7">
        <v>243875</v>
      </c>
      <c r="C22" s="7">
        <v>204662</v>
      </c>
      <c r="D22" s="5">
        <f t="shared" si="2"/>
        <v>39213</v>
      </c>
      <c r="E22" s="5">
        <f t="shared" ref="E22:E32" si="3">E21+D22</f>
        <v>6505691</v>
      </c>
    </row>
    <row r="23" spans="1:5" ht="15" customHeight="1" x14ac:dyDescent="0.2">
      <c r="A23" s="6" t="s">
        <v>10</v>
      </c>
      <c r="B23" s="7">
        <v>226555</v>
      </c>
      <c r="C23" s="7">
        <v>226464</v>
      </c>
      <c r="D23" s="5">
        <f t="shared" si="2"/>
        <v>91</v>
      </c>
      <c r="E23" s="5">
        <f t="shared" si="3"/>
        <v>6505782</v>
      </c>
    </row>
    <row r="24" spans="1:5" ht="15" customHeight="1" x14ac:dyDescent="0.2">
      <c r="A24" s="6" t="s">
        <v>11</v>
      </c>
      <c r="B24" s="7">
        <v>200926</v>
      </c>
      <c r="C24" s="7">
        <v>186086</v>
      </c>
      <c r="D24" s="5">
        <f t="shared" si="2"/>
        <v>14840</v>
      </c>
      <c r="E24" s="5">
        <f t="shared" si="3"/>
        <v>6520622</v>
      </c>
    </row>
    <row r="25" spans="1:5" ht="15" customHeight="1" x14ac:dyDescent="0.2">
      <c r="A25" s="6" t="s">
        <v>12</v>
      </c>
      <c r="B25" s="7">
        <v>210436</v>
      </c>
      <c r="C25" s="7">
        <v>173082</v>
      </c>
      <c r="D25" s="5">
        <f t="shared" si="2"/>
        <v>37354</v>
      </c>
      <c r="E25" s="5">
        <f t="shared" si="3"/>
        <v>6557976</v>
      </c>
    </row>
    <row r="26" spans="1:5" ht="15" customHeight="1" x14ac:dyDescent="0.2">
      <c r="A26" s="6" t="s">
        <v>13</v>
      </c>
      <c r="B26" s="7">
        <v>224062</v>
      </c>
      <c r="C26" s="7">
        <v>171873</v>
      </c>
      <c r="D26" s="5">
        <f t="shared" si="2"/>
        <v>52189</v>
      </c>
      <c r="E26" s="5">
        <f t="shared" si="3"/>
        <v>6610165</v>
      </c>
    </row>
    <row r="27" spans="1:5" ht="15" customHeight="1" x14ac:dyDescent="0.2">
      <c r="A27" s="6" t="s">
        <v>14</v>
      </c>
      <c r="B27" s="7">
        <v>236770</v>
      </c>
      <c r="C27" s="7">
        <v>182313</v>
      </c>
      <c r="D27" s="5">
        <f t="shared" si="2"/>
        <v>54457</v>
      </c>
      <c r="E27" s="5">
        <f t="shared" si="3"/>
        <v>6664622</v>
      </c>
    </row>
    <row r="28" spans="1:5" ht="15" customHeight="1" x14ac:dyDescent="0.2">
      <c r="A28" s="6" t="s">
        <v>15</v>
      </c>
      <c r="B28" s="7">
        <v>273427</v>
      </c>
      <c r="C28" s="7">
        <v>184503</v>
      </c>
      <c r="D28" s="5">
        <f t="shared" si="2"/>
        <v>88924</v>
      </c>
      <c r="E28" s="5">
        <f t="shared" si="3"/>
        <v>6753546</v>
      </c>
    </row>
    <row r="29" spans="1:5" ht="15" customHeight="1" x14ac:dyDescent="0.2">
      <c r="A29" s="6" t="s">
        <v>16</v>
      </c>
      <c r="B29" s="7">
        <v>294488</v>
      </c>
      <c r="C29" s="7">
        <v>194906</v>
      </c>
      <c r="D29" s="5">
        <f t="shared" si="2"/>
        <v>99582</v>
      </c>
      <c r="E29" s="5">
        <f t="shared" si="3"/>
        <v>6853128</v>
      </c>
    </row>
    <row r="30" spans="1:5" ht="15" customHeight="1" x14ac:dyDescent="0.2">
      <c r="A30" s="6" t="s">
        <v>17</v>
      </c>
      <c r="B30" s="7">
        <v>252892</v>
      </c>
      <c r="C30" s="7">
        <v>198993</v>
      </c>
      <c r="D30" s="5">
        <f t="shared" si="2"/>
        <v>53899</v>
      </c>
      <c r="E30" s="5">
        <f t="shared" si="3"/>
        <v>6907027</v>
      </c>
    </row>
    <row r="31" spans="1:5" ht="15" customHeight="1" x14ac:dyDescent="0.2">
      <c r="A31" s="6" t="s">
        <v>18</v>
      </c>
      <c r="B31" s="7">
        <v>249735</v>
      </c>
      <c r="C31" s="7">
        <v>192422</v>
      </c>
      <c r="D31" s="5">
        <f t="shared" si="2"/>
        <v>57313</v>
      </c>
      <c r="E31" s="5">
        <f t="shared" si="3"/>
        <v>6964340</v>
      </c>
    </row>
    <row r="32" spans="1:5" ht="15" customHeight="1" x14ac:dyDescent="0.2">
      <c r="A32" s="6" t="s">
        <v>19</v>
      </c>
      <c r="B32" s="7">
        <v>199908</v>
      </c>
      <c r="C32" s="7">
        <v>220506</v>
      </c>
      <c r="D32" s="5">
        <f t="shared" si="2"/>
        <v>-20598</v>
      </c>
      <c r="E32" s="5">
        <f t="shared" si="3"/>
        <v>6943742</v>
      </c>
    </row>
    <row r="33" spans="1:5" ht="15" customHeight="1" x14ac:dyDescent="0.2">
      <c r="A33" s="8" t="s">
        <v>22</v>
      </c>
      <c r="B33" s="9">
        <v>2846225</v>
      </c>
      <c r="C33" s="9">
        <v>2340950</v>
      </c>
      <c r="D33" s="10">
        <f>SUM(D21:D32)</f>
        <v>505275</v>
      </c>
      <c r="E33" s="10">
        <f>E32</f>
        <v>6943742</v>
      </c>
    </row>
    <row r="34" spans="1:5" ht="15" customHeight="1" x14ac:dyDescent="0.2">
      <c r="A34" s="2" t="s">
        <v>23</v>
      </c>
      <c r="B34" s="3">
        <v>242271</v>
      </c>
      <c r="C34" s="3">
        <v>232120</v>
      </c>
      <c r="D34" s="4">
        <f t="shared" ref="D34:D45" si="4">B34-C34</f>
        <v>10151</v>
      </c>
      <c r="E34" s="4">
        <f>E32+D34</f>
        <v>6953893</v>
      </c>
    </row>
    <row r="35" spans="1:5" ht="15" customHeight="1" x14ac:dyDescent="0.2">
      <c r="A35" s="6" t="s">
        <v>9</v>
      </c>
      <c r="B35" s="7">
        <v>261730</v>
      </c>
      <c r="C35" s="7">
        <v>227947</v>
      </c>
      <c r="D35" s="5">
        <f t="shared" si="4"/>
        <v>33783</v>
      </c>
      <c r="E35" s="5">
        <f t="shared" ref="E35:E45" si="5">E34+D35</f>
        <v>6987676</v>
      </c>
    </row>
    <row r="36" spans="1:5" ht="15" customHeight="1" x14ac:dyDescent="0.2">
      <c r="A36" s="6" t="s">
        <v>10</v>
      </c>
      <c r="B36" s="7">
        <v>252304</v>
      </c>
      <c r="C36" s="7">
        <v>262244</v>
      </c>
      <c r="D36" s="5">
        <f t="shared" si="4"/>
        <v>-9940</v>
      </c>
      <c r="E36" s="5">
        <f t="shared" si="5"/>
        <v>6977736</v>
      </c>
    </row>
    <row r="37" spans="1:5" ht="15" customHeight="1" x14ac:dyDescent="0.2">
      <c r="A37" s="6" t="s">
        <v>11</v>
      </c>
      <c r="B37" s="7">
        <v>247399</v>
      </c>
      <c r="C37" s="7">
        <v>214112</v>
      </c>
      <c r="D37" s="5">
        <f t="shared" si="4"/>
        <v>33287</v>
      </c>
      <c r="E37" s="5">
        <f t="shared" si="5"/>
        <v>7011023</v>
      </c>
    </row>
    <row r="38" spans="1:5" ht="15" customHeight="1" x14ac:dyDescent="0.2">
      <c r="A38" s="6" t="s">
        <v>12</v>
      </c>
      <c r="B38" s="7">
        <v>266692</v>
      </c>
      <c r="C38" s="7">
        <v>217213</v>
      </c>
      <c r="D38" s="5">
        <f t="shared" si="4"/>
        <v>49479</v>
      </c>
      <c r="E38" s="5">
        <f t="shared" si="5"/>
        <v>7060502</v>
      </c>
    </row>
    <row r="39" spans="1:5" ht="15" customHeight="1" x14ac:dyDescent="0.2">
      <c r="A39" s="6" t="s">
        <v>13</v>
      </c>
      <c r="B39" s="7">
        <v>257302</v>
      </c>
      <c r="C39" s="7">
        <v>203330</v>
      </c>
      <c r="D39" s="5">
        <f t="shared" si="4"/>
        <v>53972</v>
      </c>
      <c r="E39" s="5">
        <f t="shared" si="5"/>
        <v>7114474</v>
      </c>
    </row>
    <row r="40" spans="1:5" ht="15" customHeight="1" x14ac:dyDescent="0.2">
      <c r="A40" s="6" t="s">
        <v>14</v>
      </c>
      <c r="B40" s="7">
        <v>268687</v>
      </c>
      <c r="C40" s="7">
        <v>218294</v>
      </c>
      <c r="D40" s="5">
        <f t="shared" si="4"/>
        <v>50393</v>
      </c>
      <c r="E40" s="5">
        <f t="shared" si="5"/>
        <v>7164867</v>
      </c>
    </row>
    <row r="41" spans="1:5" ht="15" customHeight="1" x14ac:dyDescent="0.2">
      <c r="A41" s="6" t="s">
        <v>15</v>
      </c>
      <c r="B41" s="7">
        <v>303740</v>
      </c>
      <c r="C41" s="7">
        <v>234746</v>
      </c>
      <c r="D41" s="5">
        <f t="shared" si="4"/>
        <v>68994</v>
      </c>
      <c r="E41" s="5">
        <f t="shared" si="5"/>
        <v>7233861</v>
      </c>
    </row>
    <row r="42" spans="1:5" ht="15" customHeight="1" x14ac:dyDescent="0.2">
      <c r="A42" s="6" t="s">
        <v>16</v>
      </c>
      <c r="B42" s="7">
        <v>300854</v>
      </c>
      <c r="C42" s="7">
        <v>212646</v>
      </c>
      <c r="D42" s="5">
        <f t="shared" si="4"/>
        <v>88208</v>
      </c>
      <c r="E42" s="5">
        <f t="shared" si="5"/>
        <v>7322069</v>
      </c>
    </row>
    <row r="43" spans="1:5" ht="15" customHeight="1" x14ac:dyDescent="0.2">
      <c r="A43" s="6" t="s">
        <v>17</v>
      </c>
      <c r="B43" s="7">
        <v>251149</v>
      </c>
      <c r="C43" s="7">
        <v>218688</v>
      </c>
      <c r="D43" s="5">
        <f t="shared" si="4"/>
        <v>32461</v>
      </c>
      <c r="E43" s="5">
        <f t="shared" si="5"/>
        <v>7354530</v>
      </c>
    </row>
    <row r="44" spans="1:5" ht="15" customHeight="1" x14ac:dyDescent="0.2">
      <c r="A44" s="6" t="s">
        <v>18</v>
      </c>
      <c r="B44" s="7">
        <v>241676</v>
      </c>
      <c r="C44" s="7">
        <v>213959</v>
      </c>
      <c r="D44" s="5">
        <f t="shared" si="4"/>
        <v>27717</v>
      </c>
      <c r="E44" s="5">
        <f t="shared" si="5"/>
        <v>7382247</v>
      </c>
    </row>
    <row r="45" spans="1:5" ht="15" customHeight="1" x14ac:dyDescent="0.2">
      <c r="A45" s="6" t="s">
        <v>19</v>
      </c>
      <c r="B45" s="7">
        <v>189507</v>
      </c>
      <c r="C45" s="11">
        <v>248602</v>
      </c>
      <c r="D45" s="5">
        <f t="shared" si="4"/>
        <v>-59095</v>
      </c>
      <c r="E45" s="5">
        <f t="shared" si="5"/>
        <v>7323152</v>
      </c>
    </row>
    <row r="46" spans="1:5" ht="15" customHeight="1" x14ac:dyDescent="0.2">
      <c r="A46" s="8" t="s">
        <v>24</v>
      </c>
      <c r="B46" s="9">
        <v>3083311</v>
      </c>
      <c r="C46" s="9">
        <v>2703901</v>
      </c>
      <c r="D46" s="10">
        <f>SUM(D34:D45)</f>
        <v>379410</v>
      </c>
      <c r="E46" s="10">
        <f>E45</f>
        <v>7323152</v>
      </c>
    </row>
    <row r="47" spans="1:5" ht="15" customHeight="1" x14ac:dyDescent="0.2">
      <c r="A47" s="2" t="s">
        <v>25</v>
      </c>
      <c r="B47" s="3">
        <v>253107</v>
      </c>
      <c r="C47" s="3">
        <v>250591</v>
      </c>
      <c r="D47" s="4">
        <f t="shared" ref="D47:D58" si="6">B47-C47</f>
        <v>2516</v>
      </c>
      <c r="E47" s="4">
        <f>E45+D47</f>
        <v>7325668</v>
      </c>
    </row>
    <row r="48" spans="1:5" ht="15" customHeight="1" x14ac:dyDescent="0.2">
      <c r="A48" s="6" t="s">
        <v>9</v>
      </c>
      <c r="B48" s="7">
        <v>247399</v>
      </c>
      <c r="C48" s="7">
        <v>221226</v>
      </c>
      <c r="D48" s="5">
        <f t="shared" si="6"/>
        <v>26173</v>
      </c>
      <c r="E48" s="5">
        <f t="shared" ref="E48:E58" si="7">E47+D48</f>
        <v>7351841</v>
      </c>
    </row>
    <row r="49" spans="1:5" ht="15" customHeight="1" x14ac:dyDescent="0.2">
      <c r="A49" s="6" t="s">
        <v>10</v>
      </c>
      <c r="B49" s="7">
        <v>277856</v>
      </c>
      <c r="C49" s="7">
        <v>263454</v>
      </c>
      <c r="D49" s="5">
        <f t="shared" si="6"/>
        <v>14402</v>
      </c>
      <c r="E49" s="5">
        <f t="shared" si="7"/>
        <v>7366243</v>
      </c>
    </row>
    <row r="50" spans="1:5" ht="15" customHeight="1" x14ac:dyDescent="0.2">
      <c r="A50" s="6" t="s">
        <v>11</v>
      </c>
      <c r="B50" s="7">
        <v>247336</v>
      </c>
      <c r="C50" s="7">
        <v>236225</v>
      </c>
      <c r="D50" s="5">
        <f t="shared" si="6"/>
        <v>11111</v>
      </c>
      <c r="E50" s="5">
        <f t="shared" si="7"/>
        <v>7377354</v>
      </c>
    </row>
    <row r="51" spans="1:5" ht="15" customHeight="1" x14ac:dyDescent="0.2">
      <c r="A51" s="6" t="s">
        <v>12</v>
      </c>
      <c r="B51" s="7">
        <v>264654</v>
      </c>
      <c r="C51" s="7">
        <v>250046</v>
      </c>
      <c r="D51" s="5">
        <f t="shared" si="6"/>
        <v>14608</v>
      </c>
      <c r="E51" s="5">
        <f t="shared" si="7"/>
        <v>7391962</v>
      </c>
    </row>
    <row r="52" spans="1:5" ht="15" customHeight="1" x14ac:dyDescent="0.2">
      <c r="A52" s="6" t="s">
        <v>13</v>
      </c>
      <c r="B52" s="7">
        <v>263004</v>
      </c>
      <c r="C52" s="7">
        <v>229884</v>
      </c>
      <c r="D52" s="5">
        <f t="shared" si="6"/>
        <v>33120</v>
      </c>
      <c r="E52" s="5">
        <f t="shared" si="7"/>
        <v>7425082</v>
      </c>
    </row>
    <row r="53" spans="1:5" ht="15" customHeight="1" x14ac:dyDescent="0.2">
      <c r="A53" s="6" t="s">
        <v>14</v>
      </c>
      <c r="B53" s="7">
        <v>264393</v>
      </c>
      <c r="C53" s="7">
        <v>232801</v>
      </c>
      <c r="D53" s="5">
        <f t="shared" si="6"/>
        <v>31592</v>
      </c>
      <c r="E53" s="5">
        <f t="shared" si="7"/>
        <v>7456674</v>
      </c>
    </row>
    <row r="54" spans="1:5" ht="15" customHeight="1" x14ac:dyDescent="0.2">
      <c r="A54" s="6" t="s">
        <v>15</v>
      </c>
      <c r="B54" s="7">
        <v>309585</v>
      </c>
      <c r="C54" s="7">
        <v>245522</v>
      </c>
      <c r="D54" s="5">
        <f t="shared" si="6"/>
        <v>64063</v>
      </c>
      <c r="E54" s="5">
        <f t="shared" si="7"/>
        <v>7520737</v>
      </c>
    </row>
    <row r="55" spans="1:5" ht="15" customHeight="1" x14ac:dyDescent="0.2">
      <c r="A55" s="6" t="s">
        <v>16</v>
      </c>
      <c r="B55" s="7">
        <v>298417</v>
      </c>
      <c r="C55" s="7">
        <v>224558</v>
      </c>
      <c r="D55" s="5">
        <f t="shared" si="6"/>
        <v>73859</v>
      </c>
      <c r="E55" s="5">
        <f t="shared" si="7"/>
        <v>7594596</v>
      </c>
    </row>
    <row r="56" spans="1:5" ht="15" customHeight="1" x14ac:dyDescent="0.2">
      <c r="A56" s="6" t="s">
        <v>17</v>
      </c>
      <c r="B56" s="7">
        <v>266517</v>
      </c>
      <c r="C56" s="7">
        <v>230027</v>
      </c>
      <c r="D56" s="5">
        <f t="shared" si="6"/>
        <v>36490</v>
      </c>
      <c r="E56" s="5">
        <f t="shared" si="7"/>
        <v>7631086</v>
      </c>
    </row>
    <row r="57" spans="1:5" ht="15" customHeight="1" x14ac:dyDescent="0.2">
      <c r="A57" s="6" t="s">
        <v>18</v>
      </c>
      <c r="B57" s="7">
        <v>260061</v>
      </c>
      <c r="C57" s="7">
        <v>230120</v>
      </c>
      <c r="D57" s="5">
        <f t="shared" si="6"/>
        <v>29941</v>
      </c>
      <c r="E57" s="5">
        <f t="shared" si="7"/>
        <v>7661027</v>
      </c>
    </row>
    <row r="58" spans="1:5" ht="15" customHeight="1" x14ac:dyDescent="0.2">
      <c r="A58" s="6" t="s">
        <v>19</v>
      </c>
      <c r="B58" s="7">
        <v>202241</v>
      </c>
      <c r="C58" s="11">
        <v>246834</v>
      </c>
      <c r="D58" s="5">
        <f t="shared" si="6"/>
        <v>-44593</v>
      </c>
      <c r="E58" s="5">
        <f t="shared" si="7"/>
        <v>7616434</v>
      </c>
    </row>
    <row r="59" spans="1:5" ht="15" customHeight="1" x14ac:dyDescent="0.2">
      <c r="A59" s="8" t="s">
        <v>33</v>
      </c>
      <c r="B59" s="9">
        <v>3154570</v>
      </c>
      <c r="C59" s="9">
        <v>2861288</v>
      </c>
      <c r="D59" s="10">
        <f>SUM(D47:D58)</f>
        <v>293282</v>
      </c>
      <c r="E59" s="10">
        <f>E58</f>
        <v>7616434</v>
      </c>
    </row>
    <row r="60" spans="1:5" ht="15" customHeight="1" x14ac:dyDescent="0.2">
      <c r="A60" s="2" t="s">
        <v>34</v>
      </c>
      <c r="B60" s="3">
        <v>274489</v>
      </c>
      <c r="C60" s="3">
        <v>263926</v>
      </c>
      <c r="D60" s="4">
        <f t="shared" ref="D60:D71" si="8">B60-C60</f>
        <v>10563</v>
      </c>
      <c r="E60" s="4">
        <f>E58+D60</f>
        <v>7626997</v>
      </c>
    </row>
    <row r="61" spans="1:5" ht="15" customHeight="1" x14ac:dyDescent="0.2">
      <c r="A61" s="6" t="s">
        <v>9</v>
      </c>
      <c r="B61" s="7">
        <v>277665</v>
      </c>
      <c r="C61" s="7">
        <v>265007</v>
      </c>
      <c r="D61" s="5">
        <f t="shared" si="8"/>
        <v>12658</v>
      </c>
      <c r="E61" s="5">
        <f t="shared" ref="E61:E71" si="9">E60+D61</f>
        <v>7639655</v>
      </c>
    </row>
    <row r="62" spans="1:5" ht="15" customHeight="1" x14ac:dyDescent="0.2">
      <c r="A62" s="6" t="s">
        <v>10</v>
      </c>
      <c r="B62" s="7">
        <v>294529</v>
      </c>
      <c r="C62" s="7">
        <v>277599</v>
      </c>
      <c r="D62" s="5">
        <f t="shared" si="8"/>
        <v>16930</v>
      </c>
      <c r="E62" s="5">
        <f t="shared" si="9"/>
        <v>7656585</v>
      </c>
    </row>
    <row r="63" spans="1:5" ht="15" customHeight="1" x14ac:dyDescent="0.2">
      <c r="A63" s="6" t="s">
        <v>11</v>
      </c>
      <c r="B63" s="7">
        <v>293521</v>
      </c>
      <c r="C63" s="7">
        <v>269711</v>
      </c>
      <c r="D63" s="5">
        <f t="shared" si="8"/>
        <v>23810</v>
      </c>
      <c r="E63" s="5">
        <f t="shared" si="9"/>
        <v>7680395</v>
      </c>
    </row>
    <row r="64" spans="1:5" ht="15" customHeight="1" x14ac:dyDescent="0.2">
      <c r="A64" s="6" t="s">
        <v>12</v>
      </c>
      <c r="B64" s="7">
        <v>290378</v>
      </c>
      <c r="C64" s="7">
        <v>256055</v>
      </c>
      <c r="D64" s="5">
        <f t="shared" si="8"/>
        <v>34323</v>
      </c>
      <c r="E64" s="5">
        <f t="shared" si="9"/>
        <v>7714718</v>
      </c>
    </row>
    <row r="65" spans="1:5" ht="15" customHeight="1" x14ac:dyDescent="0.2">
      <c r="A65" s="6" t="s">
        <v>13</v>
      </c>
      <c r="B65" s="7">
        <v>287416</v>
      </c>
      <c r="C65" s="7">
        <v>238626</v>
      </c>
      <c r="D65" s="5">
        <f t="shared" si="8"/>
        <v>48790</v>
      </c>
      <c r="E65" s="5">
        <f t="shared" si="9"/>
        <v>7763508</v>
      </c>
    </row>
    <row r="66" spans="1:5" ht="15" customHeight="1" x14ac:dyDescent="0.2">
      <c r="A66" s="6" t="s">
        <v>14</v>
      </c>
      <c r="B66" s="7">
        <v>304565</v>
      </c>
      <c r="C66" s="7">
        <v>263921</v>
      </c>
      <c r="D66" s="5">
        <f t="shared" si="8"/>
        <v>40644</v>
      </c>
      <c r="E66" s="5">
        <f t="shared" si="9"/>
        <v>7804152</v>
      </c>
    </row>
    <row r="67" spans="1:5" ht="15" customHeight="1" x14ac:dyDescent="0.2">
      <c r="A67" s="6" t="s">
        <v>15</v>
      </c>
      <c r="B67" s="7">
        <v>336439</v>
      </c>
      <c r="C67" s="7">
        <v>261174</v>
      </c>
      <c r="D67" s="5">
        <f t="shared" si="8"/>
        <v>75265</v>
      </c>
      <c r="E67" s="5">
        <f t="shared" si="9"/>
        <v>7879417</v>
      </c>
    </row>
    <row r="68" spans="1:5" ht="15" customHeight="1" x14ac:dyDescent="0.2">
      <c r="A68" s="6" t="s">
        <v>16</v>
      </c>
      <c r="B68" s="7">
        <v>323168</v>
      </c>
      <c r="C68" s="7">
        <v>243997</v>
      </c>
      <c r="D68" s="5">
        <f t="shared" si="8"/>
        <v>79171</v>
      </c>
      <c r="E68" s="5">
        <f t="shared" si="9"/>
        <v>7958588</v>
      </c>
    </row>
    <row r="69" spans="1:5" ht="15" customHeight="1" x14ac:dyDescent="0.2">
      <c r="A69" s="6" t="s">
        <v>17</v>
      </c>
      <c r="B69" s="7">
        <v>297903</v>
      </c>
      <c r="C69" s="7">
        <v>278675</v>
      </c>
      <c r="D69" s="5">
        <f t="shared" si="8"/>
        <v>19228</v>
      </c>
      <c r="E69" s="5">
        <f t="shared" si="9"/>
        <v>7977816</v>
      </c>
    </row>
    <row r="70" spans="1:5" ht="15" customHeight="1" x14ac:dyDescent="0.2">
      <c r="A70" s="6" t="s">
        <v>18</v>
      </c>
      <c r="B70" s="7">
        <v>275095</v>
      </c>
      <c r="C70" s="7">
        <v>249622</v>
      </c>
      <c r="D70" s="5">
        <f t="shared" si="8"/>
        <v>25473</v>
      </c>
      <c r="E70" s="5">
        <f t="shared" si="9"/>
        <v>8003289</v>
      </c>
    </row>
    <row r="71" spans="1:5" ht="15" customHeight="1" x14ac:dyDescent="0.2">
      <c r="A71" s="6" t="s">
        <v>19</v>
      </c>
      <c r="B71" s="7">
        <v>212790</v>
      </c>
      <c r="C71" s="11">
        <v>271106</v>
      </c>
      <c r="D71" s="5">
        <f t="shared" si="8"/>
        <v>-58316</v>
      </c>
      <c r="E71" s="5">
        <f t="shared" si="9"/>
        <v>7944973</v>
      </c>
    </row>
    <row r="72" spans="1:5" ht="15" customHeight="1" x14ac:dyDescent="0.2">
      <c r="A72" s="8" t="s">
        <v>37</v>
      </c>
      <c r="B72" s="9">
        <v>3467958</v>
      </c>
      <c r="C72" s="9">
        <v>3139419</v>
      </c>
      <c r="D72" s="10">
        <f>SUM(D60:D71)</f>
        <v>328539</v>
      </c>
      <c r="E72" s="10">
        <f>E71</f>
        <v>7944973</v>
      </c>
    </row>
    <row r="73" spans="1:5" ht="15" customHeight="1" x14ac:dyDescent="0.2">
      <c r="A73" s="2" t="s">
        <v>38</v>
      </c>
      <c r="B73" s="3">
        <v>306016</v>
      </c>
      <c r="C73" s="3">
        <v>305133</v>
      </c>
      <c r="D73" s="4">
        <f t="shared" ref="D73:D84" si="10">B73-C73</f>
        <v>883</v>
      </c>
      <c r="E73" s="4">
        <f>E71+D73</f>
        <v>7945856</v>
      </c>
    </row>
    <row r="74" spans="1:5" ht="15" customHeight="1" x14ac:dyDescent="0.2">
      <c r="A74" s="6" t="s">
        <v>9</v>
      </c>
      <c r="B74" s="7">
        <v>334005</v>
      </c>
      <c r="C74" s="7">
        <v>296915</v>
      </c>
      <c r="D74" s="5">
        <f t="shared" si="10"/>
        <v>37090</v>
      </c>
      <c r="E74" s="5">
        <f t="shared" ref="E74:E84" si="11">E73+D74</f>
        <v>7982946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7982946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7982946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7982946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7982946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7982946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7982946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7982946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7982946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7982946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7982946</v>
      </c>
    </row>
    <row r="85" spans="1:5" ht="15" customHeight="1" x14ac:dyDescent="0.2">
      <c r="A85" s="8" t="s">
        <v>36</v>
      </c>
      <c r="B85" s="9">
        <v>640021</v>
      </c>
      <c r="C85" s="9">
        <v>602048</v>
      </c>
      <c r="D85" s="10">
        <f>SUM(D73:D84)</f>
        <v>37973</v>
      </c>
      <c r="E85" s="10">
        <f>E84</f>
        <v>7982946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3.2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29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746716</v>
      </c>
      <c r="C8" s="3">
        <v>727444</v>
      </c>
      <c r="D8" s="4">
        <f t="shared" ref="D8:D19" si="0">B8-C8</f>
        <v>19272</v>
      </c>
      <c r="E8" s="5">
        <v>20531762</v>
      </c>
    </row>
    <row r="9" spans="1:5" ht="15" customHeight="1" x14ac:dyDescent="0.2">
      <c r="A9" s="6" t="s">
        <v>9</v>
      </c>
      <c r="B9" s="7">
        <v>813149</v>
      </c>
      <c r="C9" s="7">
        <v>714469</v>
      </c>
      <c r="D9" s="5">
        <f t="shared" si="0"/>
        <v>98680</v>
      </c>
      <c r="E9" s="5">
        <f t="shared" ref="E9:E19" si="1">E8+D9</f>
        <v>20630442</v>
      </c>
    </row>
    <row r="10" spans="1:5" ht="15" customHeight="1" x14ac:dyDescent="0.2">
      <c r="A10" s="6" t="s">
        <v>10</v>
      </c>
      <c r="B10" s="7">
        <v>760450</v>
      </c>
      <c r="C10" s="7">
        <v>918286</v>
      </c>
      <c r="D10" s="5">
        <f t="shared" si="0"/>
        <v>-157836</v>
      </c>
      <c r="E10" s="5">
        <f t="shared" si="1"/>
        <v>20472606</v>
      </c>
    </row>
    <row r="11" spans="1:5" ht="15" customHeight="1" x14ac:dyDescent="0.2">
      <c r="A11" s="6" t="s">
        <v>11</v>
      </c>
      <c r="B11" s="7">
        <v>350316</v>
      </c>
      <c r="C11" s="7">
        <v>850494</v>
      </c>
      <c r="D11" s="5">
        <f t="shared" si="0"/>
        <v>-500178</v>
      </c>
      <c r="E11" s="5">
        <f t="shared" si="1"/>
        <v>19972428</v>
      </c>
    </row>
    <row r="12" spans="1:5" ht="15" customHeight="1" x14ac:dyDescent="0.2">
      <c r="A12" s="6" t="s">
        <v>12</v>
      </c>
      <c r="B12" s="7">
        <v>378681</v>
      </c>
      <c r="C12" s="7">
        <v>592302</v>
      </c>
      <c r="D12" s="5">
        <f t="shared" si="0"/>
        <v>-213621</v>
      </c>
      <c r="E12" s="5">
        <f t="shared" si="1"/>
        <v>19758807</v>
      </c>
    </row>
    <row r="13" spans="1:5" ht="15" customHeight="1" x14ac:dyDescent="0.2">
      <c r="A13" s="6" t="s">
        <v>13</v>
      </c>
      <c r="B13" s="7">
        <v>477212</v>
      </c>
      <c r="C13" s="7">
        <v>531229</v>
      </c>
      <c r="D13" s="5">
        <f t="shared" si="0"/>
        <v>-54017</v>
      </c>
      <c r="E13" s="5">
        <f t="shared" si="1"/>
        <v>19704790</v>
      </c>
    </row>
    <row r="14" spans="1:5" ht="15" customHeight="1" x14ac:dyDescent="0.2">
      <c r="A14" s="6" t="s">
        <v>14</v>
      </c>
      <c r="B14" s="7">
        <v>585667</v>
      </c>
      <c r="C14" s="7">
        <v>555801</v>
      </c>
      <c r="D14" s="5">
        <f t="shared" si="0"/>
        <v>29866</v>
      </c>
      <c r="E14" s="5">
        <f t="shared" si="1"/>
        <v>19734656</v>
      </c>
    </row>
    <row r="15" spans="1:5" ht="15" customHeight="1" x14ac:dyDescent="0.2">
      <c r="A15" s="6" t="s">
        <v>15</v>
      </c>
      <c r="B15" s="7">
        <v>653499</v>
      </c>
      <c r="C15" s="7">
        <v>567792</v>
      </c>
      <c r="D15" s="5">
        <f t="shared" si="0"/>
        <v>85707</v>
      </c>
      <c r="E15" s="5">
        <f t="shared" si="1"/>
        <v>19820363</v>
      </c>
    </row>
    <row r="16" spans="1:5" ht="15" customHeight="1" x14ac:dyDescent="0.2">
      <c r="A16" s="6" t="s">
        <v>16</v>
      </c>
      <c r="B16" s="7">
        <v>722790</v>
      </c>
      <c r="C16" s="7">
        <v>606435</v>
      </c>
      <c r="D16" s="5">
        <f t="shared" si="0"/>
        <v>116355</v>
      </c>
      <c r="E16" s="5">
        <f t="shared" si="1"/>
        <v>19936718</v>
      </c>
    </row>
    <row r="17" spans="1:5" ht="17.25" customHeight="1" x14ac:dyDescent="0.2">
      <c r="A17" s="6" t="s">
        <v>17</v>
      </c>
      <c r="B17" s="7">
        <v>830952</v>
      </c>
      <c r="C17" s="7">
        <v>660631</v>
      </c>
      <c r="D17" s="5">
        <f t="shared" si="0"/>
        <v>170321</v>
      </c>
      <c r="E17" s="5">
        <f t="shared" si="1"/>
        <v>20107039</v>
      </c>
    </row>
    <row r="18" spans="1:5" ht="15" customHeight="1" x14ac:dyDescent="0.2">
      <c r="A18" s="6" t="s">
        <v>18</v>
      </c>
      <c r="B18" s="7">
        <v>849194</v>
      </c>
      <c r="C18" s="7">
        <v>647577</v>
      </c>
      <c r="D18" s="5">
        <f t="shared" si="0"/>
        <v>201617</v>
      </c>
      <c r="E18" s="5">
        <f t="shared" si="1"/>
        <v>20308656</v>
      </c>
    </row>
    <row r="19" spans="1:5" ht="15" customHeight="1" x14ac:dyDescent="0.2">
      <c r="A19" s="6" t="s">
        <v>19</v>
      </c>
      <c r="B19" s="7">
        <v>696315</v>
      </c>
      <c r="C19" s="7">
        <v>769927</v>
      </c>
      <c r="D19" s="5">
        <f t="shared" si="0"/>
        <v>-73612</v>
      </c>
      <c r="E19" s="5">
        <f t="shared" si="1"/>
        <v>20235044</v>
      </c>
    </row>
    <row r="20" spans="1:5" ht="15" customHeight="1" x14ac:dyDescent="0.2">
      <c r="A20" s="8" t="s">
        <v>20</v>
      </c>
      <c r="B20" s="9">
        <v>7864941</v>
      </c>
      <c r="C20" s="9">
        <v>8142387</v>
      </c>
      <c r="D20" s="10">
        <f>SUM(D8:D19)</f>
        <v>-277446</v>
      </c>
      <c r="E20" s="10">
        <f>E19</f>
        <v>20235044</v>
      </c>
    </row>
    <row r="21" spans="1:5" ht="15" customHeight="1" x14ac:dyDescent="0.2">
      <c r="A21" s="2" t="s">
        <v>21</v>
      </c>
      <c r="B21" s="3">
        <v>825954</v>
      </c>
      <c r="C21" s="3">
        <v>743267</v>
      </c>
      <c r="D21" s="4">
        <f t="shared" ref="D21:D32" si="2">B21-C21</f>
        <v>82687</v>
      </c>
      <c r="E21" s="4">
        <f>E19+D21</f>
        <v>20317731</v>
      </c>
    </row>
    <row r="22" spans="1:5" ht="15" customHeight="1" x14ac:dyDescent="0.2">
      <c r="A22" s="6" t="s">
        <v>9</v>
      </c>
      <c r="B22" s="7">
        <v>923445</v>
      </c>
      <c r="C22" s="7">
        <v>733152</v>
      </c>
      <c r="D22" s="5">
        <f t="shared" si="2"/>
        <v>190293</v>
      </c>
      <c r="E22" s="5">
        <f t="shared" ref="E22:E32" si="3">E21+D22</f>
        <v>20508024</v>
      </c>
    </row>
    <row r="23" spans="1:5" ht="15" customHeight="1" x14ac:dyDescent="0.2">
      <c r="A23" s="6" t="s">
        <v>10</v>
      </c>
      <c r="B23" s="7">
        <v>888326</v>
      </c>
      <c r="C23" s="7">
        <v>799436</v>
      </c>
      <c r="D23" s="5">
        <f t="shared" si="2"/>
        <v>88890</v>
      </c>
      <c r="E23" s="5">
        <f t="shared" si="3"/>
        <v>20596914</v>
      </c>
    </row>
    <row r="24" spans="1:5" ht="15" customHeight="1" x14ac:dyDescent="0.2">
      <c r="A24" s="6" t="s">
        <v>11</v>
      </c>
      <c r="B24" s="7">
        <v>745262</v>
      </c>
      <c r="C24" s="7">
        <v>710565</v>
      </c>
      <c r="D24" s="5">
        <f t="shared" si="2"/>
        <v>34697</v>
      </c>
      <c r="E24" s="5">
        <f t="shared" si="3"/>
        <v>20631611</v>
      </c>
    </row>
    <row r="25" spans="1:5" ht="15" customHeight="1" x14ac:dyDescent="0.2">
      <c r="A25" s="6" t="s">
        <v>12</v>
      </c>
      <c r="B25" s="7">
        <v>843389</v>
      </c>
      <c r="C25" s="7">
        <v>698861</v>
      </c>
      <c r="D25" s="5">
        <f t="shared" si="2"/>
        <v>144528</v>
      </c>
      <c r="E25" s="5">
        <f t="shared" si="3"/>
        <v>20776139</v>
      </c>
    </row>
    <row r="26" spans="1:5" ht="15" customHeight="1" x14ac:dyDescent="0.2">
      <c r="A26" s="6" t="s">
        <v>13</v>
      </c>
      <c r="B26" s="7">
        <v>856737</v>
      </c>
      <c r="C26" s="7">
        <v>703918</v>
      </c>
      <c r="D26" s="5">
        <f t="shared" si="2"/>
        <v>152819</v>
      </c>
      <c r="E26" s="5">
        <f t="shared" si="3"/>
        <v>20928958</v>
      </c>
    </row>
    <row r="27" spans="1:5" ht="15" customHeight="1" x14ac:dyDescent="0.2">
      <c r="A27" s="6" t="s">
        <v>14</v>
      </c>
      <c r="B27" s="7">
        <v>880745</v>
      </c>
      <c r="C27" s="7">
        <v>732528</v>
      </c>
      <c r="D27" s="5">
        <f t="shared" si="2"/>
        <v>148217</v>
      </c>
      <c r="E27" s="5">
        <f t="shared" si="3"/>
        <v>21077175</v>
      </c>
    </row>
    <row r="28" spans="1:5" ht="15" customHeight="1" x14ac:dyDescent="0.2">
      <c r="A28" s="6" t="s">
        <v>15</v>
      </c>
      <c r="B28" s="7">
        <v>962267</v>
      </c>
      <c r="C28" s="7">
        <v>774978</v>
      </c>
      <c r="D28" s="5">
        <f t="shared" si="2"/>
        <v>187289</v>
      </c>
      <c r="E28" s="5">
        <f t="shared" si="3"/>
        <v>21264464</v>
      </c>
    </row>
    <row r="29" spans="1:5" ht="15" customHeight="1" x14ac:dyDescent="0.2">
      <c r="A29" s="6" t="s">
        <v>16</v>
      </c>
      <c r="B29" s="19">
        <v>930860</v>
      </c>
      <c r="C29" s="7">
        <v>790875</v>
      </c>
      <c r="D29" s="5">
        <f t="shared" si="2"/>
        <v>139985</v>
      </c>
      <c r="E29" s="5">
        <f t="shared" si="3"/>
        <v>21404449</v>
      </c>
    </row>
    <row r="30" spans="1:5" ht="15" customHeight="1" x14ac:dyDescent="0.2">
      <c r="A30" s="6" t="s">
        <v>17</v>
      </c>
      <c r="B30" s="7">
        <v>930869</v>
      </c>
      <c r="C30" s="7">
        <v>810693</v>
      </c>
      <c r="D30" s="5">
        <f t="shared" si="2"/>
        <v>120176</v>
      </c>
      <c r="E30" s="5">
        <f t="shared" si="3"/>
        <v>21524625</v>
      </c>
    </row>
    <row r="31" spans="1:5" ht="15" customHeight="1" x14ac:dyDescent="0.2">
      <c r="A31" s="6" t="s">
        <v>18</v>
      </c>
      <c r="B31" s="7">
        <v>967027</v>
      </c>
      <c r="C31" s="7">
        <v>787844</v>
      </c>
      <c r="D31" s="5">
        <f t="shared" si="2"/>
        <v>179183</v>
      </c>
      <c r="E31" s="5">
        <f t="shared" si="3"/>
        <v>21703808</v>
      </c>
    </row>
    <row r="32" spans="1:5" ht="15" customHeight="1" x14ac:dyDescent="0.2">
      <c r="A32" s="6" t="s">
        <v>19</v>
      </c>
      <c r="B32" s="7">
        <v>771847</v>
      </c>
      <c r="C32" s="7">
        <v>913974</v>
      </c>
      <c r="D32" s="5">
        <f t="shared" si="2"/>
        <v>-142127</v>
      </c>
      <c r="E32" s="5">
        <f t="shared" si="3"/>
        <v>21561681</v>
      </c>
    </row>
    <row r="33" spans="1:5" ht="15" customHeight="1" x14ac:dyDescent="0.2">
      <c r="A33" s="8" t="s">
        <v>22</v>
      </c>
      <c r="B33" s="9">
        <v>10526728</v>
      </c>
      <c r="C33" s="9">
        <v>9200091</v>
      </c>
      <c r="D33" s="10">
        <f>SUM(D21:D32)</f>
        <v>1326637</v>
      </c>
      <c r="E33" s="10">
        <f>E32</f>
        <v>21561681</v>
      </c>
    </row>
    <row r="34" spans="1:5" ht="15" customHeight="1" x14ac:dyDescent="0.2">
      <c r="A34" s="2" t="s">
        <v>23</v>
      </c>
      <c r="B34" s="3">
        <v>902231</v>
      </c>
      <c r="C34" s="3">
        <v>852608</v>
      </c>
      <c r="D34" s="4">
        <f t="shared" ref="D34:D45" si="4">B34-C34</f>
        <v>49623</v>
      </c>
      <c r="E34" s="4">
        <f>E32+D34</f>
        <v>21611304</v>
      </c>
    </row>
    <row r="35" spans="1:5" ht="15" customHeight="1" x14ac:dyDescent="0.2">
      <c r="A35" s="6" t="s">
        <v>9</v>
      </c>
      <c r="B35" s="7">
        <v>1049284</v>
      </c>
      <c r="C35" s="7">
        <v>876328</v>
      </c>
      <c r="D35" s="5">
        <f t="shared" si="4"/>
        <v>172956</v>
      </c>
      <c r="E35" s="5">
        <f t="shared" ref="E35:E45" si="5">E34+D35</f>
        <v>21784260</v>
      </c>
    </row>
    <row r="36" spans="1:5" ht="15" customHeight="1" x14ac:dyDescent="0.2">
      <c r="A36" s="6" t="s">
        <v>10</v>
      </c>
      <c r="B36" s="7">
        <v>1009074</v>
      </c>
      <c r="C36" s="7">
        <v>943695</v>
      </c>
      <c r="D36" s="5">
        <f t="shared" si="4"/>
        <v>65379</v>
      </c>
      <c r="E36" s="5">
        <f t="shared" si="5"/>
        <v>21849639</v>
      </c>
    </row>
    <row r="37" spans="1:5" ht="15" customHeight="1" x14ac:dyDescent="0.2">
      <c r="A37" s="6" t="s">
        <v>11</v>
      </c>
      <c r="B37" s="7">
        <v>973086</v>
      </c>
      <c r="C37" s="7">
        <v>863806</v>
      </c>
      <c r="D37" s="5">
        <f t="shared" si="4"/>
        <v>109280</v>
      </c>
      <c r="E37" s="5">
        <f t="shared" si="5"/>
        <v>21958919</v>
      </c>
    </row>
    <row r="38" spans="1:5" ht="15" customHeight="1" x14ac:dyDescent="0.2">
      <c r="A38" s="6" t="s">
        <v>12</v>
      </c>
      <c r="B38" s="7">
        <v>1030036</v>
      </c>
      <c r="C38" s="7">
        <v>880956</v>
      </c>
      <c r="D38" s="5">
        <f t="shared" si="4"/>
        <v>149080</v>
      </c>
      <c r="E38" s="5">
        <f t="shared" si="5"/>
        <v>22107999</v>
      </c>
    </row>
    <row r="39" spans="1:5" ht="15" customHeight="1" x14ac:dyDescent="0.2">
      <c r="A39" s="6" t="s">
        <v>13</v>
      </c>
      <c r="B39" s="7">
        <v>982950</v>
      </c>
      <c r="C39" s="7">
        <v>845519</v>
      </c>
      <c r="D39" s="5">
        <f t="shared" si="4"/>
        <v>137431</v>
      </c>
      <c r="E39" s="5">
        <f t="shared" si="5"/>
        <v>22245430</v>
      </c>
    </row>
    <row r="40" spans="1:5" ht="15" customHeight="1" x14ac:dyDescent="0.2">
      <c r="A40" s="6" t="s">
        <v>14</v>
      </c>
      <c r="B40" s="7">
        <v>963556</v>
      </c>
      <c r="C40" s="7">
        <v>861709</v>
      </c>
      <c r="D40" s="5">
        <f t="shared" si="4"/>
        <v>101847</v>
      </c>
      <c r="E40" s="5">
        <f t="shared" si="5"/>
        <v>22347277</v>
      </c>
    </row>
    <row r="41" spans="1:5" ht="15" customHeight="1" x14ac:dyDescent="0.2">
      <c r="A41" s="6" t="s">
        <v>15</v>
      </c>
      <c r="B41" s="7">
        <v>1048455</v>
      </c>
      <c r="C41" s="7">
        <v>907166</v>
      </c>
      <c r="D41" s="5">
        <f t="shared" si="4"/>
        <v>141289</v>
      </c>
      <c r="E41" s="5">
        <f t="shared" si="5"/>
        <v>22488566</v>
      </c>
    </row>
    <row r="42" spans="1:5" ht="15" customHeight="1" x14ac:dyDescent="0.2">
      <c r="A42" s="6" t="s">
        <v>16</v>
      </c>
      <c r="B42" s="7">
        <v>966840</v>
      </c>
      <c r="C42" s="7">
        <v>860479</v>
      </c>
      <c r="D42" s="5">
        <f t="shared" si="4"/>
        <v>106361</v>
      </c>
      <c r="E42" s="5">
        <f t="shared" si="5"/>
        <v>22594927</v>
      </c>
    </row>
    <row r="43" spans="1:5" ht="15" customHeight="1" x14ac:dyDescent="0.2">
      <c r="A43" s="6" t="s">
        <v>17</v>
      </c>
      <c r="B43" s="7">
        <v>917256</v>
      </c>
      <c r="C43" s="7">
        <v>837052</v>
      </c>
      <c r="D43" s="5">
        <f t="shared" si="4"/>
        <v>80204</v>
      </c>
      <c r="E43" s="5">
        <f t="shared" si="5"/>
        <v>22675131</v>
      </c>
    </row>
    <row r="44" spans="1:5" ht="15" customHeight="1" x14ac:dyDescent="0.2">
      <c r="A44" s="6" t="s">
        <v>18</v>
      </c>
      <c r="B44" s="7">
        <v>921571</v>
      </c>
      <c r="C44" s="7">
        <v>838665</v>
      </c>
      <c r="D44" s="5">
        <f t="shared" si="4"/>
        <v>82906</v>
      </c>
      <c r="E44" s="5">
        <f t="shared" si="5"/>
        <v>22758037</v>
      </c>
    </row>
    <row r="45" spans="1:5" ht="15" customHeight="1" x14ac:dyDescent="0.2">
      <c r="A45" s="6" t="s">
        <v>19</v>
      </c>
      <c r="B45" s="7">
        <v>731926</v>
      </c>
      <c r="C45" s="11">
        <v>950226</v>
      </c>
      <c r="D45" s="5">
        <f t="shared" si="4"/>
        <v>-218300</v>
      </c>
      <c r="E45" s="5">
        <f t="shared" si="5"/>
        <v>22539737</v>
      </c>
    </row>
    <row r="46" spans="1:5" ht="15" customHeight="1" x14ac:dyDescent="0.2">
      <c r="A46" s="8" t="s">
        <v>24</v>
      </c>
      <c r="B46" s="9">
        <v>11496265</v>
      </c>
      <c r="C46" s="9">
        <v>10518209</v>
      </c>
      <c r="D46" s="10">
        <f>SUM(D34:D45)</f>
        <v>978056</v>
      </c>
      <c r="E46" s="10">
        <f>E45</f>
        <v>22539737</v>
      </c>
    </row>
    <row r="47" spans="1:5" ht="15" customHeight="1" x14ac:dyDescent="0.2">
      <c r="A47" s="2" t="s">
        <v>25</v>
      </c>
      <c r="B47" s="3">
        <v>943381</v>
      </c>
      <c r="C47" s="3">
        <v>924844</v>
      </c>
      <c r="D47" s="4">
        <f t="shared" ref="D47:D58" si="6">B47-C47</f>
        <v>18537</v>
      </c>
      <c r="E47" s="4">
        <f>E45+D47</f>
        <v>22558274</v>
      </c>
    </row>
    <row r="48" spans="1:5" ht="15" customHeight="1" x14ac:dyDescent="0.2">
      <c r="A48" s="6" t="s">
        <v>9</v>
      </c>
      <c r="B48" s="7">
        <v>995426</v>
      </c>
      <c r="C48" s="7">
        <v>880444</v>
      </c>
      <c r="D48" s="5">
        <f t="shared" si="6"/>
        <v>114982</v>
      </c>
      <c r="E48" s="5">
        <f t="shared" ref="E48:E58" si="7">E47+D48</f>
        <v>22673256</v>
      </c>
    </row>
    <row r="49" spans="1:5" ht="15" customHeight="1" x14ac:dyDescent="0.2">
      <c r="A49" s="6" t="s">
        <v>10</v>
      </c>
      <c r="B49" s="7">
        <v>1127113</v>
      </c>
      <c r="C49" s="7">
        <v>1014569</v>
      </c>
      <c r="D49" s="5">
        <f t="shared" si="6"/>
        <v>112544</v>
      </c>
      <c r="E49" s="5">
        <f t="shared" si="7"/>
        <v>22785800</v>
      </c>
    </row>
    <row r="50" spans="1:5" ht="15" customHeight="1" x14ac:dyDescent="0.2">
      <c r="A50" s="6" t="s">
        <v>11</v>
      </c>
      <c r="B50" s="7">
        <v>971357</v>
      </c>
      <c r="C50" s="7">
        <v>866641</v>
      </c>
      <c r="D50" s="5">
        <f t="shared" si="6"/>
        <v>104716</v>
      </c>
      <c r="E50" s="5">
        <f t="shared" si="7"/>
        <v>22890516</v>
      </c>
    </row>
    <row r="51" spans="1:5" ht="15" customHeight="1" x14ac:dyDescent="0.2">
      <c r="A51" s="6" t="s">
        <v>12</v>
      </c>
      <c r="B51" s="7">
        <v>1045552</v>
      </c>
      <c r="C51" s="7">
        <v>942846</v>
      </c>
      <c r="D51" s="5">
        <f t="shared" si="6"/>
        <v>102706</v>
      </c>
      <c r="E51" s="5">
        <f t="shared" si="7"/>
        <v>22993222</v>
      </c>
    </row>
    <row r="52" spans="1:5" ht="15" customHeight="1" x14ac:dyDescent="0.2">
      <c r="A52" s="6" t="s">
        <v>13</v>
      </c>
      <c r="B52" s="7">
        <v>985096</v>
      </c>
      <c r="C52" s="7">
        <v>909955</v>
      </c>
      <c r="D52" s="5">
        <f t="shared" si="6"/>
        <v>75141</v>
      </c>
      <c r="E52" s="5">
        <f t="shared" si="7"/>
        <v>23068363</v>
      </c>
    </row>
    <row r="53" spans="1:5" ht="15" customHeight="1" x14ac:dyDescent="0.2">
      <c r="A53" s="6" t="s">
        <v>14</v>
      </c>
      <c r="B53" s="7">
        <v>964386</v>
      </c>
      <c r="C53" s="7">
        <v>894723</v>
      </c>
      <c r="D53" s="5">
        <f t="shared" si="6"/>
        <v>69663</v>
      </c>
      <c r="E53" s="5">
        <f t="shared" si="7"/>
        <v>23138026</v>
      </c>
    </row>
    <row r="54" spans="1:5" ht="15" customHeight="1" x14ac:dyDescent="0.2">
      <c r="A54" s="6" t="s">
        <v>15</v>
      </c>
      <c r="B54" s="7">
        <v>1064568</v>
      </c>
      <c r="C54" s="7">
        <v>965448</v>
      </c>
      <c r="D54" s="5">
        <f t="shared" si="6"/>
        <v>99120</v>
      </c>
      <c r="E54" s="5">
        <f t="shared" si="7"/>
        <v>23237146</v>
      </c>
    </row>
    <row r="55" spans="1:5" ht="15" customHeight="1" x14ac:dyDescent="0.2">
      <c r="A55" s="6" t="s">
        <v>16</v>
      </c>
      <c r="B55" s="7">
        <v>968270</v>
      </c>
      <c r="C55" s="7">
        <v>889762</v>
      </c>
      <c r="D55" s="5">
        <f t="shared" si="6"/>
        <v>78508</v>
      </c>
      <c r="E55" s="5">
        <f t="shared" si="7"/>
        <v>23315654</v>
      </c>
    </row>
    <row r="56" spans="1:5" ht="15" customHeight="1" x14ac:dyDescent="0.2">
      <c r="A56" s="6" t="s">
        <v>17</v>
      </c>
      <c r="B56" s="7">
        <v>1007267</v>
      </c>
      <c r="C56" s="7">
        <v>911874</v>
      </c>
      <c r="D56" s="5">
        <f t="shared" si="6"/>
        <v>95393</v>
      </c>
      <c r="E56" s="5">
        <f t="shared" si="7"/>
        <v>23411047</v>
      </c>
    </row>
    <row r="57" spans="1:5" ht="15" customHeight="1" x14ac:dyDescent="0.2">
      <c r="A57" s="6" t="s">
        <v>18</v>
      </c>
      <c r="B57" s="7">
        <v>969827</v>
      </c>
      <c r="C57" s="7">
        <v>898741</v>
      </c>
      <c r="D57" s="5">
        <f t="shared" si="6"/>
        <v>71086</v>
      </c>
      <c r="E57" s="5">
        <f t="shared" si="7"/>
        <v>23482133</v>
      </c>
    </row>
    <row r="58" spans="1:5" ht="15" customHeight="1" x14ac:dyDescent="0.2">
      <c r="A58" s="6" t="s">
        <v>19</v>
      </c>
      <c r="B58" s="7">
        <v>800623</v>
      </c>
      <c r="C58" s="11">
        <v>1036347</v>
      </c>
      <c r="D58" s="5">
        <f t="shared" si="6"/>
        <v>-235724</v>
      </c>
      <c r="E58" s="5">
        <f t="shared" si="7"/>
        <v>23246409</v>
      </c>
    </row>
    <row r="59" spans="1:5" ht="15" customHeight="1" x14ac:dyDescent="0.2">
      <c r="A59" s="8" t="s">
        <v>33</v>
      </c>
      <c r="B59" s="9">
        <v>11842866</v>
      </c>
      <c r="C59" s="9">
        <v>11136194</v>
      </c>
      <c r="D59" s="10">
        <f>SUM(D47:D58)</f>
        <v>706672</v>
      </c>
      <c r="E59" s="10">
        <f>E58</f>
        <v>23246409</v>
      </c>
    </row>
    <row r="60" spans="1:5" ht="15" customHeight="1" x14ac:dyDescent="0.2">
      <c r="A60" s="2" t="s">
        <v>34</v>
      </c>
      <c r="B60" s="3">
        <v>1051634</v>
      </c>
      <c r="C60" s="3">
        <v>998390</v>
      </c>
      <c r="D60" s="4">
        <f t="shared" ref="D60:D71" si="8">B60-C60</f>
        <v>53244</v>
      </c>
      <c r="E60" s="4">
        <f>E58+D60</f>
        <v>23299653</v>
      </c>
    </row>
    <row r="61" spans="1:5" ht="15" customHeight="1" x14ac:dyDescent="0.2">
      <c r="A61" s="6" t="s">
        <v>9</v>
      </c>
      <c r="B61" s="7">
        <v>1151950</v>
      </c>
      <c r="C61" s="7">
        <v>994102</v>
      </c>
      <c r="D61" s="5">
        <f t="shared" si="8"/>
        <v>157848</v>
      </c>
      <c r="E61" s="5">
        <f t="shared" ref="E61:E71" si="9">E60+D61</f>
        <v>23457501</v>
      </c>
    </row>
    <row r="62" spans="1:5" ht="15" customHeight="1" x14ac:dyDescent="0.2">
      <c r="A62" s="6" t="s">
        <v>10</v>
      </c>
      <c r="B62" s="7">
        <v>1181932</v>
      </c>
      <c r="C62" s="7">
        <v>1034988</v>
      </c>
      <c r="D62" s="5">
        <f t="shared" si="8"/>
        <v>146944</v>
      </c>
      <c r="E62" s="5">
        <f t="shared" si="9"/>
        <v>23604445</v>
      </c>
    </row>
    <row r="63" spans="1:5" ht="15" customHeight="1" x14ac:dyDescent="0.2">
      <c r="A63" s="6" t="s">
        <v>11</v>
      </c>
      <c r="B63" s="7">
        <v>1177179</v>
      </c>
      <c r="C63" s="7">
        <v>1052064</v>
      </c>
      <c r="D63" s="5">
        <f t="shared" si="8"/>
        <v>125115</v>
      </c>
      <c r="E63" s="5">
        <f t="shared" si="9"/>
        <v>23729560</v>
      </c>
    </row>
    <row r="64" spans="1:5" ht="15" customHeight="1" x14ac:dyDescent="0.2">
      <c r="A64" s="6" t="s">
        <v>12</v>
      </c>
      <c r="B64" s="7">
        <v>1132946</v>
      </c>
      <c r="C64" s="7">
        <v>1045463</v>
      </c>
      <c r="D64" s="5">
        <f t="shared" si="8"/>
        <v>87483</v>
      </c>
      <c r="E64" s="5">
        <f t="shared" si="9"/>
        <v>23817043</v>
      </c>
    </row>
    <row r="65" spans="1:5" ht="15" customHeight="1" x14ac:dyDescent="0.2">
      <c r="A65" s="6" t="s">
        <v>13</v>
      </c>
      <c r="B65" s="7">
        <v>1076426</v>
      </c>
      <c r="C65" s="7">
        <v>982010</v>
      </c>
      <c r="D65" s="5">
        <f t="shared" si="8"/>
        <v>94416</v>
      </c>
      <c r="E65" s="5">
        <f t="shared" si="9"/>
        <v>23911459</v>
      </c>
    </row>
    <row r="66" spans="1:5" ht="15" customHeight="1" x14ac:dyDescent="0.2">
      <c r="A66" s="6" t="s">
        <v>14</v>
      </c>
      <c r="B66" s="7">
        <v>1120603</v>
      </c>
      <c r="C66" s="7">
        <v>1036147</v>
      </c>
      <c r="D66" s="5">
        <f t="shared" si="8"/>
        <v>84456</v>
      </c>
      <c r="E66" s="5">
        <f t="shared" si="9"/>
        <v>23995915</v>
      </c>
    </row>
    <row r="67" spans="1:5" ht="15" customHeight="1" x14ac:dyDescent="0.2">
      <c r="A67" s="6" t="s">
        <v>15</v>
      </c>
      <c r="B67" s="7">
        <v>1137951</v>
      </c>
      <c r="C67" s="7">
        <v>1040200</v>
      </c>
      <c r="D67" s="5">
        <f t="shared" si="8"/>
        <v>97751</v>
      </c>
      <c r="E67" s="5">
        <f t="shared" si="9"/>
        <v>24093666</v>
      </c>
    </row>
    <row r="68" spans="1:5" ht="15" customHeight="1" x14ac:dyDescent="0.2">
      <c r="A68" s="6" t="s">
        <v>16</v>
      </c>
      <c r="B68" s="7">
        <v>1108908</v>
      </c>
      <c r="C68" s="7">
        <v>1009797</v>
      </c>
      <c r="D68" s="5">
        <f t="shared" si="8"/>
        <v>99111</v>
      </c>
      <c r="E68" s="5">
        <f t="shared" si="9"/>
        <v>24192777</v>
      </c>
    </row>
    <row r="69" spans="1:5" ht="15" customHeight="1" x14ac:dyDescent="0.2">
      <c r="A69" s="6" t="s">
        <v>17</v>
      </c>
      <c r="B69" s="7">
        <v>1149695</v>
      </c>
      <c r="C69" s="7">
        <v>1085745</v>
      </c>
      <c r="D69" s="5">
        <f t="shared" si="8"/>
        <v>63950</v>
      </c>
      <c r="E69" s="5">
        <f t="shared" si="9"/>
        <v>24256727</v>
      </c>
    </row>
    <row r="70" spans="1:5" ht="15" customHeight="1" x14ac:dyDescent="0.2">
      <c r="A70" s="6" t="s">
        <v>18</v>
      </c>
      <c r="B70" s="7">
        <v>1027075</v>
      </c>
      <c r="C70" s="7">
        <v>972647</v>
      </c>
      <c r="D70" s="5">
        <f t="shared" si="8"/>
        <v>54428</v>
      </c>
      <c r="E70" s="5">
        <f t="shared" si="9"/>
        <v>24311155</v>
      </c>
    </row>
    <row r="71" spans="1:5" ht="15" customHeight="1" x14ac:dyDescent="0.2">
      <c r="A71" s="6" t="s">
        <v>19</v>
      </c>
      <c r="B71" s="7">
        <v>793421</v>
      </c>
      <c r="C71" s="11">
        <v>1081443</v>
      </c>
      <c r="D71" s="5">
        <f t="shared" si="8"/>
        <v>-288022</v>
      </c>
      <c r="E71" s="5">
        <f t="shared" si="9"/>
        <v>24023133</v>
      </c>
    </row>
    <row r="72" spans="1:5" ht="15" customHeight="1" x14ac:dyDescent="0.2">
      <c r="A72" s="8" t="s">
        <v>37</v>
      </c>
      <c r="B72" s="9">
        <v>13109720</v>
      </c>
      <c r="C72" s="9">
        <v>12332996</v>
      </c>
      <c r="D72" s="10">
        <f>SUM(D60:D71)</f>
        <v>776724</v>
      </c>
      <c r="E72" s="10">
        <f>E71</f>
        <v>24023133</v>
      </c>
    </row>
    <row r="73" spans="1:5" ht="15" customHeight="1" x14ac:dyDescent="0.2">
      <c r="A73" s="2" t="s">
        <v>38</v>
      </c>
      <c r="B73" s="3">
        <v>1127958</v>
      </c>
      <c r="C73" s="3">
        <v>1098577</v>
      </c>
      <c r="D73" s="4">
        <f t="shared" ref="D73:D84" si="10">B73-C73</f>
        <v>29381</v>
      </c>
      <c r="E73" s="4">
        <f>E71+D73</f>
        <v>24052514</v>
      </c>
    </row>
    <row r="74" spans="1:5" ht="15" customHeight="1" x14ac:dyDescent="0.2">
      <c r="A74" s="6" t="s">
        <v>9</v>
      </c>
      <c r="B74" s="7">
        <v>1312801</v>
      </c>
      <c r="C74" s="7">
        <v>1084369</v>
      </c>
      <c r="D74" s="5">
        <f t="shared" si="10"/>
        <v>228432</v>
      </c>
      <c r="E74" s="5">
        <f t="shared" ref="E74:E84" si="11">E73+D74</f>
        <v>24280946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24280946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24280946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24280946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24280946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24280946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24280946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24280946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24280946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24280946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24280946</v>
      </c>
    </row>
    <row r="85" spans="1:5" ht="15" customHeight="1" x14ac:dyDescent="0.2">
      <c r="A85" s="8" t="s">
        <v>36</v>
      </c>
      <c r="B85" s="9">
        <v>2440759</v>
      </c>
      <c r="C85" s="9">
        <v>2182946</v>
      </c>
      <c r="D85" s="10">
        <f>SUM(D73:D84)</f>
        <v>257813</v>
      </c>
      <c r="E85" s="10">
        <f>E84</f>
        <v>24280946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2.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71" activePane="bottomLeft" state="frozen"/>
      <selection pane="bottomLeft" activeCell="D92" sqref="D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30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6">
        <v>342428</v>
      </c>
      <c r="C8" s="3">
        <v>280311</v>
      </c>
      <c r="D8" s="4">
        <f t="shared" ref="D8:D19" si="0">B8-C8</f>
        <v>62117</v>
      </c>
      <c r="E8" s="5">
        <v>7364883</v>
      </c>
    </row>
    <row r="9" spans="1:5" ht="15" customHeight="1" x14ac:dyDescent="0.2">
      <c r="A9" s="6" t="s">
        <v>9</v>
      </c>
      <c r="B9" s="7">
        <v>370596</v>
      </c>
      <c r="C9" s="7">
        <v>298077</v>
      </c>
      <c r="D9" s="5">
        <f t="shared" si="0"/>
        <v>72519</v>
      </c>
      <c r="E9" s="5">
        <f t="shared" ref="E9:E19" si="1">E8+D9</f>
        <v>7437402</v>
      </c>
    </row>
    <row r="10" spans="1:5" ht="15" customHeight="1" x14ac:dyDescent="0.2">
      <c r="A10" s="6" t="s">
        <v>10</v>
      </c>
      <c r="B10" s="7">
        <v>312391</v>
      </c>
      <c r="C10" s="7">
        <v>353164</v>
      </c>
      <c r="D10" s="5">
        <f t="shared" si="0"/>
        <v>-40773</v>
      </c>
      <c r="E10" s="5">
        <f t="shared" si="1"/>
        <v>7396629</v>
      </c>
    </row>
    <row r="11" spans="1:5" ht="15" customHeight="1" x14ac:dyDescent="0.2">
      <c r="A11" s="6" t="s">
        <v>11</v>
      </c>
      <c r="B11" s="7">
        <v>124494</v>
      </c>
      <c r="C11" s="7">
        <v>351749</v>
      </c>
      <c r="D11" s="5">
        <f t="shared" si="0"/>
        <v>-227255</v>
      </c>
      <c r="E11" s="5">
        <f t="shared" si="1"/>
        <v>7169374</v>
      </c>
    </row>
    <row r="12" spans="1:5" ht="15" customHeight="1" x14ac:dyDescent="0.2">
      <c r="A12" s="6" t="s">
        <v>12</v>
      </c>
      <c r="B12" s="7">
        <v>154748</v>
      </c>
      <c r="C12" s="7">
        <v>247406</v>
      </c>
      <c r="D12" s="5">
        <f t="shared" si="0"/>
        <v>-92658</v>
      </c>
      <c r="E12" s="5">
        <f t="shared" si="1"/>
        <v>7076716</v>
      </c>
    </row>
    <row r="13" spans="1:5" ht="15" customHeight="1" x14ac:dyDescent="0.2">
      <c r="A13" s="6" t="s">
        <v>13</v>
      </c>
      <c r="B13" s="7">
        <v>197751</v>
      </c>
      <c r="C13" s="7">
        <v>205103</v>
      </c>
      <c r="D13" s="5">
        <f t="shared" si="0"/>
        <v>-7352</v>
      </c>
      <c r="E13" s="5">
        <f t="shared" si="1"/>
        <v>7069364</v>
      </c>
    </row>
    <row r="14" spans="1:5" ht="15" customHeight="1" x14ac:dyDescent="0.2">
      <c r="A14" s="6" t="s">
        <v>14</v>
      </c>
      <c r="B14" s="7">
        <v>241341</v>
      </c>
      <c r="C14" s="7">
        <v>215380</v>
      </c>
      <c r="D14" s="5">
        <f t="shared" si="0"/>
        <v>25961</v>
      </c>
      <c r="E14" s="5">
        <f t="shared" si="1"/>
        <v>7095325</v>
      </c>
    </row>
    <row r="15" spans="1:5" ht="15" customHeight="1" x14ac:dyDescent="0.2">
      <c r="A15" s="6" t="s">
        <v>15</v>
      </c>
      <c r="B15" s="7">
        <v>269528</v>
      </c>
      <c r="C15" s="7">
        <v>232750</v>
      </c>
      <c r="D15" s="5">
        <f t="shared" si="0"/>
        <v>36778</v>
      </c>
      <c r="E15" s="5">
        <f t="shared" si="1"/>
        <v>7132103</v>
      </c>
    </row>
    <row r="16" spans="1:5" ht="15" customHeight="1" x14ac:dyDescent="0.2">
      <c r="A16" s="6" t="s">
        <v>16</v>
      </c>
      <c r="B16" s="7">
        <v>310250</v>
      </c>
      <c r="C16" s="7">
        <v>251592</v>
      </c>
      <c r="D16" s="5">
        <f t="shared" si="0"/>
        <v>58658</v>
      </c>
      <c r="E16" s="5">
        <f t="shared" si="1"/>
        <v>7190761</v>
      </c>
    </row>
    <row r="17" spans="1:5" ht="15" customHeight="1" x14ac:dyDescent="0.2">
      <c r="A17" s="6" t="s">
        <v>17</v>
      </c>
      <c r="B17" s="7">
        <v>363235</v>
      </c>
      <c r="C17" s="7">
        <v>275912</v>
      </c>
      <c r="D17" s="5">
        <f t="shared" si="0"/>
        <v>87323</v>
      </c>
      <c r="E17" s="5">
        <f t="shared" si="1"/>
        <v>7278084</v>
      </c>
    </row>
    <row r="18" spans="1:5" ht="15" customHeight="1" x14ac:dyDescent="0.2">
      <c r="A18" s="6" t="s">
        <v>18</v>
      </c>
      <c r="B18" s="7">
        <v>355392</v>
      </c>
      <c r="C18" s="7">
        <v>269961</v>
      </c>
      <c r="D18" s="5">
        <f t="shared" si="0"/>
        <v>85431</v>
      </c>
      <c r="E18" s="5">
        <f t="shared" si="1"/>
        <v>7363515</v>
      </c>
    </row>
    <row r="19" spans="1:5" ht="15" customHeight="1" x14ac:dyDescent="0.2">
      <c r="A19" s="6" t="s">
        <v>19</v>
      </c>
      <c r="B19" s="7">
        <v>275178</v>
      </c>
      <c r="C19" s="7">
        <v>310994</v>
      </c>
      <c r="D19" s="5">
        <f t="shared" si="0"/>
        <v>-35816</v>
      </c>
      <c r="E19" s="5">
        <f t="shared" si="1"/>
        <v>7327699</v>
      </c>
    </row>
    <row r="20" spans="1:5" ht="15" customHeight="1" x14ac:dyDescent="0.2">
      <c r="A20" s="8" t="s">
        <v>20</v>
      </c>
      <c r="B20" s="9">
        <v>3317332</v>
      </c>
      <c r="C20" s="9">
        <v>3292399</v>
      </c>
      <c r="D20" s="10">
        <f>SUM(D8:D19)</f>
        <v>24933</v>
      </c>
      <c r="E20" s="10">
        <f>E19</f>
        <v>7327699</v>
      </c>
    </row>
    <row r="21" spans="1:5" ht="15" customHeight="1" x14ac:dyDescent="0.2">
      <c r="A21" s="2" t="s">
        <v>21</v>
      </c>
      <c r="B21" s="3">
        <v>390051</v>
      </c>
      <c r="C21" s="3">
        <v>303533</v>
      </c>
      <c r="D21" s="4">
        <f t="shared" ref="D21:D32" si="2">B21-C21</f>
        <v>86518</v>
      </c>
      <c r="E21" s="4">
        <f>E19+D21</f>
        <v>7414217</v>
      </c>
    </row>
    <row r="22" spans="1:5" ht="15" customHeight="1" x14ac:dyDescent="0.2">
      <c r="A22" s="6" t="s">
        <v>9</v>
      </c>
      <c r="B22" s="7">
        <v>428962</v>
      </c>
      <c r="C22" s="7">
        <v>325772</v>
      </c>
      <c r="D22" s="5">
        <f t="shared" si="2"/>
        <v>103190</v>
      </c>
      <c r="E22" s="5">
        <f t="shared" ref="E22:E32" si="3">E21+D22</f>
        <v>7517407</v>
      </c>
    </row>
    <row r="23" spans="1:5" ht="15" customHeight="1" x14ac:dyDescent="0.2">
      <c r="A23" s="6" t="s">
        <v>10</v>
      </c>
      <c r="B23" s="7">
        <v>392601</v>
      </c>
      <c r="C23" s="7">
        <v>351329</v>
      </c>
      <c r="D23" s="5">
        <f t="shared" si="2"/>
        <v>41272</v>
      </c>
      <c r="E23" s="5">
        <f t="shared" si="3"/>
        <v>7558679</v>
      </c>
    </row>
    <row r="24" spans="1:5" ht="15" customHeight="1" x14ac:dyDescent="0.2">
      <c r="A24" s="6" t="s">
        <v>11</v>
      </c>
      <c r="B24" s="7">
        <v>323992</v>
      </c>
      <c r="C24" s="7">
        <v>310284</v>
      </c>
      <c r="D24" s="5">
        <f t="shared" si="2"/>
        <v>13708</v>
      </c>
      <c r="E24" s="5">
        <f t="shared" si="3"/>
        <v>7572387</v>
      </c>
    </row>
    <row r="25" spans="1:5" ht="15" customHeight="1" x14ac:dyDescent="0.2">
      <c r="A25" s="6" t="s">
        <v>12</v>
      </c>
      <c r="B25" s="7">
        <v>340884</v>
      </c>
      <c r="C25" s="7">
        <v>307217</v>
      </c>
      <c r="D25" s="5">
        <f t="shared" si="2"/>
        <v>33667</v>
      </c>
      <c r="E25" s="5">
        <f t="shared" si="3"/>
        <v>7606054</v>
      </c>
    </row>
    <row r="26" spans="1:5" ht="15" customHeight="1" x14ac:dyDescent="0.2">
      <c r="A26" s="6" t="s">
        <v>13</v>
      </c>
      <c r="B26" s="7">
        <v>343822</v>
      </c>
      <c r="C26" s="7">
        <v>300530</v>
      </c>
      <c r="D26" s="5">
        <f t="shared" si="2"/>
        <v>43292</v>
      </c>
      <c r="E26" s="5">
        <f t="shared" si="3"/>
        <v>7649346</v>
      </c>
    </row>
    <row r="27" spans="1:5" ht="15" customHeight="1" x14ac:dyDescent="0.2">
      <c r="A27" s="6" t="s">
        <v>14</v>
      </c>
      <c r="B27" s="7">
        <v>363689</v>
      </c>
      <c r="C27" s="7">
        <v>322232</v>
      </c>
      <c r="D27" s="5">
        <f t="shared" si="2"/>
        <v>41457</v>
      </c>
      <c r="E27" s="5">
        <f t="shared" si="3"/>
        <v>7690803</v>
      </c>
    </row>
    <row r="28" spans="1:5" ht="15" customHeight="1" x14ac:dyDescent="0.2">
      <c r="A28" s="6" t="s">
        <v>15</v>
      </c>
      <c r="B28" s="7">
        <v>393770</v>
      </c>
      <c r="C28" s="7">
        <v>336602</v>
      </c>
      <c r="D28" s="5">
        <f t="shared" si="2"/>
        <v>57168</v>
      </c>
      <c r="E28" s="5">
        <f t="shared" si="3"/>
        <v>7747971</v>
      </c>
    </row>
    <row r="29" spans="1:5" ht="15" customHeight="1" x14ac:dyDescent="0.2">
      <c r="A29" s="6" t="s">
        <v>16</v>
      </c>
      <c r="B29" s="7">
        <v>382342</v>
      </c>
      <c r="C29" s="7">
        <v>332711</v>
      </c>
      <c r="D29" s="5">
        <f t="shared" si="2"/>
        <v>49631</v>
      </c>
      <c r="E29" s="5">
        <f t="shared" si="3"/>
        <v>7797602</v>
      </c>
    </row>
    <row r="30" spans="1:5" ht="15" customHeight="1" x14ac:dyDescent="0.2">
      <c r="A30" s="6" t="s">
        <v>17</v>
      </c>
      <c r="B30" s="7">
        <v>382313</v>
      </c>
      <c r="C30" s="7">
        <v>328254</v>
      </c>
      <c r="D30" s="5">
        <f t="shared" si="2"/>
        <v>54059</v>
      </c>
      <c r="E30" s="5">
        <f t="shared" si="3"/>
        <v>7851661</v>
      </c>
    </row>
    <row r="31" spans="1:5" ht="15" customHeight="1" x14ac:dyDescent="0.2">
      <c r="A31" s="6" t="s">
        <v>18</v>
      </c>
      <c r="B31" s="7">
        <v>378418</v>
      </c>
      <c r="C31" s="7">
        <v>326092</v>
      </c>
      <c r="D31" s="5">
        <f t="shared" si="2"/>
        <v>52326</v>
      </c>
      <c r="E31" s="5">
        <f t="shared" si="3"/>
        <v>7903987</v>
      </c>
    </row>
    <row r="32" spans="1:5" ht="15" customHeight="1" x14ac:dyDescent="0.2">
      <c r="A32" s="6" t="s">
        <v>19</v>
      </c>
      <c r="B32" s="7">
        <v>293980</v>
      </c>
      <c r="C32" s="7">
        <v>379095</v>
      </c>
      <c r="D32" s="5">
        <f t="shared" si="2"/>
        <v>-85115</v>
      </c>
      <c r="E32" s="5">
        <f t="shared" si="3"/>
        <v>7818872</v>
      </c>
    </row>
    <row r="33" spans="1:5" ht="15" customHeight="1" x14ac:dyDescent="0.2">
      <c r="A33" s="8" t="s">
        <v>22</v>
      </c>
      <c r="B33" s="9">
        <v>4414824</v>
      </c>
      <c r="C33" s="9">
        <v>3923651</v>
      </c>
      <c r="D33" s="10">
        <f>SUM(D21:D32)</f>
        <v>491173</v>
      </c>
      <c r="E33" s="10">
        <f>E32</f>
        <v>7818872</v>
      </c>
    </row>
    <row r="34" spans="1:5" ht="15" customHeight="1" x14ac:dyDescent="0.2">
      <c r="A34" s="2" t="s">
        <v>23</v>
      </c>
      <c r="B34" s="3">
        <v>410871</v>
      </c>
      <c r="C34" s="3">
        <v>349038</v>
      </c>
      <c r="D34" s="4">
        <f t="shared" ref="D34:D45" si="4">B34-C34</f>
        <v>61833</v>
      </c>
      <c r="E34" s="4">
        <f>E32+D34</f>
        <v>7880705</v>
      </c>
    </row>
    <row r="35" spans="1:5" ht="15" customHeight="1" x14ac:dyDescent="0.2">
      <c r="A35" s="6" t="s">
        <v>9</v>
      </c>
      <c r="B35" s="7">
        <v>470806</v>
      </c>
      <c r="C35" s="7">
        <v>382932</v>
      </c>
      <c r="D35" s="5">
        <f t="shared" si="4"/>
        <v>87874</v>
      </c>
      <c r="E35" s="5">
        <f t="shared" ref="E35:E45" si="5">E34+D35</f>
        <v>7968579</v>
      </c>
    </row>
    <row r="36" spans="1:5" ht="15" customHeight="1" x14ac:dyDescent="0.2">
      <c r="A36" s="6" t="s">
        <v>10</v>
      </c>
      <c r="B36" s="7">
        <v>440919</v>
      </c>
      <c r="C36" s="7">
        <v>417472</v>
      </c>
      <c r="D36" s="5">
        <f t="shared" si="4"/>
        <v>23447</v>
      </c>
      <c r="E36" s="5">
        <f t="shared" si="5"/>
        <v>7992026</v>
      </c>
    </row>
    <row r="37" spans="1:5" ht="15" customHeight="1" x14ac:dyDescent="0.2">
      <c r="A37" s="6" t="s">
        <v>11</v>
      </c>
      <c r="B37" s="7">
        <v>378876</v>
      </c>
      <c r="C37" s="7">
        <v>352665</v>
      </c>
      <c r="D37" s="5">
        <f t="shared" si="4"/>
        <v>26211</v>
      </c>
      <c r="E37" s="5">
        <f t="shared" si="5"/>
        <v>8018237</v>
      </c>
    </row>
    <row r="38" spans="1:5" ht="15" customHeight="1" x14ac:dyDescent="0.2">
      <c r="A38" s="6" t="s">
        <v>12</v>
      </c>
      <c r="B38" s="7">
        <v>395441</v>
      </c>
      <c r="C38" s="7">
        <v>370024</v>
      </c>
      <c r="D38" s="5">
        <f t="shared" si="4"/>
        <v>25417</v>
      </c>
      <c r="E38" s="5">
        <f t="shared" si="5"/>
        <v>8043654</v>
      </c>
    </row>
    <row r="39" spans="1:5" ht="15" customHeight="1" x14ac:dyDescent="0.2">
      <c r="A39" s="6" t="s">
        <v>13</v>
      </c>
      <c r="B39" s="7">
        <v>382075</v>
      </c>
      <c r="C39" s="7">
        <v>349376</v>
      </c>
      <c r="D39" s="5">
        <f t="shared" si="4"/>
        <v>32699</v>
      </c>
      <c r="E39" s="5">
        <f t="shared" si="5"/>
        <v>8076353</v>
      </c>
    </row>
    <row r="40" spans="1:5" ht="15" customHeight="1" x14ac:dyDescent="0.2">
      <c r="A40" s="6" t="s">
        <v>14</v>
      </c>
      <c r="B40" s="7">
        <v>385310</v>
      </c>
      <c r="C40" s="7">
        <v>356431</v>
      </c>
      <c r="D40" s="5">
        <f t="shared" si="4"/>
        <v>28879</v>
      </c>
      <c r="E40" s="5">
        <f t="shared" si="5"/>
        <v>8105232</v>
      </c>
    </row>
    <row r="41" spans="1:5" ht="15" customHeight="1" x14ac:dyDescent="0.2">
      <c r="A41" s="6" t="s">
        <v>15</v>
      </c>
      <c r="B41" s="7">
        <v>413896</v>
      </c>
      <c r="C41" s="7">
        <v>377754</v>
      </c>
      <c r="D41" s="5">
        <f t="shared" si="4"/>
        <v>36142</v>
      </c>
      <c r="E41" s="5">
        <f t="shared" si="5"/>
        <v>8141374</v>
      </c>
    </row>
    <row r="42" spans="1:5" ht="15" customHeight="1" x14ac:dyDescent="0.2">
      <c r="A42" s="6" t="s">
        <v>16</v>
      </c>
      <c r="B42" s="7">
        <v>381966</v>
      </c>
      <c r="C42" s="7">
        <v>343243</v>
      </c>
      <c r="D42" s="5">
        <f t="shared" si="4"/>
        <v>38723</v>
      </c>
      <c r="E42" s="5">
        <f t="shared" si="5"/>
        <v>8180097</v>
      </c>
    </row>
    <row r="43" spans="1:5" ht="15" customHeight="1" x14ac:dyDescent="0.2">
      <c r="A43" s="6" t="s">
        <v>17</v>
      </c>
      <c r="B43" s="7">
        <v>372685</v>
      </c>
      <c r="C43" s="7">
        <v>340366</v>
      </c>
      <c r="D43" s="5">
        <f t="shared" si="4"/>
        <v>32319</v>
      </c>
      <c r="E43" s="5">
        <f t="shared" si="5"/>
        <v>8212416</v>
      </c>
    </row>
    <row r="44" spans="1:5" ht="15" customHeight="1" x14ac:dyDescent="0.2">
      <c r="A44" s="6" t="s">
        <v>18</v>
      </c>
      <c r="B44" s="7">
        <v>351790</v>
      </c>
      <c r="C44" s="7">
        <v>331544</v>
      </c>
      <c r="D44" s="5">
        <f t="shared" si="4"/>
        <v>20246</v>
      </c>
      <c r="E44" s="5">
        <f t="shared" si="5"/>
        <v>8232662</v>
      </c>
    </row>
    <row r="45" spans="1:5" ht="15" customHeight="1" x14ac:dyDescent="0.2">
      <c r="A45" s="6" t="s">
        <v>19</v>
      </c>
      <c r="B45" s="7">
        <v>275576</v>
      </c>
      <c r="C45" s="11">
        <v>380160</v>
      </c>
      <c r="D45" s="5">
        <f t="shared" si="4"/>
        <v>-104584</v>
      </c>
      <c r="E45" s="5">
        <f t="shared" si="5"/>
        <v>8128078</v>
      </c>
    </row>
    <row r="46" spans="1:5" ht="15" customHeight="1" x14ac:dyDescent="0.2">
      <c r="A46" s="8" t="s">
        <v>24</v>
      </c>
      <c r="B46" s="9">
        <v>4660211</v>
      </c>
      <c r="C46" s="9">
        <v>4351005</v>
      </c>
      <c r="D46" s="10">
        <f>SUM(D34:D45)</f>
        <v>309206</v>
      </c>
      <c r="E46" s="10">
        <f>E45</f>
        <v>8128078</v>
      </c>
    </row>
    <row r="47" spans="1:5" ht="15" customHeight="1" x14ac:dyDescent="0.2">
      <c r="A47" s="2" t="s">
        <v>25</v>
      </c>
      <c r="B47" s="3">
        <v>409427</v>
      </c>
      <c r="C47" s="3">
        <v>374507</v>
      </c>
      <c r="D47" s="4">
        <f t="shared" ref="D47:D58" si="6">B47-C47</f>
        <v>34920</v>
      </c>
      <c r="E47" s="4">
        <f>E45+D47</f>
        <v>8162998</v>
      </c>
    </row>
    <row r="48" spans="1:5" ht="15" customHeight="1" x14ac:dyDescent="0.2">
      <c r="A48" s="6" t="s">
        <v>9</v>
      </c>
      <c r="B48" s="7">
        <v>441766</v>
      </c>
      <c r="C48" s="7">
        <v>376915</v>
      </c>
      <c r="D48" s="5">
        <f t="shared" si="6"/>
        <v>64851</v>
      </c>
      <c r="E48" s="5">
        <f t="shared" ref="E48:E58" si="7">E47+D48</f>
        <v>8227849</v>
      </c>
    </row>
    <row r="49" spans="1:5" ht="15" customHeight="1" x14ac:dyDescent="0.2">
      <c r="A49" s="6" t="s">
        <v>10</v>
      </c>
      <c r="B49" s="7">
        <v>472206</v>
      </c>
      <c r="C49" s="7">
        <v>434255</v>
      </c>
      <c r="D49" s="5">
        <f t="shared" si="6"/>
        <v>37951</v>
      </c>
      <c r="E49" s="5">
        <f t="shared" si="7"/>
        <v>8265800</v>
      </c>
    </row>
    <row r="50" spans="1:5" ht="15" customHeight="1" x14ac:dyDescent="0.2">
      <c r="A50" s="6" t="s">
        <v>11</v>
      </c>
      <c r="B50" s="7">
        <v>388062</v>
      </c>
      <c r="C50" s="7">
        <v>358432</v>
      </c>
      <c r="D50" s="5">
        <f t="shared" si="6"/>
        <v>29630</v>
      </c>
      <c r="E50" s="5">
        <f t="shared" si="7"/>
        <v>8295430</v>
      </c>
    </row>
    <row r="51" spans="1:5" ht="15" customHeight="1" x14ac:dyDescent="0.2">
      <c r="A51" s="6" t="s">
        <v>12</v>
      </c>
      <c r="B51" s="7">
        <v>403357</v>
      </c>
      <c r="C51" s="7">
        <v>393829</v>
      </c>
      <c r="D51" s="5">
        <f t="shared" si="6"/>
        <v>9528</v>
      </c>
      <c r="E51" s="5">
        <f t="shared" si="7"/>
        <v>8304958</v>
      </c>
    </row>
    <row r="52" spans="1:5" ht="15" customHeight="1" x14ac:dyDescent="0.2">
      <c r="A52" s="6" t="s">
        <v>13</v>
      </c>
      <c r="B52" s="7">
        <v>379334</v>
      </c>
      <c r="C52" s="7">
        <v>370095</v>
      </c>
      <c r="D52" s="5">
        <f t="shared" si="6"/>
        <v>9239</v>
      </c>
      <c r="E52" s="5">
        <f t="shared" si="7"/>
        <v>8314197</v>
      </c>
    </row>
    <row r="53" spans="1:5" ht="12.75" customHeight="1" x14ac:dyDescent="0.2">
      <c r="A53" s="6" t="s">
        <v>14</v>
      </c>
      <c r="B53" s="7">
        <v>371798</v>
      </c>
      <c r="C53" s="7">
        <v>364331</v>
      </c>
      <c r="D53" s="5">
        <f t="shared" si="6"/>
        <v>7467</v>
      </c>
      <c r="E53" s="5">
        <f t="shared" si="7"/>
        <v>8321664</v>
      </c>
    </row>
    <row r="54" spans="1:5" ht="15" customHeight="1" x14ac:dyDescent="0.2">
      <c r="A54" s="6" t="s">
        <v>15</v>
      </c>
      <c r="B54" s="7">
        <v>417116</v>
      </c>
      <c r="C54" s="7">
        <v>394532</v>
      </c>
      <c r="D54" s="5">
        <f t="shared" si="6"/>
        <v>22584</v>
      </c>
      <c r="E54" s="5">
        <f t="shared" si="7"/>
        <v>8344248</v>
      </c>
    </row>
    <row r="55" spans="1:5" ht="15" customHeight="1" x14ac:dyDescent="0.2">
      <c r="A55" s="6" t="s">
        <v>16</v>
      </c>
      <c r="B55" s="7">
        <v>373352</v>
      </c>
      <c r="C55" s="7">
        <v>351708</v>
      </c>
      <c r="D55" s="5">
        <f t="shared" si="6"/>
        <v>21644</v>
      </c>
      <c r="E55" s="5">
        <f t="shared" si="7"/>
        <v>8365892</v>
      </c>
    </row>
    <row r="56" spans="1:5" ht="15" customHeight="1" x14ac:dyDescent="0.2">
      <c r="A56" s="6" t="s">
        <v>17</v>
      </c>
      <c r="B56" s="7">
        <v>393665</v>
      </c>
      <c r="C56" s="7">
        <v>356375</v>
      </c>
      <c r="D56" s="5">
        <f t="shared" si="6"/>
        <v>37290</v>
      </c>
      <c r="E56" s="5">
        <f t="shared" si="7"/>
        <v>8403182</v>
      </c>
    </row>
    <row r="57" spans="1:5" ht="15" customHeight="1" x14ac:dyDescent="0.2">
      <c r="A57" s="6" t="s">
        <v>18</v>
      </c>
      <c r="B57" s="7">
        <v>375216</v>
      </c>
      <c r="C57" s="7">
        <v>350218</v>
      </c>
      <c r="D57" s="5">
        <f t="shared" si="6"/>
        <v>24998</v>
      </c>
      <c r="E57" s="5">
        <f t="shared" si="7"/>
        <v>8428180</v>
      </c>
    </row>
    <row r="58" spans="1:5" ht="15" customHeight="1" x14ac:dyDescent="0.2">
      <c r="A58" s="6" t="s">
        <v>19</v>
      </c>
      <c r="B58" s="7">
        <v>288927</v>
      </c>
      <c r="C58" s="11">
        <v>393129</v>
      </c>
      <c r="D58" s="5">
        <f t="shared" si="6"/>
        <v>-104202</v>
      </c>
      <c r="E58" s="5">
        <f t="shared" si="7"/>
        <v>8323978</v>
      </c>
    </row>
    <row r="59" spans="1:5" ht="15" customHeight="1" x14ac:dyDescent="0.2">
      <c r="A59" s="8" t="s">
        <v>33</v>
      </c>
      <c r="B59" s="9">
        <v>4714226</v>
      </c>
      <c r="C59" s="9">
        <v>4518326</v>
      </c>
      <c r="D59" s="10">
        <f>SUM(D47:D58)</f>
        <v>195900</v>
      </c>
      <c r="E59" s="10">
        <f>E58</f>
        <v>8323978</v>
      </c>
    </row>
    <row r="60" spans="1:5" ht="15" customHeight="1" x14ac:dyDescent="0.2">
      <c r="A60" s="2" t="s">
        <v>34</v>
      </c>
      <c r="B60" s="3">
        <v>459439</v>
      </c>
      <c r="C60" s="3">
        <v>393567</v>
      </c>
      <c r="D60" s="4">
        <f t="shared" ref="D60:D71" si="8">B60-C60</f>
        <v>65872</v>
      </c>
      <c r="E60" s="4">
        <f>E58+D60</f>
        <v>8389850</v>
      </c>
    </row>
    <row r="61" spans="1:5" ht="15" customHeight="1" x14ac:dyDescent="0.2">
      <c r="A61" s="6" t="s">
        <v>9</v>
      </c>
      <c r="B61" s="7">
        <v>513864</v>
      </c>
      <c r="C61" s="7">
        <v>428749</v>
      </c>
      <c r="D61" s="5">
        <f t="shared" si="8"/>
        <v>85115</v>
      </c>
      <c r="E61" s="5">
        <f t="shared" ref="E61:E71" si="9">E60+D61</f>
        <v>8474965</v>
      </c>
    </row>
    <row r="62" spans="1:5" ht="15" customHeight="1" x14ac:dyDescent="0.2">
      <c r="A62" s="6" t="s">
        <v>10</v>
      </c>
      <c r="B62" s="7">
        <v>477653</v>
      </c>
      <c r="C62" s="7">
        <v>434886</v>
      </c>
      <c r="D62" s="5">
        <f t="shared" si="8"/>
        <v>42767</v>
      </c>
      <c r="E62" s="5">
        <f t="shared" si="9"/>
        <v>8517732</v>
      </c>
    </row>
    <row r="63" spans="1:5" ht="15" customHeight="1" x14ac:dyDescent="0.2">
      <c r="A63" s="6" t="s">
        <v>11</v>
      </c>
      <c r="B63" s="7">
        <v>470815</v>
      </c>
      <c r="C63" s="7">
        <v>425650</v>
      </c>
      <c r="D63" s="5">
        <f t="shared" si="8"/>
        <v>45165</v>
      </c>
      <c r="E63" s="5">
        <f t="shared" si="9"/>
        <v>8562897</v>
      </c>
    </row>
    <row r="64" spans="1:5" ht="15" customHeight="1" x14ac:dyDescent="0.2">
      <c r="A64" s="6" t="s">
        <v>12</v>
      </c>
      <c r="B64" s="7">
        <v>395819</v>
      </c>
      <c r="C64" s="7">
        <v>404527</v>
      </c>
      <c r="D64" s="5">
        <f t="shared" si="8"/>
        <v>-8708</v>
      </c>
      <c r="E64" s="5">
        <f t="shared" si="9"/>
        <v>8554189</v>
      </c>
    </row>
    <row r="65" spans="1:5" ht="15" customHeight="1" x14ac:dyDescent="0.2">
      <c r="A65" s="6" t="s">
        <v>13</v>
      </c>
      <c r="B65" s="7">
        <v>403608</v>
      </c>
      <c r="C65" s="7">
        <v>387796</v>
      </c>
      <c r="D65" s="5">
        <f t="shared" si="8"/>
        <v>15812</v>
      </c>
      <c r="E65" s="5">
        <f t="shared" si="9"/>
        <v>8570001</v>
      </c>
    </row>
    <row r="66" spans="1:5" ht="16.5" customHeight="1" x14ac:dyDescent="0.2">
      <c r="A66" s="6" t="s">
        <v>14</v>
      </c>
      <c r="B66" s="7">
        <v>447260</v>
      </c>
      <c r="C66" s="7">
        <v>413901</v>
      </c>
      <c r="D66" s="5">
        <f t="shared" si="8"/>
        <v>33359</v>
      </c>
      <c r="E66" s="5">
        <f t="shared" si="9"/>
        <v>8603360</v>
      </c>
    </row>
    <row r="67" spans="1:5" ht="15" customHeight="1" x14ac:dyDescent="0.2">
      <c r="A67" s="6" t="s">
        <v>15</v>
      </c>
      <c r="B67" s="7">
        <v>446125</v>
      </c>
      <c r="C67" s="7">
        <v>413966</v>
      </c>
      <c r="D67" s="5">
        <f t="shared" si="8"/>
        <v>32159</v>
      </c>
      <c r="E67" s="5">
        <f t="shared" si="9"/>
        <v>8635519</v>
      </c>
    </row>
    <row r="68" spans="1:5" ht="15" customHeight="1" x14ac:dyDescent="0.2">
      <c r="A68" s="6" t="s">
        <v>16</v>
      </c>
      <c r="B68" s="7">
        <v>431818</v>
      </c>
      <c r="C68" s="7">
        <v>393051</v>
      </c>
      <c r="D68" s="5">
        <f t="shared" si="8"/>
        <v>38767</v>
      </c>
      <c r="E68" s="5">
        <f t="shared" si="9"/>
        <v>8674286</v>
      </c>
    </row>
    <row r="69" spans="1:5" ht="15" customHeight="1" x14ac:dyDescent="0.2">
      <c r="A69" s="6" t="s">
        <v>17</v>
      </c>
      <c r="B69" s="7">
        <v>465714</v>
      </c>
      <c r="C69" s="7">
        <v>431277</v>
      </c>
      <c r="D69" s="5">
        <f t="shared" si="8"/>
        <v>34437</v>
      </c>
      <c r="E69" s="5">
        <f t="shared" si="9"/>
        <v>8708723</v>
      </c>
    </row>
    <row r="70" spans="1:5" ht="15" customHeight="1" x14ac:dyDescent="0.2">
      <c r="A70" s="6" t="s">
        <v>18</v>
      </c>
      <c r="B70" s="7">
        <v>404805</v>
      </c>
      <c r="C70" s="7">
        <v>379619</v>
      </c>
      <c r="D70" s="5">
        <f t="shared" si="8"/>
        <v>25186</v>
      </c>
      <c r="E70" s="5">
        <f t="shared" si="9"/>
        <v>8733909</v>
      </c>
    </row>
    <row r="71" spans="1:5" ht="15" customHeight="1" x14ac:dyDescent="0.2">
      <c r="A71" s="6" t="s">
        <v>19</v>
      </c>
      <c r="B71" s="7">
        <v>298202</v>
      </c>
      <c r="C71" s="11">
        <v>410314</v>
      </c>
      <c r="D71" s="5">
        <f t="shared" si="8"/>
        <v>-112112</v>
      </c>
      <c r="E71" s="5">
        <f t="shared" si="9"/>
        <v>8621797</v>
      </c>
    </row>
    <row r="72" spans="1:5" ht="15" customHeight="1" x14ac:dyDescent="0.2">
      <c r="A72" s="8" t="s">
        <v>37</v>
      </c>
      <c r="B72" s="9">
        <v>5215122</v>
      </c>
      <c r="C72" s="9">
        <v>4917303</v>
      </c>
      <c r="D72" s="10">
        <f>SUM(D60:D71)</f>
        <v>297819</v>
      </c>
      <c r="E72" s="10">
        <f>E71</f>
        <v>8621797</v>
      </c>
    </row>
    <row r="73" spans="1:5" ht="15" customHeight="1" x14ac:dyDescent="0.2">
      <c r="A73" s="2" t="s">
        <v>38</v>
      </c>
      <c r="B73" s="3">
        <v>506369</v>
      </c>
      <c r="C73" s="3">
        <v>440187</v>
      </c>
      <c r="D73" s="4">
        <f t="shared" ref="D73:D84" si="10">B73-C73</f>
        <v>66182</v>
      </c>
      <c r="E73" s="4">
        <f>E71+D73</f>
        <v>8687979</v>
      </c>
    </row>
    <row r="74" spans="1:5" ht="15" customHeight="1" x14ac:dyDescent="0.2">
      <c r="A74" s="6" t="s">
        <v>9</v>
      </c>
      <c r="B74" s="7">
        <v>566426</v>
      </c>
      <c r="C74" s="7">
        <v>466460</v>
      </c>
      <c r="D74" s="5">
        <f t="shared" si="10"/>
        <v>99966</v>
      </c>
      <c r="E74" s="5">
        <f t="shared" ref="E74:E84" si="11">E73+D74</f>
        <v>8787945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8787945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8787945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8787945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8787945</v>
      </c>
    </row>
    <row r="79" spans="1:5" ht="16.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8787945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8787945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8787945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8787945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8787945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8787945</v>
      </c>
    </row>
    <row r="85" spans="1:5" ht="15" customHeight="1" x14ac:dyDescent="0.2">
      <c r="A85" s="8" t="s">
        <v>36</v>
      </c>
      <c r="B85" s="9">
        <v>1072795</v>
      </c>
      <c r="C85" s="9">
        <v>906647</v>
      </c>
      <c r="D85" s="10">
        <f>SUM(D73:D84)</f>
        <v>166148</v>
      </c>
      <c r="E85" s="10">
        <f>E84</f>
        <v>8787945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4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31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1">
        <v>150216</v>
      </c>
      <c r="C8" s="3">
        <v>125826</v>
      </c>
      <c r="D8" s="4">
        <f t="shared" ref="D8:D19" si="0">B8-C8</f>
        <v>24390</v>
      </c>
      <c r="E8" s="5">
        <v>3404828</v>
      </c>
    </row>
    <row r="9" spans="1:5" ht="15" customHeight="1" x14ac:dyDescent="0.2">
      <c r="A9" s="6" t="s">
        <v>9</v>
      </c>
      <c r="B9" s="7">
        <v>150717</v>
      </c>
      <c r="C9" s="7">
        <v>122757</v>
      </c>
      <c r="D9" s="5">
        <f t="shared" si="0"/>
        <v>27960</v>
      </c>
      <c r="E9" s="5">
        <f t="shared" ref="E9:E19" si="1">E8+D9</f>
        <v>3432788</v>
      </c>
    </row>
    <row r="10" spans="1:5" ht="15" customHeight="1" x14ac:dyDescent="0.2">
      <c r="A10" s="6" t="s">
        <v>10</v>
      </c>
      <c r="B10" s="7">
        <v>133866</v>
      </c>
      <c r="C10" s="7">
        <v>151497</v>
      </c>
      <c r="D10" s="5">
        <f t="shared" si="0"/>
        <v>-17631</v>
      </c>
      <c r="E10" s="5">
        <f t="shared" si="1"/>
        <v>3415157</v>
      </c>
    </row>
    <row r="11" spans="1:5" ht="15" customHeight="1" x14ac:dyDescent="0.2">
      <c r="A11" s="6" t="s">
        <v>11</v>
      </c>
      <c r="B11" s="7">
        <v>67986</v>
      </c>
      <c r="C11" s="7">
        <v>132748</v>
      </c>
      <c r="D11" s="5">
        <f t="shared" si="0"/>
        <v>-64762</v>
      </c>
      <c r="E11" s="5">
        <f t="shared" si="1"/>
        <v>3350395</v>
      </c>
    </row>
    <row r="12" spans="1:5" ht="15" customHeight="1" x14ac:dyDescent="0.2">
      <c r="A12" s="6" t="s">
        <v>12</v>
      </c>
      <c r="B12" s="7">
        <v>83235</v>
      </c>
      <c r="C12" s="7">
        <v>101508</v>
      </c>
      <c r="D12" s="5">
        <f t="shared" si="0"/>
        <v>-18273</v>
      </c>
      <c r="E12" s="5">
        <f t="shared" si="1"/>
        <v>3332122</v>
      </c>
    </row>
    <row r="13" spans="1:5" ht="15" customHeight="1" x14ac:dyDescent="0.2">
      <c r="A13" s="6" t="s">
        <v>13</v>
      </c>
      <c r="B13" s="7">
        <v>104274</v>
      </c>
      <c r="C13" s="7">
        <v>96927</v>
      </c>
      <c r="D13" s="5">
        <f t="shared" si="0"/>
        <v>7347</v>
      </c>
      <c r="E13" s="5">
        <f t="shared" si="1"/>
        <v>3339469</v>
      </c>
    </row>
    <row r="14" spans="1:5" ht="15" customHeight="1" x14ac:dyDescent="0.2">
      <c r="A14" s="6" t="s">
        <v>14</v>
      </c>
      <c r="B14" s="7">
        <v>117034</v>
      </c>
      <c r="C14" s="7">
        <v>102414</v>
      </c>
      <c r="D14" s="5">
        <f t="shared" si="0"/>
        <v>14620</v>
      </c>
      <c r="E14" s="5">
        <f t="shared" si="1"/>
        <v>3354089</v>
      </c>
    </row>
    <row r="15" spans="1:5" ht="15" customHeight="1" x14ac:dyDescent="0.2">
      <c r="A15" s="6" t="s">
        <v>15</v>
      </c>
      <c r="B15" s="17">
        <v>122649</v>
      </c>
      <c r="C15" s="17">
        <v>108856</v>
      </c>
      <c r="D15" s="5">
        <f t="shared" si="0"/>
        <v>13793</v>
      </c>
      <c r="E15" s="5">
        <f t="shared" si="1"/>
        <v>3367882</v>
      </c>
    </row>
    <row r="16" spans="1:5" ht="15" customHeight="1" x14ac:dyDescent="0.2">
      <c r="A16" s="6" t="s">
        <v>16</v>
      </c>
      <c r="B16" s="17">
        <v>132266</v>
      </c>
      <c r="C16" s="17">
        <v>116950</v>
      </c>
      <c r="D16" s="5">
        <f t="shared" si="0"/>
        <v>15316</v>
      </c>
      <c r="E16" s="5">
        <f t="shared" si="1"/>
        <v>3383198</v>
      </c>
    </row>
    <row r="17" spans="1:5" ht="14.25" customHeight="1" x14ac:dyDescent="0.2">
      <c r="A17" s="6" t="s">
        <v>17</v>
      </c>
      <c r="B17" s="7">
        <v>146682</v>
      </c>
      <c r="C17" s="7">
        <v>124896</v>
      </c>
      <c r="D17" s="5">
        <f t="shared" si="0"/>
        <v>21786</v>
      </c>
      <c r="E17" s="5">
        <f t="shared" si="1"/>
        <v>3404984</v>
      </c>
    </row>
    <row r="18" spans="1:5" ht="15" customHeight="1" x14ac:dyDescent="0.2">
      <c r="A18" s="6" t="s">
        <v>18</v>
      </c>
      <c r="B18" s="7">
        <v>139420</v>
      </c>
      <c r="C18" s="7">
        <v>128413</v>
      </c>
      <c r="D18" s="5">
        <f t="shared" si="0"/>
        <v>11007</v>
      </c>
      <c r="E18" s="5">
        <f t="shared" si="1"/>
        <v>3415991</v>
      </c>
    </row>
    <row r="19" spans="1:5" ht="15" customHeight="1" x14ac:dyDescent="0.2">
      <c r="A19" s="6" t="s">
        <v>19</v>
      </c>
      <c r="B19" s="7">
        <v>117262</v>
      </c>
      <c r="C19" s="7">
        <v>135065</v>
      </c>
      <c r="D19" s="5">
        <f t="shared" si="0"/>
        <v>-17803</v>
      </c>
      <c r="E19" s="5">
        <f t="shared" si="1"/>
        <v>3398188</v>
      </c>
    </row>
    <row r="20" spans="1:5" ht="15" customHeight="1" x14ac:dyDescent="0.2">
      <c r="A20" s="8" t="s">
        <v>20</v>
      </c>
      <c r="B20" s="9">
        <v>1465607</v>
      </c>
      <c r="C20" s="9">
        <v>1447857</v>
      </c>
      <c r="D20" s="10">
        <f>SUM(D8:D19)</f>
        <v>17750</v>
      </c>
      <c r="E20" s="10">
        <f>E19</f>
        <v>3398188</v>
      </c>
    </row>
    <row r="21" spans="1:5" ht="15" customHeight="1" x14ac:dyDescent="0.2">
      <c r="A21" s="2" t="s">
        <v>21</v>
      </c>
      <c r="B21" s="3">
        <v>171406</v>
      </c>
      <c r="C21" s="3">
        <v>129160</v>
      </c>
      <c r="D21" s="4">
        <f t="shared" ref="D21:D32" si="2">B21-C21</f>
        <v>42246</v>
      </c>
      <c r="E21" s="4">
        <f>E19+D21</f>
        <v>3440434</v>
      </c>
    </row>
    <row r="22" spans="1:5" ht="15" customHeight="1" x14ac:dyDescent="0.2">
      <c r="A22" s="6" t="s">
        <v>9</v>
      </c>
      <c r="B22" s="7">
        <v>176889</v>
      </c>
      <c r="C22" s="7">
        <v>130265</v>
      </c>
      <c r="D22" s="5">
        <f t="shared" si="2"/>
        <v>46624</v>
      </c>
      <c r="E22" s="5">
        <f t="shared" ref="E22:E32" si="3">E21+D22</f>
        <v>3487058</v>
      </c>
    </row>
    <row r="23" spans="1:5" ht="15" customHeight="1" x14ac:dyDescent="0.2">
      <c r="A23" s="6" t="s">
        <v>10</v>
      </c>
      <c r="B23" s="7">
        <v>159576</v>
      </c>
      <c r="C23" s="7">
        <v>145234</v>
      </c>
      <c r="D23" s="5">
        <f t="shared" si="2"/>
        <v>14342</v>
      </c>
      <c r="E23" s="5">
        <f t="shared" si="3"/>
        <v>3501400</v>
      </c>
    </row>
    <row r="24" spans="1:5" ht="15" customHeight="1" x14ac:dyDescent="0.2">
      <c r="A24" s="6" t="s">
        <v>11</v>
      </c>
      <c r="B24" s="7">
        <v>149716</v>
      </c>
      <c r="C24" s="7">
        <v>131903</v>
      </c>
      <c r="D24" s="5">
        <f t="shared" si="2"/>
        <v>17813</v>
      </c>
      <c r="E24" s="5">
        <f t="shared" si="3"/>
        <v>3519213</v>
      </c>
    </row>
    <row r="25" spans="1:5" ht="15" customHeight="1" x14ac:dyDescent="0.2">
      <c r="A25" s="6" t="s">
        <v>12</v>
      </c>
      <c r="B25" s="7">
        <v>159963</v>
      </c>
      <c r="C25" s="7">
        <v>131012</v>
      </c>
      <c r="D25" s="5">
        <f t="shared" si="2"/>
        <v>28951</v>
      </c>
      <c r="E25" s="5">
        <f t="shared" si="3"/>
        <v>3548164</v>
      </c>
    </row>
    <row r="26" spans="1:5" ht="15" customHeight="1" x14ac:dyDescent="0.2">
      <c r="A26" s="6" t="s">
        <v>13</v>
      </c>
      <c r="B26" s="17">
        <v>170861</v>
      </c>
      <c r="C26" s="7">
        <v>129602</v>
      </c>
      <c r="D26" s="5">
        <f t="shared" si="2"/>
        <v>41259</v>
      </c>
      <c r="E26" s="5">
        <f t="shared" si="3"/>
        <v>3589423</v>
      </c>
    </row>
    <row r="27" spans="1:5" ht="15" customHeight="1" x14ac:dyDescent="0.2">
      <c r="A27" s="6" t="s">
        <v>14</v>
      </c>
      <c r="B27" s="7">
        <v>177560</v>
      </c>
      <c r="C27" s="7">
        <v>140786</v>
      </c>
      <c r="D27" s="5">
        <f t="shared" si="2"/>
        <v>36774</v>
      </c>
      <c r="E27" s="5">
        <f t="shared" si="3"/>
        <v>3626197</v>
      </c>
    </row>
    <row r="28" spans="1:5" ht="15" customHeight="1" x14ac:dyDescent="0.2">
      <c r="A28" s="6" t="s">
        <v>15</v>
      </c>
      <c r="B28" s="7">
        <v>179755</v>
      </c>
      <c r="C28" s="7">
        <v>148070</v>
      </c>
      <c r="D28" s="5">
        <f t="shared" si="2"/>
        <v>31685</v>
      </c>
      <c r="E28" s="5">
        <f t="shared" si="3"/>
        <v>3657882</v>
      </c>
    </row>
    <row r="29" spans="1:5" ht="15" customHeight="1" x14ac:dyDescent="0.2">
      <c r="A29" s="6" t="s">
        <v>16</v>
      </c>
      <c r="B29" s="7">
        <v>178112</v>
      </c>
      <c r="C29" s="7">
        <v>155599</v>
      </c>
      <c r="D29" s="5">
        <f t="shared" si="2"/>
        <v>22513</v>
      </c>
      <c r="E29" s="5">
        <f t="shared" si="3"/>
        <v>3680395</v>
      </c>
    </row>
    <row r="30" spans="1:5" ht="15" customHeight="1" x14ac:dyDescent="0.2">
      <c r="A30" s="6" t="s">
        <v>17</v>
      </c>
      <c r="B30" s="7">
        <v>173701</v>
      </c>
      <c r="C30" s="7">
        <v>158446</v>
      </c>
      <c r="D30" s="5">
        <f t="shared" si="2"/>
        <v>15255</v>
      </c>
      <c r="E30" s="5">
        <f t="shared" si="3"/>
        <v>3695650</v>
      </c>
    </row>
    <row r="31" spans="1:5" ht="15" customHeight="1" x14ac:dyDescent="0.2">
      <c r="A31" s="6" t="s">
        <v>18</v>
      </c>
      <c r="B31" s="7">
        <v>168521</v>
      </c>
      <c r="C31" s="7">
        <v>158777</v>
      </c>
      <c r="D31" s="5">
        <f t="shared" si="2"/>
        <v>9744</v>
      </c>
      <c r="E31" s="5">
        <f t="shared" si="3"/>
        <v>3705394</v>
      </c>
    </row>
    <row r="32" spans="1:5" ht="15" customHeight="1" x14ac:dyDescent="0.2">
      <c r="A32" s="6" t="s">
        <v>19</v>
      </c>
      <c r="B32" s="7">
        <v>138927</v>
      </c>
      <c r="C32" s="7">
        <v>164462</v>
      </c>
      <c r="D32" s="5">
        <f t="shared" si="2"/>
        <v>-25535</v>
      </c>
      <c r="E32" s="5">
        <f t="shared" si="3"/>
        <v>3679859</v>
      </c>
    </row>
    <row r="33" spans="1:5" ht="15" customHeight="1" x14ac:dyDescent="0.2">
      <c r="A33" s="8" t="s">
        <v>22</v>
      </c>
      <c r="B33" s="9">
        <v>2004987</v>
      </c>
      <c r="C33" s="9">
        <v>1723316</v>
      </c>
      <c r="D33" s="10">
        <f>SUM(D21:D32)</f>
        <v>281671</v>
      </c>
      <c r="E33" s="10">
        <f>E32</f>
        <v>3679859</v>
      </c>
    </row>
    <row r="34" spans="1:5" ht="15" customHeight="1" x14ac:dyDescent="0.2">
      <c r="A34" s="2" t="s">
        <v>23</v>
      </c>
      <c r="B34" s="3">
        <v>195267</v>
      </c>
      <c r="C34" s="3">
        <v>158254</v>
      </c>
      <c r="D34" s="4">
        <f t="shared" ref="D34:D45" si="4">B34-C34</f>
        <v>37013</v>
      </c>
      <c r="E34" s="4">
        <f>E32+D34</f>
        <v>3716872</v>
      </c>
    </row>
    <row r="35" spans="1:5" ht="15" customHeight="1" x14ac:dyDescent="0.2">
      <c r="A35" s="6" t="s">
        <v>9</v>
      </c>
      <c r="B35" s="7">
        <v>203003</v>
      </c>
      <c r="C35" s="7">
        <v>161069</v>
      </c>
      <c r="D35" s="5">
        <f t="shared" si="4"/>
        <v>41934</v>
      </c>
      <c r="E35" s="5">
        <f t="shared" ref="E35:E45" si="5">E34+D35</f>
        <v>3758806</v>
      </c>
    </row>
    <row r="36" spans="1:5" ht="15" customHeight="1" x14ac:dyDescent="0.2">
      <c r="A36" s="6" t="s">
        <v>10</v>
      </c>
      <c r="B36" s="7">
        <v>197911</v>
      </c>
      <c r="C36" s="7">
        <v>182662</v>
      </c>
      <c r="D36" s="5">
        <f t="shared" si="4"/>
        <v>15249</v>
      </c>
      <c r="E36" s="5">
        <f t="shared" si="5"/>
        <v>3774055</v>
      </c>
    </row>
    <row r="37" spans="1:5" ht="15" customHeight="1" x14ac:dyDescent="0.2">
      <c r="A37" s="6" t="s">
        <v>11</v>
      </c>
      <c r="B37" s="7">
        <v>190147</v>
      </c>
      <c r="C37" s="7">
        <v>164024</v>
      </c>
      <c r="D37" s="5">
        <f t="shared" si="4"/>
        <v>26123</v>
      </c>
      <c r="E37" s="5">
        <f t="shared" si="5"/>
        <v>3800178</v>
      </c>
    </row>
    <row r="38" spans="1:5" ht="15" customHeight="1" x14ac:dyDescent="0.2">
      <c r="A38" s="6" t="s">
        <v>12</v>
      </c>
      <c r="B38" s="7">
        <v>201867</v>
      </c>
      <c r="C38" s="7">
        <v>167027</v>
      </c>
      <c r="D38" s="5">
        <f t="shared" si="4"/>
        <v>34840</v>
      </c>
      <c r="E38" s="5">
        <f t="shared" si="5"/>
        <v>3835018</v>
      </c>
    </row>
    <row r="39" spans="1:5" ht="15" customHeight="1" x14ac:dyDescent="0.2">
      <c r="A39" s="6" t="s">
        <v>13</v>
      </c>
      <c r="B39" s="7">
        <v>199367</v>
      </c>
      <c r="C39" s="7">
        <v>164178</v>
      </c>
      <c r="D39" s="5">
        <f t="shared" si="4"/>
        <v>35189</v>
      </c>
      <c r="E39" s="5">
        <f t="shared" si="5"/>
        <v>3870207</v>
      </c>
    </row>
    <row r="40" spans="1:5" ht="15" customHeight="1" x14ac:dyDescent="0.2">
      <c r="A40" s="6" t="s">
        <v>14</v>
      </c>
      <c r="B40" s="7">
        <v>194728</v>
      </c>
      <c r="C40" s="7">
        <v>169418</v>
      </c>
      <c r="D40" s="5">
        <f t="shared" si="4"/>
        <v>25310</v>
      </c>
      <c r="E40" s="5">
        <f t="shared" si="5"/>
        <v>3895517</v>
      </c>
    </row>
    <row r="41" spans="1:5" ht="15" customHeight="1" x14ac:dyDescent="0.2">
      <c r="A41" s="6" t="s">
        <v>15</v>
      </c>
      <c r="B41" s="7">
        <v>202774</v>
      </c>
      <c r="C41" s="7">
        <v>180509</v>
      </c>
      <c r="D41" s="5">
        <f t="shared" si="4"/>
        <v>22265</v>
      </c>
      <c r="E41" s="5">
        <f t="shared" si="5"/>
        <v>3917782</v>
      </c>
    </row>
    <row r="42" spans="1:5" ht="15" customHeight="1" x14ac:dyDescent="0.2">
      <c r="A42" s="6" t="s">
        <v>16</v>
      </c>
      <c r="B42" s="7">
        <v>194059</v>
      </c>
      <c r="C42" s="7">
        <v>168702</v>
      </c>
      <c r="D42" s="5">
        <f t="shared" si="4"/>
        <v>25357</v>
      </c>
      <c r="E42" s="5">
        <f t="shared" si="5"/>
        <v>3943139</v>
      </c>
    </row>
    <row r="43" spans="1:5" ht="15" customHeight="1" x14ac:dyDescent="0.2">
      <c r="A43" s="6" t="s">
        <v>17</v>
      </c>
      <c r="B43" s="7">
        <v>178625</v>
      </c>
      <c r="C43" s="7">
        <v>170320</v>
      </c>
      <c r="D43" s="5">
        <f t="shared" si="4"/>
        <v>8305</v>
      </c>
      <c r="E43" s="5">
        <f t="shared" si="5"/>
        <v>3951444</v>
      </c>
    </row>
    <row r="44" spans="1:5" ht="15" customHeight="1" x14ac:dyDescent="0.2">
      <c r="A44" s="6" t="s">
        <v>18</v>
      </c>
      <c r="B44" s="7">
        <v>166420</v>
      </c>
      <c r="C44" s="7">
        <v>168868</v>
      </c>
      <c r="D44" s="5">
        <f t="shared" si="4"/>
        <v>-2448</v>
      </c>
      <c r="E44" s="5">
        <f t="shared" si="5"/>
        <v>3948996</v>
      </c>
    </row>
    <row r="45" spans="1:5" ht="15" customHeight="1" x14ac:dyDescent="0.2">
      <c r="A45" s="6" t="s">
        <v>19</v>
      </c>
      <c r="B45" s="7">
        <v>140671</v>
      </c>
      <c r="C45" s="11">
        <v>179070</v>
      </c>
      <c r="D45" s="5">
        <f t="shared" si="4"/>
        <v>-38399</v>
      </c>
      <c r="E45" s="5">
        <f t="shared" si="5"/>
        <v>3910597</v>
      </c>
    </row>
    <row r="46" spans="1:5" ht="15" customHeight="1" x14ac:dyDescent="0.2">
      <c r="A46" s="8" t="s">
        <v>24</v>
      </c>
      <c r="B46" s="9">
        <v>2264839</v>
      </c>
      <c r="C46" s="9">
        <v>2034101</v>
      </c>
      <c r="D46" s="10">
        <f>SUM(D34:D45)</f>
        <v>230738</v>
      </c>
      <c r="E46" s="10">
        <f>E45</f>
        <v>3910597</v>
      </c>
    </row>
    <row r="47" spans="1:5" ht="15" customHeight="1" x14ac:dyDescent="0.2">
      <c r="A47" s="2" t="s">
        <v>25</v>
      </c>
      <c r="B47" s="3">
        <v>209659</v>
      </c>
      <c r="C47" s="3">
        <v>177675</v>
      </c>
      <c r="D47" s="4">
        <f t="shared" ref="D47:D58" si="6">B47-C47</f>
        <v>31984</v>
      </c>
      <c r="E47" s="4">
        <f>E45+D47</f>
        <v>3942581</v>
      </c>
    </row>
    <row r="48" spans="1:5" ht="15" customHeight="1" x14ac:dyDescent="0.2">
      <c r="A48" s="6" t="s">
        <v>9</v>
      </c>
      <c r="B48" s="7">
        <v>201597</v>
      </c>
      <c r="C48" s="7">
        <v>170842</v>
      </c>
      <c r="D48" s="5">
        <f t="shared" si="6"/>
        <v>30755</v>
      </c>
      <c r="E48" s="5">
        <f t="shared" ref="E48:E58" si="7">E47+D48</f>
        <v>3973336</v>
      </c>
    </row>
    <row r="49" spans="1:5" ht="15" customHeight="1" x14ac:dyDescent="0.2">
      <c r="A49" s="6" t="s">
        <v>10</v>
      </c>
      <c r="B49" s="7">
        <v>216023</v>
      </c>
      <c r="C49" s="7">
        <v>193867</v>
      </c>
      <c r="D49" s="5">
        <f t="shared" si="6"/>
        <v>22156</v>
      </c>
      <c r="E49" s="5">
        <f t="shared" si="7"/>
        <v>3995492</v>
      </c>
    </row>
    <row r="50" spans="1:5" ht="15" customHeight="1" x14ac:dyDescent="0.2">
      <c r="A50" s="6" t="s">
        <v>11</v>
      </c>
      <c r="B50" s="7">
        <v>193578</v>
      </c>
      <c r="C50" s="7">
        <v>168586</v>
      </c>
      <c r="D50" s="5">
        <f t="shared" si="6"/>
        <v>24992</v>
      </c>
      <c r="E50" s="5">
        <f t="shared" si="7"/>
        <v>4020484</v>
      </c>
    </row>
    <row r="51" spans="1:5" ht="15" customHeight="1" x14ac:dyDescent="0.2">
      <c r="A51" s="6" t="s">
        <v>12</v>
      </c>
      <c r="B51" s="7">
        <v>200871</v>
      </c>
      <c r="C51" s="7">
        <v>186949</v>
      </c>
      <c r="D51" s="5">
        <f t="shared" si="6"/>
        <v>13922</v>
      </c>
      <c r="E51" s="5">
        <f t="shared" si="7"/>
        <v>4034406</v>
      </c>
    </row>
    <row r="52" spans="1:5" ht="15" customHeight="1" x14ac:dyDescent="0.2">
      <c r="A52" s="6" t="s">
        <v>13</v>
      </c>
      <c r="B52" s="7">
        <v>200043</v>
      </c>
      <c r="C52" s="7">
        <v>178850</v>
      </c>
      <c r="D52" s="5">
        <f t="shared" si="6"/>
        <v>21193</v>
      </c>
      <c r="E52" s="5">
        <f t="shared" si="7"/>
        <v>4055599</v>
      </c>
    </row>
    <row r="53" spans="1:5" ht="15" customHeight="1" x14ac:dyDescent="0.2">
      <c r="A53" s="6" t="s">
        <v>14</v>
      </c>
      <c r="B53" s="7">
        <v>196363</v>
      </c>
      <c r="C53" s="7">
        <v>177951</v>
      </c>
      <c r="D53" s="5">
        <f t="shared" si="6"/>
        <v>18412</v>
      </c>
      <c r="E53" s="5">
        <f t="shared" si="7"/>
        <v>4074011</v>
      </c>
    </row>
    <row r="54" spans="1:5" ht="15" customHeight="1" x14ac:dyDescent="0.2">
      <c r="A54" s="6" t="s">
        <v>15</v>
      </c>
      <c r="B54" s="7">
        <v>210144</v>
      </c>
      <c r="C54" s="7">
        <v>192590</v>
      </c>
      <c r="D54" s="5">
        <f t="shared" si="6"/>
        <v>17554</v>
      </c>
      <c r="E54" s="5">
        <f t="shared" si="7"/>
        <v>4091565</v>
      </c>
    </row>
    <row r="55" spans="1:5" ht="15" customHeight="1" x14ac:dyDescent="0.2">
      <c r="A55" s="6" t="s">
        <v>16</v>
      </c>
      <c r="B55" s="7">
        <v>194717</v>
      </c>
      <c r="C55" s="7">
        <v>180482</v>
      </c>
      <c r="D55" s="5">
        <f t="shared" si="6"/>
        <v>14235</v>
      </c>
      <c r="E55" s="5">
        <f t="shared" si="7"/>
        <v>4105800</v>
      </c>
    </row>
    <row r="56" spans="1:5" ht="15" customHeight="1" x14ac:dyDescent="0.2">
      <c r="A56" s="6" t="s">
        <v>17</v>
      </c>
      <c r="B56" s="7">
        <v>193881</v>
      </c>
      <c r="C56" s="7">
        <v>184790</v>
      </c>
      <c r="D56" s="5">
        <f t="shared" si="6"/>
        <v>9091</v>
      </c>
      <c r="E56" s="5">
        <f t="shared" si="7"/>
        <v>4114891</v>
      </c>
    </row>
    <row r="57" spans="1:5" ht="15" customHeight="1" x14ac:dyDescent="0.2">
      <c r="A57" s="6" t="s">
        <v>18</v>
      </c>
      <c r="B57" s="7">
        <v>180627</v>
      </c>
      <c r="C57" s="7">
        <v>187969</v>
      </c>
      <c r="D57" s="5">
        <f t="shared" si="6"/>
        <v>-7342</v>
      </c>
      <c r="E57" s="5">
        <f t="shared" si="7"/>
        <v>4107549</v>
      </c>
    </row>
    <row r="58" spans="1:5" ht="15" customHeight="1" x14ac:dyDescent="0.2">
      <c r="A58" s="6" t="s">
        <v>19</v>
      </c>
      <c r="B58" s="7">
        <v>147047</v>
      </c>
      <c r="C58" s="11">
        <v>191599</v>
      </c>
      <c r="D58" s="5">
        <f t="shared" si="6"/>
        <v>-44552</v>
      </c>
      <c r="E58" s="5">
        <f t="shared" si="7"/>
        <v>4062997</v>
      </c>
    </row>
    <row r="59" spans="1:5" ht="15" customHeight="1" x14ac:dyDescent="0.2">
      <c r="A59" s="8" t="s">
        <v>33</v>
      </c>
      <c r="B59" s="9">
        <v>2344550</v>
      </c>
      <c r="C59" s="9">
        <v>2192150</v>
      </c>
      <c r="D59" s="10">
        <f>SUM(D47:D58)</f>
        <v>152400</v>
      </c>
      <c r="E59" s="10">
        <f>E58</f>
        <v>4062997</v>
      </c>
    </row>
    <row r="60" spans="1:5" ht="15" customHeight="1" x14ac:dyDescent="0.2">
      <c r="A60" s="2" t="s">
        <v>34</v>
      </c>
      <c r="B60" s="3">
        <v>228831</v>
      </c>
      <c r="C60" s="3">
        <v>189457</v>
      </c>
      <c r="D60" s="4">
        <f t="shared" ref="D60:D71" si="8">B60-C60</f>
        <v>39374</v>
      </c>
      <c r="E60" s="4">
        <f>E58+D60</f>
        <v>4102371</v>
      </c>
    </row>
    <row r="61" spans="1:5" ht="15" customHeight="1" x14ac:dyDescent="0.2">
      <c r="A61" s="6" t="s">
        <v>9</v>
      </c>
      <c r="B61" s="7">
        <v>226737</v>
      </c>
      <c r="C61" s="7">
        <v>193037</v>
      </c>
      <c r="D61" s="5">
        <f t="shared" si="8"/>
        <v>33700</v>
      </c>
      <c r="E61" s="5">
        <f t="shared" ref="E61:E71" si="9">E60+D61</f>
        <v>4136071</v>
      </c>
    </row>
    <row r="62" spans="1:5" ht="15" customHeight="1" x14ac:dyDescent="0.2">
      <c r="A62" s="6" t="s">
        <v>10</v>
      </c>
      <c r="B62" s="7">
        <v>227679</v>
      </c>
      <c r="C62" s="7">
        <v>199681</v>
      </c>
      <c r="D62" s="5">
        <f t="shared" si="8"/>
        <v>27998</v>
      </c>
      <c r="E62" s="5">
        <f t="shared" si="9"/>
        <v>4164069</v>
      </c>
    </row>
    <row r="63" spans="1:5" ht="15" customHeight="1" x14ac:dyDescent="0.2">
      <c r="A63" s="6" t="s">
        <v>11</v>
      </c>
      <c r="B63" s="7">
        <v>226698</v>
      </c>
      <c r="C63" s="7">
        <v>202292</v>
      </c>
      <c r="D63" s="5">
        <f t="shared" si="8"/>
        <v>24406</v>
      </c>
      <c r="E63" s="5">
        <f t="shared" si="9"/>
        <v>4188475</v>
      </c>
    </row>
    <row r="64" spans="1:5" ht="15" customHeight="1" x14ac:dyDescent="0.2">
      <c r="A64" s="6" t="s">
        <v>12</v>
      </c>
      <c r="B64" s="7">
        <v>211343</v>
      </c>
      <c r="C64" s="7">
        <v>201762</v>
      </c>
      <c r="D64" s="5">
        <f t="shared" si="8"/>
        <v>9581</v>
      </c>
      <c r="E64" s="5">
        <f t="shared" si="9"/>
        <v>4198056</v>
      </c>
    </row>
    <row r="65" spans="1:5" ht="15" customHeight="1" x14ac:dyDescent="0.2">
      <c r="A65" s="6" t="s">
        <v>13</v>
      </c>
      <c r="B65" s="7">
        <v>210370</v>
      </c>
      <c r="C65" s="7">
        <v>187272</v>
      </c>
      <c r="D65" s="5">
        <f t="shared" si="8"/>
        <v>23098</v>
      </c>
      <c r="E65" s="5">
        <f t="shared" si="9"/>
        <v>4221154</v>
      </c>
    </row>
    <row r="66" spans="1:5" ht="15" customHeight="1" x14ac:dyDescent="0.2">
      <c r="A66" s="6" t="s">
        <v>14</v>
      </c>
      <c r="B66" s="7">
        <v>215844</v>
      </c>
      <c r="C66" s="7">
        <v>200819</v>
      </c>
      <c r="D66" s="5">
        <f t="shared" si="8"/>
        <v>15025</v>
      </c>
      <c r="E66" s="5">
        <f t="shared" si="9"/>
        <v>4236179</v>
      </c>
    </row>
    <row r="67" spans="1:5" ht="15" customHeight="1" x14ac:dyDescent="0.2">
      <c r="A67" s="6" t="s">
        <v>15</v>
      </c>
      <c r="B67" s="7">
        <v>213775</v>
      </c>
      <c r="C67" s="7">
        <v>198902</v>
      </c>
      <c r="D67" s="5">
        <f t="shared" si="8"/>
        <v>14873</v>
      </c>
      <c r="E67" s="5">
        <f t="shared" si="9"/>
        <v>4251052</v>
      </c>
    </row>
    <row r="68" spans="1:5" ht="15" customHeight="1" x14ac:dyDescent="0.2">
      <c r="A68" s="6" t="s">
        <v>16</v>
      </c>
      <c r="B68" s="7">
        <v>206166</v>
      </c>
      <c r="C68" s="7">
        <v>190658</v>
      </c>
      <c r="D68" s="5">
        <f t="shared" si="8"/>
        <v>15508</v>
      </c>
      <c r="E68" s="5">
        <f t="shared" si="9"/>
        <v>4266560</v>
      </c>
    </row>
    <row r="69" spans="1:5" ht="15" customHeight="1" x14ac:dyDescent="0.2">
      <c r="A69" s="6" t="s">
        <v>17</v>
      </c>
      <c r="B69" s="7">
        <v>210051</v>
      </c>
      <c r="C69" s="7">
        <v>205729</v>
      </c>
      <c r="D69" s="5">
        <f t="shared" si="8"/>
        <v>4322</v>
      </c>
      <c r="E69" s="5">
        <f t="shared" si="9"/>
        <v>4270882</v>
      </c>
    </row>
    <row r="70" spans="1:5" ht="15" customHeight="1" x14ac:dyDescent="0.2">
      <c r="A70" s="6" t="s">
        <v>18</v>
      </c>
      <c r="B70" s="7">
        <v>183605</v>
      </c>
      <c r="C70" s="7">
        <v>191944</v>
      </c>
      <c r="D70" s="5">
        <f t="shared" si="8"/>
        <v>-8339</v>
      </c>
      <c r="E70" s="5">
        <f t="shared" si="9"/>
        <v>4262543</v>
      </c>
    </row>
    <row r="71" spans="1:5" ht="15" customHeight="1" x14ac:dyDescent="0.2">
      <c r="A71" s="6" t="s">
        <v>19</v>
      </c>
      <c r="B71" s="7">
        <v>151059</v>
      </c>
      <c r="C71" s="11">
        <v>214033</v>
      </c>
      <c r="D71" s="5">
        <f t="shared" si="8"/>
        <v>-62974</v>
      </c>
      <c r="E71" s="5">
        <f t="shared" si="9"/>
        <v>4199569</v>
      </c>
    </row>
    <row r="72" spans="1:5" ht="15" customHeight="1" x14ac:dyDescent="0.2">
      <c r="A72" s="8" t="s">
        <v>37</v>
      </c>
      <c r="B72" s="9">
        <v>2512158</v>
      </c>
      <c r="C72" s="9">
        <v>2375586</v>
      </c>
      <c r="D72" s="10">
        <f>SUM(D60:D71)</f>
        <v>136572</v>
      </c>
      <c r="E72" s="10">
        <f>E71</f>
        <v>4199569</v>
      </c>
    </row>
    <row r="73" spans="1:5" ht="15" customHeight="1" x14ac:dyDescent="0.2">
      <c r="A73" s="2" t="s">
        <v>38</v>
      </c>
      <c r="B73" s="3">
        <v>248023</v>
      </c>
      <c r="C73" s="3">
        <v>203340</v>
      </c>
      <c r="D73" s="4">
        <f t="shared" ref="D73:D84" si="10">B73-C73</f>
        <v>44683</v>
      </c>
      <c r="E73" s="4">
        <f>E71+D73</f>
        <v>4244252</v>
      </c>
    </row>
    <row r="74" spans="1:5" ht="15" customHeight="1" x14ac:dyDescent="0.2">
      <c r="A74" s="6" t="s">
        <v>9</v>
      </c>
      <c r="B74" s="7">
        <v>245826</v>
      </c>
      <c r="C74" s="7">
        <v>200169</v>
      </c>
      <c r="D74" s="5">
        <f t="shared" si="10"/>
        <v>45657</v>
      </c>
      <c r="E74" s="5">
        <f t="shared" ref="E74:E84" si="11">E73+D74</f>
        <v>4289909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4289909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4289909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4289909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4289909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4289909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4289909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4289909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4289909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4289909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4289909</v>
      </c>
    </row>
    <row r="85" spans="1:5" ht="15" customHeight="1" x14ac:dyDescent="0.2">
      <c r="A85" s="8" t="s">
        <v>36</v>
      </c>
      <c r="B85" s="9">
        <v>493849</v>
      </c>
      <c r="C85" s="9">
        <v>403509</v>
      </c>
      <c r="D85" s="10">
        <f>SUM(D73:D84)</f>
        <v>90340</v>
      </c>
      <c r="E85" s="10">
        <f>E84</f>
        <v>4289909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0.2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1"/>
  <sheetViews>
    <sheetView showGridLines="0" zoomScaleNormal="100" workbookViewId="0">
      <pane ySplit="7" topLeftCell="A71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0">
        <v>15879</v>
      </c>
      <c r="C8" s="3">
        <v>9783</v>
      </c>
      <c r="D8" s="4">
        <f t="shared" ref="D8:D19" si="0">B8-C8</f>
        <v>6096</v>
      </c>
      <c r="E8" s="5">
        <v>0</v>
      </c>
    </row>
    <row r="9" spans="1:5" ht="15" customHeight="1" x14ac:dyDescent="0.2">
      <c r="A9" s="6" t="s">
        <v>9</v>
      </c>
      <c r="B9" s="7">
        <v>16095</v>
      </c>
      <c r="C9" s="7">
        <v>11408</v>
      </c>
      <c r="D9" s="5">
        <f t="shared" si="0"/>
        <v>4687</v>
      </c>
      <c r="E9" s="5">
        <v>0</v>
      </c>
    </row>
    <row r="10" spans="1:5" ht="15" customHeight="1" x14ac:dyDescent="0.2">
      <c r="A10" s="6" t="s">
        <v>10</v>
      </c>
      <c r="B10" s="7">
        <v>14445</v>
      </c>
      <c r="C10" s="7">
        <v>15554</v>
      </c>
      <c r="D10" s="5">
        <f t="shared" si="0"/>
        <v>-1109</v>
      </c>
      <c r="E10" s="5">
        <v>0</v>
      </c>
    </row>
    <row r="11" spans="1:5" ht="15" customHeight="1" x14ac:dyDescent="0.2">
      <c r="A11" s="6" t="s">
        <v>11</v>
      </c>
      <c r="B11" s="7">
        <v>9846</v>
      </c>
      <c r="C11" s="7">
        <v>12325</v>
      </c>
      <c r="D11" s="5">
        <f t="shared" si="0"/>
        <v>-2479</v>
      </c>
      <c r="E11" s="5">
        <v>0</v>
      </c>
    </row>
    <row r="12" spans="1:5" ht="15" customHeight="1" x14ac:dyDescent="0.2">
      <c r="A12" s="6" t="s">
        <v>12</v>
      </c>
      <c r="B12" s="7">
        <v>13079</v>
      </c>
      <c r="C12" s="7">
        <v>10052</v>
      </c>
      <c r="D12" s="5">
        <f t="shared" si="0"/>
        <v>3027</v>
      </c>
      <c r="E12" s="5">
        <v>0</v>
      </c>
    </row>
    <row r="13" spans="1:5" ht="15" customHeight="1" x14ac:dyDescent="0.2">
      <c r="A13" s="6" t="s">
        <v>13</v>
      </c>
      <c r="B13" s="7">
        <v>14287</v>
      </c>
      <c r="C13" s="7">
        <v>9381</v>
      </c>
      <c r="D13" s="5">
        <f t="shared" si="0"/>
        <v>4906</v>
      </c>
      <c r="E13" s="5">
        <v>319</v>
      </c>
    </row>
    <row r="14" spans="1:5" ht="15" customHeight="1" x14ac:dyDescent="0.2">
      <c r="A14" s="6" t="s">
        <v>14</v>
      </c>
      <c r="B14" s="7">
        <v>12624</v>
      </c>
      <c r="C14" s="7">
        <v>11773</v>
      </c>
      <c r="D14" s="5">
        <f t="shared" si="0"/>
        <v>851</v>
      </c>
      <c r="E14" s="5">
        <f>E13+D14</f>
        <v>1170</v>
      </c>
    </row>
    <row r="15" spans="1:5" ht="15" customHeight="1" x14ac:dyDescent="0.2">
      <c r="A15" s="6" t="s">
        <v>15</v>
      </c>
      <c r="B15" s="7">
        <v>11015</v>
      </c>
      <c r="C15" s="7">
        <v>13200</v>
      </c>
      <c r="D15" s="5">
        <f t="shared" si="0"/>
        <v>-2185</v>
      </c>
      <c r="E15" s="5">
        <f t="shared" ref="E15:E19" si="1">E14+D15</f>
        <v>-1015</v>
      </c>
    </row>
    <row r="16" spans="1:5" ht="15" customHeight="1" x14ac:dyDescent="0.2">
      <c r="A16" s="6" t="s">
        <v>16</v>
      </c>
      <c r="B16" s="7">
        <v>12253</v>
      </c>
      <c r="C16" s="7">
        <v>13097</v>
      </c>
      <c r="D16" s="5">
        <f t="shared" si="0"/>
        <v>-844</v>
      </c>
      <c r="E16" s="5">
        <f t="shared" si="1"/>
        <v>-1859</v>
      </c>
    </row>
    <row r="17" spans="1:7" ht="15" customHeight="1" x14ac:dyDescent="0.2">
      <c r="A17" s="6" t="s">
        <v>17</v>
      </c>
      <c r="B17" s="7">
        <v>12911</v>
      </c>
      <c r="C17" s="7">
        <v>13495</v>
      </c>
      <c r="D17" s="5">
        <f t="shared" si="0"/>
        <v>-584</v>
      </c>
      <c r="E17" s="5">
        <f t="shared" si="1"/>
        <v>-2443</v>
      </c>
    </row>
    <row r="18" spans="1:7" ht="15" customHeight="1" x14ac:dyDescent="0.2">
      <c r="A18" s="6" t="s">
        <v>18</v>
      </c>
      <c r="B18" s="7">
        <v>11420</v>
      </c>
      <c r="C18" s="7">
        <v>14057</v>
      </c>
      <c r="D18" s="5">
        <f t="shared" si="0"/>
        <v>-2637</v>
      </c>
      <c r="E18" s="5">
        <f t="shared" si="1"/>
        <v>-5080</v>
      </c>
    </row>
    <row r="19" spans="1:7" ht="15" customHeight="1" x14ac:dyDescent="0.2">
      <c r="A19" s="6" t="s">
        <v>19</v>
      </c>
      <c r="B19" s="7">
        <v>9186</v>
      </c>
      <c r="C19" s="7">
        <v>13247</v>
      </c>
      <c r="D19" s="5">
        <f t="shared" si="0"/>
        <v>-4061</v>
      </c>
      <c r="E19" s="5">
        <f t="shared" si="1"/>
        <v>-9141</v>
      </c>
    </row>
    <row r="20" spans="1:7" ht="15" customHeight="1" x14ac:dyDescent="0.2">
      <c r="A20" s="8" t="s">
        <v>20</v>
      </c>
      <c r="B20" s="9">
        <v>153040</v>
      </c>
      <c r="C20" s="9">
        <v>147372</v>
      </c>
      <c r="D20" s="10">
        <f>SUM(D8:D19)</f>
        <v>5668</v>
      </c>
      <c r="E20" s="10">
        <f>E19</f>
        <v>-9141</v>
      </c>
    </row>
    <row r="21" spans="1:7" ht="15" customHeight="1" x14ac:dyDescent="0.2">
      <c r="A21" s="2" t="s">
        <v>21</v>
      </c>
      <c r="B21" s="3">
        <v>14979</v>
      </c>
      <c r="C21" s="3">
        <v>9047</v>
      </c>
      <c r="D21" s="4">
        <f t="shared" ref="D21:D32" si="2">B21-C21</f>
        <v>5932</v>
      </c>
      <c r="E21" s="4">
        <f>D21+E19</f>
        <v>-3209</v>
      </c>
      <c r="G21" s="18"/>
    </row>
    <row r="22" spans="1:7" ht="15" customHeight="1" x14ac:dyDescent="0.2">
      <c r="A22" s="6" t="s">
        <v>9</v>
      </c>
      <c r="B22" s="7">
        <v>13823</v>
      </c>
      <c r="C22" s="7">
        <v>9890</v>
      </c>
      <c r="D22" s="5">
        <f t="shared" si="2"/>
        <v>3933</v>
      </c>
      <c r="E22" s="5">
        <f t="shared" ref="E22:E27" si="3">D22+E21</f>
        <v>724</v>
      </c>
    </row>
    <row r="23" spans="1:7" ht="15" customHeight="1" x14ac:dyDescent="0.2">
      <c r="A23" s="6" t="s">
        <v>10</v>
      </c>
      <c r="B23" s="7">
        <v>12314</v>
      </c>
      <c r="C23" s="7">
        <v>12508</v>
      </c>
      <c r="D23" s="5">
        <f t="shared" si="2"/>
        <v>-194</v>
      </c>
      <c r="E23" s="5">
        <f t="shared" si="3"/>
        <v>530</v>
      </c>
    </row>
    <row r="24" spans="1:7" ht="15" customHeight="1" x14ac:dyDescent="0.2">
      <c r="A24" s="6" t="s">
        <v>11</v>
      </c>
      <c r="B24" s="7">
        <v>10924</v>
      </c>
      <c r="C24" s="7">
        <v>11779</v>
      </c>
      <c r="D24" s="5">
        <f t="shared" si="2"/>
        <v>-855</v>
      </c>
      <c r="E24" s="5">
        <f t="shared" si="3"/>
        <v>-325</v>
      </c>
    </row>
    <row r="25" spans="1:7" ht="15" customHeight="1" x14ac:dyDescent="0.2">
      <c r="A25" s="6" t="s">
        <v>12</v>
      </c>
      <c r="B25" s="7">
        <v>13158</v>
      </c>
      <c r="C25" s="11">
        <v>9781</v>
      </c>
      <c r="D25" s="5">
        <f t="shared" si="2"/>
        <v>3377</v>
      </c>
      <c r="E25" s="5">
        <f t="shared" si="3"/>
        <v>3052</v>
      </c>
    </row>
    <row r="26" spans="1:7" ht="15" customHeight="1" x14ac:dyDescent="0.2">
      <c r="A26" s="6" t="s">
        <v>13</v>
      </c>
      <c r="B26" s="7">
        <v>13500</v>
      </c>
      <c r="C26" s="11">
        <v>10029</v>
      </c>
      <c r="D26" s="5">
        <f t="shared" si="2"/>
        <v>3471</v>
      </c>
      <c r="E26" s="5">
        <f t="shared" si="3"/>
        <v>6523</v>
      </c>
    </row>
    <row r="27" spans="1:7" ht="15" customHeight="1" x14ac:dyDescent="0.2">
      <c r="A27" s="6" t="s">
        <v>14</v>
      </c>
      <c r="B27" s="7">
        <v>12159</v>
      </c>
      <c r="C27" s="11">
        <v>10773</v>
      </c>
      <c r="D27" s="5">
        <f t="shared" si="2"/>
        <v>1386</v>
      </c>
      <c r="E27" s="5">
        <f t="shared" si="3"/>
        <v>7909</v>
      </c>
    </row>
    <row r="28" spans="1:7" ht="15" customHeight="1" x14ac:dyDescent="0.2">
      <c r="A28" s="6" t="s">
        <v>15</v>
      </c>
      <c r="B28" s="7">
        <v>11068</v>
      </c>
      <c r="C28" s="11">
        <v>11645</v>
      </c>
      <c r="D28" s="5">
        <f t="shared" si="2"/>
        <v>-577</v>
      </c>
      <c r="E28" s="5">
        <f>E27+D28</f>
        <v>7332</v>
      </c>
    </row>
    <row r="29" spans="1:7" ht="15" customHeight="1" x14ac:dyDescent="0.2">
      <c r="A29" s="6" t="s">
        <v>16</v>
      </c>
      <c r="B29" s="7">
        <v>12119</v>
      </c>
      <c r="C29" s="11">
        <v>11791</v>
      </c>
      <c r="D29" s="5">
        <f t="shared" si="2"/>
        <v>328</v>
      </c>
      <c r="E29" s="5">
        <f>E28+D29</f>
        <v>7660</v>
      </c>
    </row>
    <row r="30" spans="1:7" ht="15" customHeight="1" x14ac:dyDescent="0.2">
      <c r="A30" s="6" t="s">
        <v>17</v>
      </c>
      <c r="B30" s="7">
        <v>11452</v>
      </c>
      <c r="C30" s="11">
        <v>11623</v>
      </c>
      <c r="D30" s="5">
        <f t="shared" si="2"/>
        <v>-171</v>
      </c>
      <c r="E30" s="5">
        <f>E29+D30</f>
        <v>7489</v>
      </c>
    </row>
    <row r="31" spans="1:7" ht="15" customHeight="1" x14ac:dyDescent="0.2">
      <c r="A31" s="6" t="s">
        <v>18</v>
      </c>
      <c r="B31" s="7">
        <v>9510</v>
      </c>
      <c r="C31" s="11">
        <v>11450</v>
      </c>
      <c r="D31" s="5">
        <f t="shared" si="2"/>
        <v>-1940</v>
      </c>
      <c r="E31" s="5">
        <f>E30+D31</f>
        <v>5549</v>
      </c>
    </row>
    <row r="32" spans="1:7" ht="15" customHeight="1" x14ac:dyDescent="0.2">
      <c r="A32" s="6" t="s">
        <v>19</v>
      </c>
      <c r="B32" s="7">
        <v>8384</v>
      </c>
      <c r="C32" s="11">
        <v>11406</v>
      </c>
      <c r="D32" s="5">
        <f t="shared" si="2"/>
        <v>-3022</v>
      </c>
      <c r="E32" s="5">
        <f>E31+D32</f>
        <v>2527</v>
      </c>
    </row>
    <row r="33" spans="1:5" ht="15" customHeight="1" x14ac:dyDescent="0.2">
      <c r="A33" s="8" t="s">
        <v>22</v>
      </c>
      <c r="B33" s="9">
        <v>143390</v>
      </c>
      <c r="C33" s="9">
        <v>131722</v>
      </c>
      <c r="D33" s="10">
        <f>SUM(D21:D32)</f>
        <v>11668</v>
      </c>
      <c r="E33" s="10">
        <f>E32</f>
        <v>2527</v>
      </c>
    </row>
    <row r="34" spans="1:5" ht="15" customHeight="1" x14ac:dyDescent="0.2">
      <c r="A34" s="2" t="s">
        <v>23</v>
      </c>
      <c r="B34" s="3">
        <v>13145</v>
      </c>
      <c r="C34" s="3">
        <v>8879</v>
      </c>
      <c r="D34" s="4">
        <f t="shared" ref="D34:D45" si="4">B34-C34</f>
        <v>4266</v>
      </c>
      <c r="E34" s="4">
        <f>E32+D34</f>
        <v>6793</v>
      </c>
    </row>
    <row r="35" spans="1:5" ht="15" customHeight="1" x14ac:dyDescent="0.2">
      <c r="A35" s="6" t="s">
        <v>9</v>
      </c>
      <c r="B35" s="7">
        <v>11769</v>
      </c>
      <c r="C35" s="7">
        <v>10767</v>
      </c>
      <c r="D35" s="5">
        <f t="shared" si="4"/>
        <v>1002</v>
      </c>
      <c r="E35" s="5">
        <f t="shared" ref="E35" si="5">E34+D35</f>
        <v>7795</v>
      </c>
    </row>
    <row r="36" spans="1:5" ht="15" customHeight="1" x14ac:dyDescent="0.2">
      <c r="A36" s="6" t="s">
        <v>10</v>
      </c>
      <c r="B36" s="7">
        <v>10278</v>
      </c>
      <c r="C36" s="7">
        <v>13331</v>
      </c>
      <c r="D36" s="5">
        <f t="shared" si="4"/>
        <v>-3053</v>
      </c>
      <c r="E36" s="5">
        <f t="shared" ref="E36:E45" si="6">E35+D36</f>
        <v>4742</v>
      </c>
    </row>
    <row r="37" spans="1:5" ht="15" customHeight="1" x14ac:dyDescent="0.2">
      <c r="A37" s="6" t="s">
        <v>11</v>
      </c>
      <c r="B37" s="7">
        <v>9508</v>
      </c>
      <c r="C37" s="7">
        <v>11275</v>
      </c>
      <c r="D37" s="5">
        <f t="shared" si="4"/>
        <v>-1767</v>
      </c>
      <c r="E37" s="5">
        <f t="shared" si="6"/>
        <v>2975</v>
      </c>
    </row>
    <row r="38" spans="1:5" ht="15" customHeight="1" x14ac:dyDescent="0.2">
      <c r="A38" s="6" t="s">
        <v>12</v>
      </c>
      <c r="B38" s="7">
        <v>12579</v>
      </c>
      <c r="C38" s="7">
        <v>10525</v>
      </c>
      <c r="D38" s="5">
        <f t="shared" si="4"/>
        <v>2054</v>
      </c>
      <c r="E38" s="5">
        <f t="shared" si="6"/>
        <v>5029</v>
      </c>
    </row>
    <row r="39" spans="1:5" ht="15" customHeight="1" x14ac:dyDescent="0.2">
      <c r="A39" s="6" t="s">
        <v>13</v>
      </c>
      <c r="B39" s="7">
        <v>12845</v>
      </c>
      <c r="C39" s="7">
        <v>9737</v>
      </c>
      <c r="D39" s="5">
        <f t="shared" si="4"/>
        <v>3108</v>
      </c>
      <c r="E39" s="5">
        <f t="shared" si="6"/>
        <v>8137</v>
      </c>
    </row>
    <row r="40" spans="1:5" ht="15" customHeight="1" x14ac:dyDescent="0.2">
      <c r="A40" s="6" t="s">
        <v>14</v>
      </c>
      <c r="B40" s="7">
        <v>10632</v>
      </c>
      <c r="C40" s="7">
        <v>10711</v>
      </c>
      <c r="D40" s="5">
        <f t="shared" si="4"/>
        <v>-79</v>
      </c>
      <c r="E40" s="5">
        <f t="shared" si="6"/>
        <v>8058</v>
      </c>
    </row>
    <row r="41" spans="1:5" ht="15" customHeight="1" x14ac:dyDescent="0.2">
      <c r="A41" s="6" t="s">
        <v>15</v>
      </c>
      <c r="B41" s="7">
        <v>10790</v>
      </c>
      <c r="C41" s="7">
        <v>11520</v>
      </c>
      <c r="D41" s="5">
        <f t="shared" si="4"/>
        <v>-730</v>
      </c>
      <c r="E41" s="5">
        <f t="shared" si="6"/>
        <v>7328</v>
      </c>
    </row>
    <row r="42" spans="1:5" ht="15" customHeight="1" x14ac:dyDescent="0.2">
      <c r="A42" s="6" t="s">
        <v>16</v>
      </c>
      <c r="B42" s="7">
        <v>10394</v>
      </c>
      <c r="C42" s="7">
        <v>10456</v>
      </c>
      <c r="D42" s="5">
        <f t="shared" si="4"/>
        <v>-62</v>
      </c>
      <c r="E42" s="5">
        <f t="shared" si="6"/>
        <v>7266</v>
      </c>
    </row>
    <row r="43" spans="1:5" ht="15" customHeight="1" x14ac:dyDescent="0.2">
      <c r="A43" s="6" t="s">
        <v>17</v>
      </c>
      <c r="B43" s="7">
        <v>9537</v>
      </c>
      <c r="C43" s="7">
        <v>10056</v>
      </c>
      <c r="D43" s="5">
        <f t="shared" si="4"/>
        <v>-519</v>
      </c>
      <c r="E43" s="5">
        <f t="shared" si="6"/>
        <v>6747</v>
      </c>
    </row>
    <row r="44" spans="1:5" ht="15" customHeight="1" x14ac:dyDescent="0.2">
      <c r="A44" s="6" t="s">
        <v>18</v>
      </c>
      <c r="B44" s="7">
        <v>8201</v>
      </c>
      <c r="C44" s="7">
        <v>10840</v>
      </c>
      <c r="D44" s="5">
        <f t="shared" si="4"/>
        <v>-2639</v>
      </c>
      <c r="E44" s="5">
        <f t="shared" si="6"/>
        <v>4108</v>
      </c>
    </row>
    <row r="45" spans="1:5" ht="15" customHeight="1" x14ac:dyDescent="0.2">
      <c r="A45" s="6" t="s">
        <v>19</v>
      </c>
      <c r="B45" s="7">
        <v>6837</v>
      </c>
      <c r="C45" s="11">
        <v>9875</v>
      </c>
      <c r="D45" s="5">
        <f t="shared" si="4"/>
        <v>-3038</v>
      </c>
      <c r="E45" s="5">
        <f t="shared" si="6"/>
        <v>1070</v>
      </c>
    </row>
    <row r="46" spans="1:5" ht="15" customHeight="1" x14ac:dyDescent="0.2">
      <c r="A46" s="8" t="s">
        <v>24</v>
      </c>
      <c r="B46" s="9">
        <v>126515</v>
      </c>
      <c r="C46" s="9">
        <v>127972</v>
      </c>
      <c r="D46" s="10">
        <f>SUM(D34:D45)</f>
        <v>-1457</v>
      </c>
      <c r="E46" s="10">
        <f>E45</f>
        <v>1070</v>
      </c>
    </row>
    <row r="47" spans="1:5" ht="15" customHeight="1" x14ac:dyDescent="0.2">
      <c r="A47" s="2" t="s">
        <v>25</v>
      </c>
      <c r="B47" s="3">
        <v>13993</v>
      </c>
      <c r="C47" s="3">
        <v>9823</v>
      </c>
      <c r="D47" s="4">
        <f t="shared" ref="D47:D58" si="7">B47-C47</f>
        <v>4170</v>
      </c>
      <c r="E47" s="4">
        <f>E45+D47</f>
        <v>5240</v>
      </c>
    </row>
    <row r="48" spans="1:5" ht="15" customHeight="1" x14ac:dyDescent="0.2">
      <c r="A48" s="6" t="s">
        <v>9</v>
      </c>
      <c r="B48" s="7">
        <v>11230</v>
      </c>
      <c r="C48" s="7">
        <v>9708</v>
      </c>
      <c r="D48" s="5">
        <f t="shared" si="7"/>
        <v>1522</v>
      </c>
      <c r="E48" s="5">
        <f t="shared" ref="E48" si="8">E47+D48</f>
        <v>6762</v>
      </c>
    </row>
    <row r="49" spans="1:5" ht="15" customHeight="1" x14ac:dyDescent="0.2">
      <c r="A49" s="6" t="s">
        <v>10</v>
      </c>
      <c r="B49" s="7">
        <v>11823</v>
      </c>
      <c r="C49" s="7">
        <v>14826</v>
      </c>
      <c r="D49" s="5">
        <f t="shared" si="7"/>
        <v>-3003</v>
      </c>
      <c r="E49" s="5">
        <f t="shared" ref="E49:E58" si="9">E48+D49</f>
        <v>3759</v>
      </c>
    </row>
    <row r="50" spans="1:5" ht="15" customHeight="1" x14ac:dyDescent="0.2">
      <c r="A50" s="6" t="s">
        <v>11</v>
      </c>
      <c r="B50" s="7">
        <v>10273</v>
      </c>
      <c r="C50" s="7">
        <v>11490</v>
      </c>
      <c r="D50" s="5">
        <f t="shared" si="7"/>
        <v>-1217</v>
      </c>
      <c r="E50" s="5">
        <f t="shared" si="9"/>
        <v>2542</v>
      </c>
    </row>
    <row r="51" spans="1:5" ht="15" customHeight="1" x14ac:dyDescent="0.2">
      <c r="A51" s="6" t="s">
        <v>12</v>
      </c>
      <c r="B51" s="7">
        <v>12721</v>
      </c>
      <c r="C51" s="7">
        <v>10792</v>
      </c>
      <c r="D51" s="5">
        <f t="shared" si="7"/>
        <v>1929</v>
      </c>
      <c r="E51" s="5">
        <f t="shared" si="9"/>
        <v>4471</v>
      </c>
    </row>
    <row r="52" spans="1:5" ht="15" customHeight="1" x14ac:dyDescent="0.2">
      <c r="A52" s="6" t="s">
        <v>13</v>
      </c>
      <c r="B52" s="7">
        <v>11368</v>
      </c>
      <c r="C52" s="7">
        <v>9079</v>
      </c>
      <c r="D52" s="5">
        <f t="shared" si="7"/>
        <v>2289</v>
      </c>
      <c r="E52" s="5">
        <f t="shared" si="9"/>
        <v>6760</v>
      </c>
    </row>
    <row r="53" spans="1:5" ht="15" customHeight="1" x14ac:dyDescent="0.2">
      <c r="A53" s="6" t="s">
        <v>14</v>
      </c>
      <c r="B53" s="7">
        <v>9306</v>
      </c>
      <c r="C53" s="7">
        <v>9161</v>
      </c>
      <c r="D53" s="5">
        <f t="shared" si="7"/>
        <v>145</v>
      </c>
      <c r="E53" s="5">
        <f t="shared" si="9"/>
        <v>6905</v>
      </c>
    </row>
    <row r="54" spans="1:5" ht="15" customHeight="1" x14ac:dyDescent="0.2">
      <c r="A54" s="6" t="s">
        <v>15</v>
      </c>
      <c r="B54" s="7">
        <v>9099</v>
      </c>
      <c r="C54" s="7">
        <v>10618</v>
      </c>
      <c r="D54" s="5">
        <f>B54-C54</f>
        <v>-1519</v>
      </c>
      <c r="E54" s="5">
        <f t="shared" si="9"/>
        <v>5386</v>
      </c>
    </row>
    <row r="55" spans="1:5" ht="15" customHeight="1" x14ac:dyDescent="0.2">
      <c r="A55" s="6" t="s">
        <v>16</v>
      </c>
      <c r="B55" s="7">
        <v>8974</v>
      </c>
      <c r="C55" s="7">
        <v>8621</v>
      </c>
      <c r="D55" s="5">
        <f t="shared" si="7"/>
        <v>353</v>
      </c>
      <c r="E55" s="5">
        <f t="shared" si="9"/>
        <v>5739</v>
      </c>
    </row>
    <row r="56" spans="1:5" ht="15" customHeight="1" x14ac:dyDescent="0.2">
      <c r="A56" s="6" t="s">
        <v>17</v>
      </c>
      <c r="B56" s="7">
        <v>8248</v>
      </c>
      <c r="C56" s="7">
        <v>9082</v>
      </c>
      <c r="D56" s="5">
        <f t="shared" si="7"/>
        <v>-834</v>
      </c>
      <c r="E56" s="5">
        <f t="shared" si="9"/>
        <v>4905</v>
      </c>
    </row>
    <row r="57" spans="1:5" ht="15" customHeight="1" x14ac:dyDescent="0.2">
      <c r="A57" s="6" t="s">
        <v>18</v>
      </c>
      <c r="B57" s="7">
        <v>7924</v>
      </c>
      <c r="C57" s="7">
        <v>9459</v>
      </c>
      <c r="D57" s="5">
        <f t="shared" si="7"/>
        <v>-1535</v>
      </c>
      <c r="E57" s="5">
        <f t="shared" si="9"/>
        <v>3370</v>
      </c>
    </row>
    <row r="58" spans="1:5" ht="15" customHeight="1" x14ac:dyDescent="0.2">
      <c r="A58" s="6" t="s">
        <v>19</v>
      </c>
      <c r="B58" s="7">
        <v>5949</v>
      </c>
      <c r="C58" s="11">
        <v>9037</v>
      </c>
      <c r="D58" s="5">
        <f t="shared" si="7"/>
        <v>-3088</v>
      </c>
      <c r="E58" s="5">
        <f t="shared" si="9"/>
        <v>282</v>
      </c>
    </row>
    <row r="59" spans="1:5" ht="15" customHeight="1" x14ac:dyDescent="0.2">
      <c r="A59" s="8" t="s">
        <v>33</v>
      </c>
      <c r="B59" s="9">
        <v>120908</v>
      </c>
      <c r="C59" s="9">
        <v>121696</v>
      </c>
      <c r="D59" s="10">
        <f>SUM(D47:D58)</f>
        <v>-788</v>
      </c>
      <c r="E59" s="10">
        <f>E58</f>
        <v>282</v>
      </c>
    </row>
    <row r="60" spans="1:5" ht="15" customHeight="1" x14ac:dyDescent="0.2">
      <c r="A60" s="2" t="s">
        <v>34</v>
      </c>
      <c r="B60" s="3">
        <v>156</v>
      </c>
      <c r="C60" s="3">
        <v>48</v>
      </c>
      <c r="D60" s="4">
        <f t="shared" ref="D60:D66" si="10">B60-C60</f>
        <v>108</v>
      </c>
      <c r="E60" s="4">
        <f>E58+D60</f>
        <v>390</v>
      </c>
    </row>
    <row r="61" spans="1:5" ht="15" customHeight="1" x14ac:dyDescent="0.2">
      <c r="A61" s="6" t="s">
        <v>9</v>
      </c>
      <c r="B61" s="7">
        <v>199</v>
      </c>
      <c r="C61" s="7">
        <v>103</v>
      </c>
      <c r="D61" s="5">
        <f t="shared" si="10"/>
        <v>96</v>
      </c>
      <c r="E61" s="5">
        <f t="shared" ref="E61:E66" si="11">E60+D61</f>
        <v>486</v>
      </c>
    </row>
    <row r="62" spans="1:5" ht="15" customHeight="1" x14ac:dyDescent="0.2">
      <c r="A62" s="6" t="s">
        <v>10</v>
      </c>
      <c r="B62" s="7">
        <v>278</v>
      </c>
      <c r="C62" s="7">
        <v>67</v>
      </c>
      <c r="D62" s="5">
        <f t="shared" si="10"/>
        <v>211</v>
      </c>
      <c r="E62" s="5">
        <f t="shared" si="11"/>
        <v>697</v>
      </c>
    </row>
    <row r="63" spans="1:5" ht="15" customHeight="1" x14ac:dyDescent="0.2">
      <c r="A63" s="6" t="s">
        <v>11</v>
      </c>
      <c r="B63" s="7">
        <v>5286</v>
      </c>
      <c r="C63" s="7">
        <v>272</v>
      </c>
      <c r="D63" s="5">
        <f t="shared" si="10"/>
        <v>5014</v>
      </c>
      <c r="E63" s="5">
        <f t="shared" si="11"/>
        <v>5711</v>
      </c>
    </row>
    <row r="64" spans="1:5" ht="15" customHeight="1" x14ac:dyDescent="0.2">
      <c r="A64" s="6" t="s">
        <v>12</v>
      </c>
      <c r="B64" s="7">
        <v>7187</v>
      </c>
      <c r="C64" s="7">
        <v>887</v>
      </c>
      <c r="D64" s="5">
        <f t="shared" si="10"/>
        <v>6300</v>
      </c>
      <c r="E64" s="5">
        <f t="shared" si="11"/>
        <v>12011</v>
      </c>
    </row>
    <row r="65" spans="1:5" ht="15" customHeight="1" x14ac:dyDescent="0.2">
      <c r="A65" s="6" t="s">
        <v>13</v>
      </c>
      <c r="B65" s="7">
        <v>7753</v>
      </c>
      <c r="C65" s="7">
        <v>2146</v>
      </c>
      <c r="D65" s="5">
        <f t="shared" si="10"/>
        <v>5607</v>
      </c>
      <c r="E65" s="5">
        <f t="shared" si="11"/>
        <v>17618</v>
      </c>
    </row>
    <row r="66" spans="1:5" ht="15" customHeight="1" x14ac:dyDescent="0.2">
      <c r="A66" s="6" t="s">
        <v>14</v>
      </c>
      <c r="B66" s="7">
        <v>7523</v>
      </c>
      <c r="C66" s="7">
        <v>3111</v>
      </c>
      <c r="D66" s="5">
        <f t="shared" si="10"/>
        <v>4412</v>
      </c>
      <c r="E66" s="5">
        <f t="shared" si="11"/>
        <v>22030</v>
      </c>
    </row>
    <row r="67" spans="1:5" ht="15" customHeight="1" x14ac:dyDescent="0.2">
      <c r="A67" s="6" t="s">
        <v>15</v>
      </c>
      <c r="B67" s="7">
        <v>6936</v>
      </c>
      <c r="C67" s="7">
        <v>3157</v>
      </c>
      <c r="D67" s="5">
        <f>B67-C67</f>
        <v>3779</v>
      </c>
      <c r="E67" s="5">
        <f>E66+D67</f>
        <v>25809</v>
      </c>
    </row>
    <row r="68" spans="1:5" ht="15" customHeight="1" x14ac:dyDescent="0.2">
      <c r="A68" s="6" t="s">
        <v>16</v>
      </c>
      <c r="B68" s="7">
        <v>6173</v>
      </c>
      <c r="C68" s="7">
        <v>2799</v>
      </c>
      <c r="D68" s="5">
        <f t="shared" ref="D68:D71" si="12">B68-C68</f>
        <v>3374</v>
      </c>
      <c r="E68" s="5">
        <f t="shared" ref="E68:E71" si="13">E67+D68</f>
        <v>29183</v>
      </c>
    </row>
    <row r="69" spans="1:5" ht="15" customHeight="1" x14ac:dyDescent="0.2">
      <c r="A69" s="6" t="s">
        <v>17</v>
      </c>
      <c r="B69" s="7">
        <v>5884</v>
      </c>
      <c r="C69" s="7">
        <v>3062</v>
      </c>
      <c r="D69" s="5">
        <f t="shared" si="12"/>
        <v>2822</v>
      </c>
      <c r="E69" s="5">
        <f t="shared" si="13"/>
        <v>32005</v>
      </c>
    </row>
    <row r="70" spans="1:5" ht="15" customHeight="1" x14ac:dyDescent="0.2">
      <c r="A70" s="6" t="s">
        <v>18</v>
      </c>
      <c r="B70" s="7">
        <v>6369</v>
      </c>
      <c r="C70" s="7">
        <v>3291</v>
      </c>
      <c r="D70" s="5">
        <f t="shared" si="12"/>
        <v>3078</v>
      </c>
      <c r="E70" s="5">
        <f t="shared" si="13"/>
        <v>35083</v>
      </c>
    </row>
    <row r="71" spans="1:5" ht="15" customHeight="1" x14ac:dyDescent="0.2">
      <c r="A71" s="6" t="s">
        <v>19</v>
      </c>
      <c r="B71" s="7">
        <v>2293</v>
      </c>
      <c r="C71" s="11">
        <v>3848</v>
      </c>
      <c r="D71" s="5">
        <f t="shared" si="12"/>
        <v>-1555</v>
      </c>
      <c r="E71" s="5">
        <f t="shared" si="13"/>
        <v>33528</v>
      </c>
    </row>
    <row r="72" spans="1:5" ht="15" customHeight="1" x14ac:dyDescent="0.2">
      <c r="A72" s="8" t="s">
        <v>37</v>
      </c>
      <c r="B72" s="9">
        <v>56037</v>
      </c>
      <c r="C72" s="9">
        <v>22791</v>
      </c>
      <c r="D72" s="10">
        <f>SUM(D60:D71)</f>
        <v>33246</v>
      </c>
      <c r="E72" s="10">
        <f>E71</f>
        <v>33528</v>
      </c>
    </row>
    <row r="73" spans="1:5" ht="15" customHeight="1" x14ac:dyDescent="0.2">
      <c r="A73" s="2" t="s">
        <v>38</v>
      </c>
      <c r="B73" s="3">
        <v>395</v>
      </c>
      <c r="C73" s="3">
        <v>181</v>
      </c>
      <c r="D73" s="4">
        <f t="shared" ref="D73:D79" si="14">B73-C73</f>
        <v>214</v>
      </c>
      <c r="E73" s="4">
        <f>E71+D73</f>
        <v>33742</v>
      </c>
    </row>
    <row r="74" spans="1:5" ht="15" customHeight="1" x14ac:dyDescent="0.2">
      <c r="A74" s="6" t="s">
        <v>9</v>
      </c>
      <c r="B74" s="7">
        <v>390</v>
      </c>
      <c r="C74" s="7">
        <v>306</v>
      </c>
      <c r="D74" s="5">
        <f t="shared" si="14"/>
        <v>84</v>
      </c>
      <c r="E74" s="5">
        <f t="shared" ref="E74:E79" si="15">E73+D74</f>
        <v>33826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4"/>
        <v>0</v>
      </c>
      <c r="E75" s="5">
        <f t="shared" si="15"/>
        <v>33826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4"/>
        <v>0</v>
      </c>
      <c r="E76" s="5">
        <f t="shared" si="15"/>
        <v>33826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4"/>
        <v>0</v>
      </c>
      <c r="E77" s="5">
        <f t="shared" si="15"/>
        <v>33826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4"/>
        <v>0</v>
      </c>
      <c r="E78" s="5">
        <f t="shared" si="15"/>
        <v>33826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4"/>
        <v>0</v>
      </c>
      <c r="E79" s="5">
        <f t="shared" si="15"/>
        <v>33826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>B80-C80</f>
        <v>0</v>
      </c>
      <c r="E80" s="5">
        <f>E79+D80</f>
        <v>33826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ref="D81:D84" si="16">B81-C81</f>
        <v>0</v>
      </c>
      <c r="E81" s="5">
        <f t="shared" ref="E81:E84" si="17">E80+D81</f>
        <v>33826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6"/>
        <v>0</v>
      </c>
      <c r="E82" s="5">
        <f t="shared" si="17"/>
        <v>33826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6"/>
        <v>0</v>
      </c>
      <c r="E83" s="5">
        <f t="shared" si="17"/>
        <v>33826</v>
      </c>
    </row>
    <row r="84" spans="1:5" ht="15" hidden="1" customHeight="1" x14ac:dyDescent="0.2">
      <c r="A84" s="6" t="s">
        <v>35</v>
      </c>
      <c r="B84" s="7">
        <v>0</v>
      </c>
      <c r="C84" s="11">
        <v>0</v>
      </c>
      <c r="D84" s="5">
        <f t="shared" si="16"/>
        <v>0</v>
      </c>
      <c r="E84" s="5">
        <f t="shared" si="17"/>
        <v>33826</v>
      </c>
    </row>
    <row r="85" spans="1:5" ht="15" customHeight="1" x14ac:dyDescent="0.2">
      <c r="A85" s="8" t="s">
        <v>36</v>
      </c>
      <c r="B85" s="9">
        <v>785</v>
      </c>
      <c r="C85" s="9">
        <v>487</v>
      </c>
      <c r="D85" s="10">
        <f>SUM(D73:D84)</f>
        <v>298</v>
      </c>
      <c r="E85" s="10">
        <f>E84</f>
        <v>33826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6.25" customHeight="1" x14ac:dyDescent="0.2">
      <c r="A88" s="22" t="s">
        <v>39</v>
      </c>
      <c r="B88" s="22"/>
      <c r="C88" s="22"/>
      <c r="D88" s="22"/>
      <c r="E88" s="22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licenciamento.sinduscon@outlook.com</cp:lastModifiedBy>
  <cp:revision>8</cp:revision>
  <cp:lastPrinted>2021-04-29T17:52:44Z</cp:lastPrinted>
  <dcterms:created xsi:type="dcterms:W3CDTF">2015-11-26T16:40:43Z</dcterms:created>
  <dcterms:modified xsi:type="dcterms:W3CDTF">2025-04-02T14:46:31Z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