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7559C0C5-2610-4E15-83F1-FD3A6229E4C6}" xr6:coauthVersionLast="47" xr6:coauthVersionMax="47" xr10:uidLastSave="{00000000-0000-0000-0000-000000000000}"/>
  <bookViews>
    <workbookView xWindow="-120" yWindow="-120" windowWidth="20730" windowHeight="11160" tabRatio="624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IDENTIFICADO'!$A$1:$E$88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69" i="1"/>
  <c r="D60" i="2"/>
  <c r="D21" i="2"/>
  <c r="D8" i="1"/>
  <c r="D21" i="6"/>
  <c r="D60" i="3"/>
  <c r="D47" i="6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85" i="6" l="1"/>
  <c r="D85" i="4"/>
  <c r="D85" i="2"/>
  <c r="D72" i="4"/>
  <c r="D72" i="6"/>
  <c r="D72" i="5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8" i="1"/>
  <c r="D67" i="1"/>
  <c r="D66" i="1"/>
  <c r="D65" i="1"/>
  <c r="D64" i="1"/>
  <c r="D63" i="1"/>
  <c r="D62" i="1"/>
  <c r="D61" i="1"/>
  <c r="D60" i="1"/>
  <c r="D72" i="1" l="1"/>
  <c r="D72" i="3"/>
  <c r="D72" i="2"/>
  <c r="D34" i="5"/>
  <c r="D8" i="6"/>
  <c r="D47" i="3"/>
  <c r="D8" i="2"/>
  <c r="D54" i="6"/>
  <c r="D8" i="3" l="1"/>
  <c r="D34" i="1"/>
  <c r="D58" i="6"/>
  <c r="D57" i="6"/>
  <c r="D56" i="6"/>
  <c r="D55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 l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2" l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0" i="6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</calcChain>
</file>

<file path=xl/sharedStrings.xml><?xml version="1.0" encoding="utf-8"?>
<sst xmlns="http://schemas.openxmlformats.org/spreadsheetml/2006/main" count="534" uniqueCount="40">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</sst>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64541</v>
      </c>
      <c r="C8" s="3">
        <v>61148</v>
      </c>
      <c r="D8" s="4">
        <f t="shared" ref="D8:D19" si="0">B8-C8</f>
        <v>3393</v>
      </c>
      <c r="E8" s="5">
        <v>1827282</v>
      </c>
    </row>
    <row r="9" spans="1:5" ht="15" customHeight="1" x14ac:dyDescent="0.2">
      <c r="A9" s="6" t="s">
        <v>9</v>
      </c>
      <c r="B9" s="7">
        <v>68355</v>
      </c>
      <c r="C9" s="7">
        <v>57242</v>
      </c>
      <c r="D9" s="5">
        <f t="shared" si="0"/>
        <v>11113</v>
      </c>
      <c r="E9" s="5">
        <f t="shared" ref="E9:E19" si="1">E8+D9</f>
        <v>1838395</v>
      </c>
    </row>
    <row r="10" spans="1:5" ht="15" customHeight="1" x14ac:dyDescent="0.2">
      <c r="A10" s="6" t="s">
        <v>10</v>
      </c>
      <c r="B10" s="7">
        <v>60434</v>
      </c>
      <c r="C10" s="7">
        <v>67965</v>
      </c>
      <c r="D10" s="5">
        <f t="shared" si="0"/>
        <v>-7531</v>
      </c>
      <c r="E10" s="5">
        <f t="shared" si="1"/>
        <v>1830864</v>
      </c>
    </row>
    <row r="11" spans="1:5" ht="15" customHeight="1" x14ac:dyDescent="0.2">
      <c r="A11" s="6" t="s">
        <v>11</v>
      </c>
      <c r="B11" s="7">
        <v>30926</v>
      </c>
      <c r="C11" s="7">
        <v>63896</v>
      </c>
      <c r="D11" s="5">
        <f t="shared" si="0"/>
        <v>-32970</v>
      </c>
      <c r="E11" s="5">
        <f t="shared" si="1"/>
        <v>1797894</v>
      </c>
    </row>
    <row r="12" spans="1:5" ht="15" customHeight="1" x14ac:dyDescent="0.2">
      <c r="A12" s="6" t="s">
        <v>12</v>
      </c>
      <c r="B12" s="7">
        <v>36169</v>
      </c>
      <c r="C12" s="7">
        <v>49040</v>
      </c>
      <c r="D12" s="5">
        <f t="shared" si="0"/>
        <v>-12871</v>
      </c>
      <c r="E12" s="5">
        <f t="shared" si="1"/>
        <v>1785023</v>
      </c>
    </row>
    <row r="13" spans="1:5" ht="15" customHeight="1" x14ac:dyDescent="0.2">
      <c r="A13" s="6" t="s">
        <v>13</v>
      </c>
      <c r="B13" s="7">
        <v>50361</v>
      </c>
      <c r="C13" s="7">
        <v>44584</v>
      </c>
      <c r="D13" s="5">
        <f t="shared" si="0"/>
        <v>5777</v>
      </c>
      <c r="E13" s="5">
        <f t="shared" si="1"/>
        <v>1790800</v>
      </c>
    </row>
    <row r="14" spans="1:5" ht="15" customHeight="1" x14ac:dyDescent="0.2">
      <c r="A14" s="6" t="s">
        <v>14</v>
      </c>
      <c r="B14" s="7">
        <v>65478</v>
      </c>
      <c r="C14" s="7">
        <v>49593</v>
      </c>
      <c r="D14" s="5">
        <f t="shared" si="0"/>
        <v>15885</v>
      </c>
      <c r="E14" s="5">
        <f t="shared" si="1"/>
        <v>1806685</v>
      </c>
    </row>
    <row r="15" spans="1:5" ht="15" customHeight="1" x14ac:dyDescent="0.2">
      <c r="A15" s="6" t="s">
        <v>15</v>
      </c>
      <c r="B15" s="7">
        <v>72656</v>
      </c>
      <c r="C15" s="7">
        <v>49562</v>
      </c>
      <c r="D15" s="5">
        <f t="shared" si="0"/>
        <v>23094</v>
      </c>
      <c r="E15" s="5">
        <f t="shared" si="1"/>
        <v>1829779</v>
      </c>
    </row>
    <row r="16" spans="1:5" ht="15" customHeight="1" x14ac:dyDescent="0.2">
      <c r="A16" s="6" t="s">
        <v>16</v>
      </c>
      <c r="B16" s="7">
        <v>75617</v>
      </c>
      <c r="C16" s="7">
        <v>53490</v>
      </c>
      <c r="D16" s="5">
        <f t="shared" si="0"/>
        <v>22127</v>
      </c>
      <c r="E16" s="5">
        <f t="shared" si="1"/>
        <v>1851906</v>
      </c>
    </row>
    <row r="17" spans="1:5" ht="15" customHeight="1" x14ac:dyDescent="0.2">
      <c r="A17" s="6" t="s">
        <v>17</v>
      </c>
      <c r="B17" s="7">
        <v>79569</v>
      </c>
      <c r="C17" s="7">
        <v>58428</v>
      </c>
      <c r="D17" s="5">
        <f t="shared" si="0"/>
        <v>21141</v>
      </c>
      <c r="E17" s="5">
        <f t="shared" si="1"/>
        <v>1873047</v>
      </c>
    </row>
    <row r="18" spans="1:5" ht="15" customHeight="1" x14ac:dyDescent="0.2">
      <c r="A18" s="6" t="s">
        <v>18</v>
      </c>
      <c r="B18" s="7">
        <v>74197</v>
      </c>
      <c r="C18" s="7">
        <v>59440</v>
      </c>
      <c r="D18" s="5">
        <f t="shared" si="0"/>
        <v>14757</v>
      </c>
      <c r="E18" s="5">
        <f t="shared" si="1"/>
        <v>1887804</v>
      </c>
    </row>
    <row r="19" spans="1:5" ht="15" customHeight="1" x14ac:dyDescent="0.2">
      <c r="A19" s="6" t="s">
        <v>19</v>
      </c>
      <c r="B19" s="7">
        <v>57667</v>
      </c>
      <c r="C19" s="7">
        <v>69174</v>
      </c>
      <c r="D19" s="5">
        <f t="shared" si="0"/>
        <v>-11507</v>
      </c>
      <c r="E19" s="5">
        <f t="shared" si="1"/>
        <v>1876297</v>
      </c>
    </row>
    <row r="20" spans="1:5" ht="15" customHeight="1" x14ac:dyDescent="0.2">
      <c r="A20" s="8" t="s">
        <v>20</v>
      </c>
      <c r="B20" s="9">
        <v>735970</v>
      </c>
      <c r="C20" s="9">
        <v>683562</v>
      </c>
      <c r="D20" s="10">
        <f>SUM(D8:D19)</f>
        <v>52408</v>
      </c>
      <c r="E20" s="10">
        <f>E19</f>
        <v>1876297</v>
      </c>
    </row>
    <row r="21" spans="1:5" ht="15" customHeight="1" x14ac:dyDescent="0.2">
      <c r="A21" s="2" t="s">
        <v>21</v>
      </c>
      <c r="B21" s="3">
        <v>75409</v>
      </c>
      <c r="C21" s="3">
        <v>66396</v>
      </c>
      <c r="D21" s="4">
        <f t="shared" ref="D21:D32" si="2">B21-C21</f>
        <v>9013</v>
      </c>
      <c r="E21" s="4">
        <f>E19+D21</f>
        <v>1885310</v>
      </c>
    </row>
    <row r="22" spans="1:5" ht="15" customHeight="1" x14ac:dyDescent="0.2">
      <c r="A22" s="6" t="s">
        <v>9</v>
      </c>
      <c r="B22" s="7">
        <v>76830</v>
      </c>
      <c r="C22" s="7">
        <v>62280</v>
      </c>
      <c r="D22" s="5">
        <f t="shared" si="2"/>
        <v>14550</v>
      </c>
      <c r="E22" s="5">
        <f t="shared" ref="E22:E32" si="3">E21+D22</f>
        <v>1899860</v>
      </c>
    </row>
    <row r="23" spans="1:5" ht="15" customHeight="1" x14ac:dyDescent="0.2">
      <c r="A23" s="6" t="s">
        <v>10</v>
      </c>
      <c r="B23" s="7">
        <v>79503</v>
      </c>
      <c r="C23" s="7">
        <v>69749</v>
      </c>
      <c r="D23" s="5">
        <f t="shared" si="2"/>
        <v>9754</v>
      </c>
      <c r="E23" s="5">
        <f t="shared" si="3"/>
        <v>1909614</v>
      </c>
    </row>
    <row r="24" spans="1:5" ht="15" customHeight="1" x14ac:dyDescent="0.2">
      <c r="A24" s="6" t="s">
        <v>11</v>
      </c>
      <c r="B24" s="7">
        <v>72142</v>
      </c>
      <c r="C24" s="7">
        <v>62105</v>
      </c>
      <c r="D24" s="5">
        <f t="shared" si="2"/>
        <v>10037</v>
      </c>
      <c r="E24" s="5">
        <f t="shared" si="3"/>
        <v>1919651</v>
      </c>
    </row>
    <row r="25" spans="1:5" ht="15" customHeight="1" x14ac:dyDescent="0.2">
      <c r="A25" s="6" t="s">
        <v>12</v>
      </c>
      <c r="B25" s="7">
        <v>83568</v>
      </c>
      <c r="C25" s="7">
        <v>64813</v>
      </c>
      <c r="D25" s="5">
        <f t="shared" si="2"/>
        <v>18755</v>
      </c>
      <c r="E25" s="5">
        <f t="shared" si="3"/>
        <v>1938406</v>
      </c>
    </row>
    <row r="26" spans="1:5" ht="15" customHeight="1" x14ac:dyDescent="0.2">
      <c r="A26" s="6" t="s">
        <v>13</v>
      </c>
      <c r="B26" s="7">
        <v>89683</v>
      </c>
      <c r="C26" s="7">
        <v>64607</v>
      </c>
      <c r="D26" s="5">
        <f t="shared" si="2"/>
        <v>25076</v>
      </c>
      <c r="E26" s="5">
        <f t="shared" si="3"/>
        <v>1963482</v>
      </c>
    </row>
    <row r="27" spans="1:5" ht="15" customHeight="1" x14ac:dyDescent="0.2">
      <c r="A27" s="6" t="s">
        <v>14</v>
      </c>
      <c r="B27" s="7">
        <v>94981</v>
      </c>
      <c r="C27" s="7">
        <v>70288</v>
      </c>
      <c r="D27" s="5">
        <f t="shared" si="2"/>
        <v>24693</v>
      </c>
      <c r="E27" s="5">
        <f t="shared" si="3"/>
        <v>1988175</v>
      </c>
    </row>
    <row r="28" spans="1:5" ht="15" customHeight="1" x14ac:dyDescent="0.2">
      <c r="A28" s="6" t="s">
        <v>15</v>
      </c>
      <c r="B28" s="7">
        <v>97625</v>
      </c>
      <c r="C28" s="7">
        <v>74274</v>
      </c>
      <c r="D28" s="5">
        <f t="shared" si="2"/>
        <v>23351</v>
      </c>
      <c r="E28" s="5">
        <f t="shared" si="3"/>
        <v>2011526</v>
      </c>
    </row>
    <row r="29" spans="1:5" ht="15" customHeight="1" x14ac:dyDescent="0.2">
      <c r="A29" s="6" t="s">
        <v>16</v>
      </c>
      <c r="B29" s="7">
        <v>92453</v>
      </c>
      <c r="C29" s="7">
        <v>74339</v>
      </c>
      <c r="D29" s="5">
        <f t="shared" si="2"/>
        <v>18114</v>
      </c>
      <c r="E29" s="5">
        <f t="shared" si="3"/>
        <v>2029640</v>
      </c>
    </row>
    <row r="30" spans="1:5" ht="15" customHeight="1" x14ac:dyDescent="0.2">
      <c r="A30" s="6" t="s">
        <v>17</v>
      </c>
      <c r="B30" s="7">
        <v>90495</v>
      </c>
      <c r="C30" s="7">
        <v>80901</v>
      </c>
      <c r="D30" s="5">
        <f t="shared" si="2"/>
        <v>9594</v>
      </c>
      <c r="E30" s="5">
        <f t="shared" si="3"/>
        <v>2039234</v>
      </c>
    </row>
    <row r="31" spans="1:5" ht="15" customHeight="1" x14ac:dyDescent="0.2">
      <c r="A31" s="6" t="s">
        <v>18</v>
      </c>
      <c r="B31" s="7">
        <v>88256</v>
      </c>
      <c r="C31" s="7">
        <v>70724</v>
      </c>
      <c r="D31" s="5">
        <f t="shared" si="2"/>
        <v>17532</v>
      </c>
      <c r="E31" s="5">
        <f t="shared" si="3"/>
        <v>2056766</v>
      </c>
    </row>
    <row r="32" spans="1:5" ht="15" customHeight="1" x14ac:dyDescent="0.2">
      <c r="A32" s="6" t="s">
        <v>19</v>
      </c>
      <c r="B32" s="7">
        <v>66691</v>
      </c>
      <c r="C32" s="7">
        <v>81629</v>
      </c>
      <c r="D32" s="5">
        <f t="shared" si="2"/>
        <v>-14938</v>
      </c>
      <c r="E32" s="5">
        <f t="shared" si="3"/>
        <v>2041828</v>
      </c>
    </row>
    <row r="33" spans="1:5" ht="15" customHeight="1" x14ac:dyDescent="0.2">
      <c r="A33" s="8" t="s">
        <v>22</v>
      </c>
      <c r="B33" s="9">
        <v>1007636</v>
      </c>
      <c r="C33" s="9">
        <v>842105</v>
      </c>
      <c r="D33" s="10">
        <f>SUM(D21:D32)</f>
        <v>165531</v>
      </c>
      <c r="E33" s="10">
        <f>E32</f>
        <v>2041828</v>
      </c>
    </row>
    <row r="34" spans="1:5" ht="15" customHeight="1" x14ac:dyDescent="0.2">
      <c r="A34" s="2" t="s">
        <v>23</v>
      </c>
      <c r="B34" s="3">
        <v>87003</v>
      </c>
      <c r="C34" s="3">
        <v>82429</v>
      </c>
      <c r="D34" s="4">
        <f t="shared" ref="D34:D45" si="4">B34-C34</f>
        <v>4574</v>
      </c>
      <c r="E34" s="4">
        <f>E32+D34</f>
        <v>2046402</v>
      </c>
    </row>
    <row r="35" spans="1:5" ht="15" customHeight="1" x14ac:dyDescent="0.2">
      <c r="A35" s="6" t="s">
        <v>9</v>
      </c>
      <c r="B35" s="7">
        <v>92310</v>
      </c>
      <c r="C35" s="7">
        <v>76386</v>
      </c>
      <c r="D35" s="5">
        <f t="shared" si="4"/>
        <v>15924</v>
      </c>
      <c r="E35" s="5">
        <f t="shared" ref="E35:E45" si="5">E34+D35</f>
        <v>2062326</v>
      </c>
    </row>
    <row r="36" spans="1:5" ht="15" customHeight="1" x14ac:dyDescent="0.2">
      <c r="A36" s="6" t="s">
        <v>10</v>
      </c>
      <c r="B36" s="7">
        <v>91779</v>
      </c>
      <c r="C36" s="7">
        <v>83698</v>
      </c>
      <c r="D36" s="5">
        <f t="shared" si="4"/>
        <v>8081</v>
      </c>
      <c r="E36" s="5">
        <f t="shared" si="5"/>
        <v>2070407</v>
      </c>
    </row>
    <row r="37" spans="1:5" ht="15" customHeight="1" x14ac:dyDescent="0.2">
      <c r="A37" s="6" t="s">
        <v>11</v>
      </c>
      <c r="B37" s="7">
        <v>87656</v>
      </c>
      <c r="C37" s="7">
        <v>75235</v>
      </c>
      <c r="D37" s="5">
        <f t="shared" si="4"/>
        <v>12421</v>
      </c>
      <c r="E37" s="5">
        <f t="shared" si="5"/>
        <v>2082828</v>
      </c>
    </row>
    <row r="38" spans="1:5" ht="15" customHeight="1" x14ac:dyDescent="0.2">
      <c r="A38" s="6" t="s">
        <v>12</v>
      </c>
      <c r="B38" s="7">
        <v>95014</v>
      </c>
      <c r="C38" s="7">
        <v>78064</v>
      </c>
      <c r="D38" s="5">
        <f t="shared" si="4"/>
        <v>16950</v>
      </c>
      <c r="E38" s="5">
        <f t="shared" si="5"/>
        <v>2099778</v>
      </c>
    </row>
    <row r="39" spans="1:5" ht="15" customHeight="1" x14ac:dyDescent="0.2">
      <c r="A39" s="6" t="s">
        <v>13</v>
      </c>
      <c r="B39" s="7">
        <v>98779</v>
      </c>
      <c r="C39" s="7">
        <v>75898</v>
      </c>
      <c r="D39" s="5">
        <f t="shared" si="4"/>
        <v>22881</v>
      </c>
      <c r="E39" s="5">
        <f t="shared" si="5"/>
        <v>2122659</v>
      </c>
    </row>
    <row r="40" spans="1:5" ht="15" customHeight="1" x14ac:dyDescent="0.2">
      <c r="A40" s="6" t="s">
        <v>14</v>
      </c>
      <c r="B40" s="7">
        <v>99633</v>
      </c>
      <c r="C40" s="7">
        <v>80640</v>
      </c>
      <c r="D40" s="5">
        <f t="shared" si="4"/>
        <v>18993</v>
      </c>
      <c r="E40" s="5">
        <f t="shared" si="5"/>
        <v>2141652</v>
      </c>
    </row>
    <row r="41" spans="1:5" ht="15" customHeight="1" x14ac:dyDescent="0.2">
      <c r="A41" s="6" t="s">
        <v>15</v>
      </c>
      <c r="B41" s="7">
        <v>105119</v>
      </c>
      <c r="C41" s="7">
        <v>84244</v>
      </c>
      <c r="D41" s="5">
        <f t="shared" si="4"/>
        <v>20875</v>
      </c>
      <c r="E41" s="5">
        <f t="shared" si="5"/>
        <v>2162527</v>
      </c>
    </row>
    <row r="42" spans="1:5" ht="15" customHeight="1" x14ac:dyDescent="0.2">
      <c r="A42" s="6" t="s">
        <v>16</v>
      </c>
      <c r="B42" s="7">
        <v>98064</v>
      </c>
      <c r="C42" s="7">
        <v>78199</v>
      </c>
      <c r="D42" s="5">
        <f t="shared" si="4"/>
        <v>19865</v>
      </c>
      <c r="E42" s="5">
        <f t="shared" si="5"/>
        <v>2182392</v>
      </c>
    </row>
    <row r="43" spans="1:5" ht="15" customHeight="1" x14ac:dyDescent="0.2">
      <c r="A43" s="6" t="s">
        <v>17</v>
      </c>
      <c r="B43" s="7">
        <v>89566</v>
      </c>
      <c r="C43" s="7">
        <v>81967</v>
      </c>
      <c r="D43" s="5">
        <f t="shared" si="4"/>
        <v>7599</v>
      </c>
      <c r="E43" s="5">
        <f t="shared" si="5"/>
        <v>2189991</v>
      </c>
    </row>
    <row r="44" spans="1:5" ht="15" customHeight="1" x14ac:dyDescent="0.2">
      <c r="A44" s="6" t="s">
        <v>18</v>
      </c>
      <c r="B44" s="7">
        <v>83588</v>
      </c>
      <c r="C44" s="7">
        <v>81433</v>
      </c>
      <c r="D44" s="5">
        <f t="shared" si="4"/>
        <v>2155</v>
      </c>
      <c r="E44" s="5">
        <f t="shared" si="5"/>
        <v>2192146</v>
      </c>
    </row>
    <row r="45" spans="1:5" ht="15" customHeight="1" x14ac:dyDescent="0.2">
      <c r="A45" s="6" t="s">
        <v>19</v>
      </c>
      <c r="B45" s="7">
        <v>64005</v>
      </c>
      <c r="C45" s="11">
        <v>95744</v>
      </c>
      <c r="D45" s="5">
        <f t="shared" si="4"/>
        <v>-31739</v>
      </c>
      <c r="E45" s="5">
        <f t="shared" si="5"/>
        <v>2160407</v>
      </c>
    </row>
    <row r="46" spans="1:5" ht="15" customHeight="1" x14ac:dyDescent="0.2">
      <c r="A46" s="8" t="s">
        <v>24</v>
      </c>
      <c r="B46" s="9">
        <v>1092516</v>
      </c>
      <c r="C46" s="9">
        <v>973937</v>
      </c>
      <c r="D46" s="10">
        <f>SUM(D34:D45)</f>
        <v>118579</v>
      </c>
      <c r="E46" s="10">
        <f>E45</f>
        <v>2160407</v>
      </c>
    </row>
    <row r="47" spans="1:5" ht="15" customHeight="1" x14ac:dyDescent="0.2">
      <c r="A47" s="2" t="s">
        <v>25</v>
      </c>
      <c r="B47" s="3">
        <v>90431</v>
      </c>
      <c r="C47" s="3">
        <v>92482</v>
      </c>
      <c r="D47" s="4">
        <f t="shared" ref="D47:D58" si="6">B47-C47</f>
        <v>-2051</v>
      </c>
      <c r="E47" s="4">
        <f>E45+D47</f>
        <v>2158356</v>
      </c>
    </row>
    <row r="48" spans="1:5" ht="15" customHeight="1" x14ac:dyDescent="0.2">
      <c r="A48" s="6" t="s">
        <v>9</v>
      </c>
      <c r="B48" s="7">
        <v>93111</v>
      </c>
      <c r="C48" s="7">
        <v>78879</v>
      </c>
      <c r="D48" s="5">
        <f t="shared" si="6"/>
        <v>14232</v>
      </c>
      <c r="E48" s="5">
        <f t="shared" ref="E48:E58" si="7">E47+D48</f>
        <v>2172588</v>
      </c>
    </row>
    <row r="49" spans="1:5" ht="15" customHeight="1" x14ac:dyDescent="0.2">
      <c r="A49" s="6" t="s">
        <v>10</v>
      </c>
      <c r="B49" s="7">
        <v>100057</v>
      </c>
      <c r="C49" s="7">
        <v>89199</v>
      </c>
      <c r="D49" s="5">
        <f t="shared" si="6"/>
        <v>10858</v>
      </c>
      <c r="E49" s="5">
        <f t="shared" si="7"/>
        <v>2183446</v>
      </c>
    </row>
    <row r="50" spans="1:5" ht="15" customHeight="1" x14ac:dyDescent="0.2">
      <c r="A50" s="6" t="s">
        <v>11</v>
      </c>
      <c r="B50" s="7">
        <v>89649</v>
      </c>
      <c r="C50" s="7">
        <v>76960</v>
      </c>
      <c r="D50" s="5">
        <f t="shared" si="6"/>
        <v>12689</v>
      </c>
      <c r="E50" s="5">
        <f t="shared" si="7"/>
        <v>2196135</v>
      </c>
    </row>
    <row r="51" spans="1:5" ht="15" customHeight="1" x14ac:dyDescent="0.2">
      <c r="A51" s="6" t="s">
        <v>12</v>
      </c>
      <c r="B51" s="7">
        <v>97917</v>
      </c>
      <c r="C51" s="7">
        <v>84442</v>
      </c>
      <c r="D51" s="5">
        <f t="shared" si="6"/>
        <v>13475</v>
      </c>
      <c r="E51" s="5">
        <f t="shared" si="7"/>
        <v>2209610</v>
      </c>
    </row>
    <row r="52" spans="1:5" ht="15" customHeight="1" x14ac:dyDescent="0.2">
      <c r="A52" s="6" t="s">
        <v>13</v>
      </c>
      <c r="B52" s="7">
        <v>98686</v>
      </c>
      <c r="C52" s="7">
        <v>83977</v>
      </c>
      <c r="D52" s="5">
        <f t="shared" si="6"/>
        <v>14709</v>
      </c>
      <c r="E52" s="5">
        <f t="shared" si="7"/>
        <v>2224319</v>
      </c>
    </row>
    <row r="53" spans="1:5" ht="15" customHeight="1" x14ac:dyDescent="0.2">
      <c r="A53" s="6" t="s">
        <v>14</v>
      </c>
      <c r="B53" s="7">
        <v>97187</v>
      </c>
      <c r="C53" s="7">
        <v>82290</v>
      </c>
      <c r="D53" s="5">
        <f t="shared" si="6"/>
        <v>14897</v>
      </c>
      <c r="E53" s="5">
        <f t="shared" si="7"/>
        <v>2239216</v>
      </c>
    </row>
    <row r="54" spans="1:5" ht="15" customHeight="1" x14ac:dyDescent="0.2">
      <c r="A54" s="6" t="s">
        <v>15</v>
      </c>
      <c r="B54" s="7">
        <v>106912</v>
      </c>
      <c r="C54" s="7">
        <v>88990</v>
      </c>
      <c r="D54" s="5">
        <f t="shared" si="6"/>
        <v>17922</v>
      </c>
      <c r="E54" s="5">
        <f t="shared" si="7"/>
        <v>2257138</v>
      </c>
    </row>
    <row r="55" spans="1:5" ht="15" customHeight="1" x14ac:dyDescent="0.2">
      <c r="A55" s="6" t="s">
        <v>16</v>
      </c>
      <c r="B55" s="7">
        <v>97756</v>
      </c>
      <c r="C55" s="7">
        <v>81747</v>
      </c>
      <c r="D55" s="5">
        <f t="shared" si="6"/>
        <v>16009</v>
      </c>
      <c r="E55" s="5">
        <f t="shared" si="7"/>
        <v>2273147</v>
      </c>
    </row>
    <row r="56" spans="1:5" ht="15" customHeight="1" x14ac:dyDescent="0.2">
      <c r="A56" s="6" t="s">
        <v>17</v>
      </c>
      <c r="B56" s="7">
        <v>93729</v>
      </c>
      <c r="C56" s="7">
        <v>84150</v>
      </c>
      <c r="D56" s="5">
        <f t="shared" si="6"/>
        <v>9579</v>
      </c>
      <c r="E56" s="5">
        <f t="shared" si="7"/>
        <v>2282726</v>
      </c>
    </row>
    <row r="57" spans="1:5" ht="15" customHeight="1" x14ac:dyDescent="0.2">
      <c r="A57" s="6" t="s">
        <v>18</v>
      </c>
      <c r="B57" s="7">
        <v>88217</v>
      </c>
      <c r="C57" s="7">
        <v>84012</v>
      </c>
      <c r="D57" s="5">
        <f t="shared" si="6"/>
        <v>4205</v>
      </c>
      <c r="E57" s="5">
        <f t="shared" si="7"/>
        <v>2286931</v>
      </c>
    </row>
    <row r="58" spans="1:5" ht="15" customHeight="1" x14ac:dyDescent="0.2">
      <c r="A58" s="6" t="s">
        <v>19</v>
      </c>
      <c r="B58" s="7">
        <v>69719</v>
      </c>
      <c r="C58" s="11">
        <v>89475</v>
      </c>
      <c r="D58" s="5">
        <f t="shared" si="6"/>
        <v>-19756</v>
      </c>
      <c r="E58" s="5">
        <f t="shared" si="7"/>
        <v>2267175</v>
      </c>
    </row>
    <row r="59" spans="1:5" ht="15" customHeight="1" x14ac:dyDescent="0.2">
      <c r="A59" s="8" t="s">
        <v>33</v>
      </c>
      <c r="B59" s="9">
        <v>1123371</v>
      </c>
      <c r="C59" s="9">
        <v>1016603</v>
      </c>
      <c r="D59" s="10">
        <f>SUM(D47:D58)</f>
        <v>106768</v>
      </c>
      <c r="E59" s="10">
        <f>E58</f>
        <v>2267175</v>
      </c>
    </row>
    <row r="60" spans="1:5" ht="15" customHeight="1" x14ac:dyDescent="0.2">
      <c r="A60" s="2" t="s">
        <v>34</v>
      </c>
      <c r="B60" s="3">
        <v>96975</v>
      </c>
      <c r="C60" s="3">
        <v>92949</v>
      </c>
      <c r="D60" s="4">
        <f t="shared" ref="D60:D71" si="8">B60-C60</f>
        <v>4026</v>
      </c>
      <c r="E60" s="4">
        <f>E58+D60</f>
        <v>2271201</v>
      </c>
    </row>
    <row r="61" spans="1:5" ht="15" customHeight="1" x14ac:dyDescent="0.2">
      <c r="A61" s="6" t="s">
        <v>9</v>
      </c>
      <c r="B61" s="7">
        <v>106844</v>
      </c>
      <c r="C61" s="7">
        <v>88719</v>
      </c>
      <c r="D61" s="5">
        <f t="shared" si="8"/>
        <v>18125</v>
      </c>
      <c r="E61" s="5">
        <f t="shared" ref="E61:E71" si="9">E60+D61</f>
        <v>2289326</v>
      </c>
    </row>
    <row r="62" spans="1:5" ht="15" customHeight="1" x14ac:dyDescent="0.2">
      <c r="A62" s="6" t="s">
        <v>10</v>
      </c>
      <c r="B62" s="7">
        <v>103287</v>
      </c>
      <c r="C62" s="7">
        <v>93008</v>
      </c>
      <c r="D62" s="5">
        <f t="shared" si="8"/>
        <v>10279</v>
      </c>
      <c r="E62" s="5">
        <f t="shared" si="9"/>
        <v>2299605</v>
      </c>
    </row>
    <row r="63" spans="1:5" ht="15" customHeight="1" x14ac:dyDescent="0.2">
      <c r="A63" s="6" t="s">
        <v>11</v>
      </c>
      <c r="B63" s="7">
        <v>108862</v>
      </c>
      <c r="C63" s="7">
        <v>93218</v>
      </c>
      <c r="D63" s="5">
        <f t="shared" si="8"/>
        <v>15644</v>
      </c>
      <c r="E63" s="5">
        <f t="shared" si="9"/>
        <v>2315249</v>
      </c>
    </row>
    <row r="64" spans="1:5" ht="15" customHeight="1" x14ac:dyDescent="0.2">
      <c r="A64" s="6" t="s">
        <v>12</v>
      </c>
      <c r="B64" s="7">
        <v>104149</v>
      </c>
      <c r="C64" s="7">
        <v>93698</v>
      </c>
      <c r="D64" s="5">
        <f t="shared" si="8"/>
        <v>10451</v>
      </c>
      <c r="E64" s="5">
        <f t="shared" si="9"/>
        <v>2325700</v>
      </c>
    </row>
    <row r="65" spans="1:5" ht="15" customHeight="1" x14ac:dyDescent="0.2">
      <c r="A65" s="6" t="s">
        <v>13</v>
      </c>
      <c r="B65" s="7">
        <v>106253</v>
      </c>
      <c r="C65" s="7">
        <v>87526</v>
      </c>
      <c r="D65" s="5">
        <f t="shared" si="8"/>
        <v>18727</v>
      </c>
      <c r="E65" s="5">
        <f t="shared" si="9"/>
        <v>2344427</v>
      </c>
    </row>
    <row r="66" spans="1:5" ht="15" customHeight="1" x14ac:dyDescent="0.2">
      <c r="A66" s="6" t="s">
        <v>14</v>
      </c>
      <c r="B66" s="7">
        <v>110013</v>
      </c>
      <c r="C66" s="7">
        <v>96210</v>
      </c>
      <c r="D66" s="5">
        <f t="shared" si="8"/>
        <v>13803</v>
      </c>
      <c r="E66" s="5">
        <f t="shared" si="9"/>
        <v>2358230</v>
      </c>
    </row>
    <row r="67" spans="1:5" ht="15" customHeight="1" x14ac:dyDescent="0.2">
      <c r="A67" s="6" t="s">
        <v>15</v>
      </c>
      <c r="B67" s="7">
        <v>112162</v>
      </c>
      <c r="C67" s="7">
        <v>96472</v>
      </c>
      <c r="D67" s="5">
        <f t="shared" si="8"/>
        <v>15690</v>
      </c>
      <c r="E67" s="5">
        <f t="shared" si="9"/>
        <v>2373920</v>
      </c>
    </row>
    <row r="68" spans="1:5" ht="15" customHeight="1" x14ac:dyDescent="0.2">
      <c r="A68" s="6" t="s">
        <v>16</v>
      </c>
      <c r="B68" s="7">
        <v>106359</v>
      </c>
      <c r="C68" s="7">
        <v>89430</v>
      </c>
      <c r="D68" s="5">
        <f t="shared" si="8"/>
        <v>16929</v>
      </c>
      <c r="E68" s="5">
        <f t="shared" si="9"/>
        <v>2390849</v>
      </c>
    </row>
    <row r="69" spans="1:5" ht="15" customHeight="1" x14ac:dyDescent="0.2">
      <c r="A69" s="6" t="s">
        <v>17</v>
      </c>
      <c r="B69" s="7">
        <v>106139</v>
      </c>
      <c r="C69" s="7">
        <v>98221</v>
      </c>
      <c r="D69" s="5">
        <f>B69-C69</f>
        <v>7918</v>
      </c>
      <c r="E69" s="5">
        <f t="shared" si="9"/>
        <v>2398767</v>
      </c>
    </row>
    <row r="70" spans="1:5" ht="15" customHeight="1" x14ac:dyDescent="0.2">
      <c r="A70" s="6" t="s">
        <v>18</v>
      </c>
      <c r="B70" s="7">
        <v>97046</v>
      </c>
      <c r="C70" s="7">
        <v>89350</v>
      </c>
      <c r="D70" s="5">
        <f t="shared" si="8"/>
        <v>7696</v>
      </c>
      <c r="E70" s="5">
        <f t="shared" si="9"/>
        <v>2406463</v>
      </c>
    </row>
    <row r="71" spans="1:5" ht="15" customHeight="1" x14ac:dyDescent="0.2">
      <c r="A71" s="6" t="s">
        <v>19</v>
      </c>
      <c r="B71" s="7">
        <v>74413</v>
      </c>
      <c r="C71" s="11">
        <v>99163</v>
      </c>
      <c r="D71" s="5">
        <f t="shared" si="8"/>
        <v>-24750</v>
      </c>
      <c r="E71" s="5">
        <f t="shared" si="9"/>
        <v>2381713</v>
      </c>
    </row>
    <row r="72" spans="1:5" ht="15" customHeight="1" x14ac:dyDescent="0.2">
      <c r="A72" s="8" t="s">
        <v>37</v>
      </c>
      <c r="B72" s="9">
        <v>1232502</v>
      </c>
      <c r="C72" s="9">
        <v>1117964</v>
      </c>
      <c r="D72" s="10">
        <f>SUM(D60:D71)</f>
        <v>114538</v>
      </c>
      <c r="E72" s="10">
        <f>E71</f>
        <v>2381713</v>
      </c>
    </row>
    <row r="73" spans="1:5" ht="15" customHeight="1" x14ac:dyDescent="0.2">
      <c r="A73" s="2" t="s">
        <v>38</v>
      </c>
      <c r="B73" s="3">
        <v>107406</v>
      </c>
      <c r="C73" s="3">
        <v>104271</v>
      </c>
      <c r="D73" s="4">
        <f t="shared" ref="D73:D81" si="10">B73-C73</f>
        <v>3135</v>
      </c>
      <c r="E73" s="4">
        <f>E71+D73</f>
        <v>2384848</v>
      </c>
    </row>
    <row r="74" spans="1:5" ht="15" customHeight="1" x14ac:dyDescent="0.2">
      <c r="A74" s="6" t="s">
        <v>9</v>
      </c>
      <c r="B74" s="7">
        <v>122243</v>
      </c>
      <c r="C74" s="7">
        <v>100414</v>
      </c>
      <c r="D74" s="5">
        <f t="shared" si="10"/>
        <v>21829</v>
      </c>
      <c r="E74" s="5">
        <f t="shared" ref="E74:E84" si="11">E73+D74</f>
        <v>2406677</v>
      </c>
    </row>
    <row r="75" spans="1:5" ht="15" customHeight="1" x14ac:dyDescent="0.2">
      <c r="A75" s="6" t="s">
        <v>10</v>
      </c>
      <c r="B75" s="7">
        <v>105144</v>
      </c>
      <c r="C75" s="7">
        <v>99434</v>
      </c>
      <c r="D75" s="5">
        <f t="shared" si="10"/>
        <v>5710</v>
      </c>
      <c r="E75" s="5">
        <f t="shared" si="11"/>
        <v>2412387</v>
      </c>
    </row>
    <row r="76" spans="1:5" ht="15" customHeight="1" x14ac:dyDescent="0.2">
      <c r="A76" s="6" t="s">
        <v>11</v>
      </c>
      <c r="B76" s="7">
        <v>106881</v>
      </c>
      <c r="C76" s="7">
        <v>94054</v>
      </c>
      <c r="D76" s="5">
        <f t="shared" si="10"/>
        <v>12827</v>
      </c>
      <c r="E76" s="5">
        <f t="shared" si="11"/>
        <v>2425214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2425214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2425214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2425214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2425214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2425214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>B82-C82</f>
        <v>0</v>
      </c>
      <c r="E82" s="5">
        <f t="shared" si="11"/>
        <v>2425214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ref="D83:D84" si="12">B83-C83</f>
        <v>0</v>
      </c>
      <c r="E83" s="5">
        <f t="shared" si="11"/>
        <v>2425214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2"/>
        <v>0</v>
      </c>
      <c r="E84" s="5">
        <f t="shared" si="11"/>
        <v>2425214</v>
      </c>
    </row>
    <row r="85" spans="1:5" ht="15" customHeight="1" x14ac:dyDescent="0.2">
      <c r="A85" s="8" t="s">
        <v>36</v>
      </c>
      <c r="B85" s="9">
        <v>441674</v>
      </c>
      <c r="C85" s="9">
        <v>398173</v>
      </c>
      <c r="D85" s="10">
        <f>SUM(D73:D84)</f>
        <v>43501</v>
      </c>
      <c r="E85" s="10">
        <f>E84</f>
        <v>2425214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B89" sqref="B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28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190327</v>
      </c>
      <c r="C8" s="3">
        <v>193483</v>
      </c>
      <c r="D8" s="4">
        <f t="shared" ref="D8:D19" si="0">B8-C8</f>
        <v>-3156</v>
      </c>
      <c r="E8" s="5">
        <v>6448702</v>
      </c>
    </row>
    <row r="9" spans="1:5" ht="15" customHeight="1" x14ac:dyDescent="0.2">
      <c r="A9" s="6" t="s">
        <v>9</v>
      </c>
      <c r="B9" s="7">
        <v>194795</v>
      </c>
      <c r="C9" s="7">
        <v>192427</v>
      </c>
      <c r="D9" s="5">
        <f t="shared" si="0"/>
        <v>2368</v>
      </c>
      <c r="E9" s="5">
        <f t="shared" ref="E9:E19" si="1">E8+D9</f>
        <v>6451070</v>
      </c>
    </row>
    <row r="10" spans="1:5" ht="15" customHeight="1" x14ac:dyDescent="0.2">
      <c r="A10" s="6" t="s">
        <v>10</v>
      </c>
      <c r="B10" s="7">
        <v>177873</v>
      </c>
      <c r="C10" s="7">
        <v>247976</v>
      </c>
      <c r="D10" s="5">
        <f t="shared" si="0"/>
        <v>-70103</v>
      </c>
      <c r="E10" s="5">
        <f t="shared" si="1"/>
        <v>6380967</v>
      </c>
    </row>
    <row r="11" spans="1:5" ht="15" customHeight="1" x14ac:dyDescent="0.2">
      <c r="A11" s="6" t="s">
        <v>11</v>
      </c>
      <c r="B11" s="7">
        <v>81244</v>
      </c>
      <c r="C11" s="7">
        <v>234984</v>
      </c>
      <c r="D11" s="5">
        <f t="shared" si="0"/>
        <v>-153740</v>
      </c>
      <c r="E11" s="5">
        <f t="shared" si="1"/>
        <v>6227227</v>
      </c>
    </row>
    <row r="12" spans="1:5" ht="15" customHeight="1" x14ac:dyDescent="0.2">
      <c r="A12" s="6" t="s">
        <v>12</v>
      </c>
      <c r="B12" s="7">
        <v>95859</v>
      </c>
      <c r="C12" s="7">
        <v>159709</v>
      </c>
      <c r="D12" s="5">
        <f t="shared" si="0"/>
        <v>-63850</v>
      </c>
      <c r="E12" s="5">
        <f t="shared" si="1"/>
        <v>6163377</v>
      </c>
    </row>
    <row r="13" spans="1:5" ht="15" customHeight="1" x14ac:dyDescent="0.2">
      <c r="A13" s="6" t="s">
        <v>13</v>
      </c>
      <c r="B13" s="7">
        <v>118417</v>
      </c>
      <c r="C13" s="7">
        <v>128483</v>
      </c>
      <c r="D13" s="5">
        <f t="shared" si="0"/>
        <v>-10066</v>
      </c>
      <c r="E13" s="5">
        <f t="shared" si="1"/>
        <v>6153311</v>
      </c>
    </row>
    <row r="14" spans="1:5" ht="15" customHeight="1" x14ac:dyDescent="0.2">
      <c r="A14" s="6" t="s">
        <v>14</v>
      </c>
      <c r="B14" s="7">
        <v>154973</v>
      </c>
      <c r="C14" s="7">
        <v>133689</v>
      </c>
      <c r="D14" s="5">
        <f t="shared" si="0"/>
        <v>21284</v>
      </c>
      <c r="E14" s="5">
        <f t="shared" si="1"/>
        <v>6174595</v>
      </c>
    </row>
    <row r="15" spans="1:5" ht="15" customHeight="1" x14ac:dyDescent="0.2">
      <c r="A15" s="6" t="s">
        <v>15</v>
      </c>
      <c r="B15" s="7">
        <v>199586</v>
      </c>
      <c r="C15" s="7">
        <v>142172</v>
      </c>
      <c r="D15" s="5">
        <f t="shared" si="0"/>
        <v>57414</v>
      </c>
      <c r="E15" s="5">
        <f t="shared" si="1"/>
        <v>6232009</v>
      </c>
    </row>
    <row r="16" spans="1:5" ht="15" customHeight="1" x14ac:dyDescent="0.2">
      <c r="A16" s="6" t="s">
        <v>16</v>
      </c>
      <c r="B16" s="7">
        <v>237545</v>
      </c>
      <c r="C16" s="7">
        <v>149444</v>
      </c>
      <c r="D16" s="5">
        <f t="shared" si="0"/>
        <v>88101</v>
      </c>
      <c r="E16" s="5">
        <f t="shared" si="1"/>
        <v>6320110</v>
      </c>
    </row>
    <row r="17" spans="1:5" ht="15" customHeight="1" x14ac:dyDescent="0.2">
      <c r="A17" s="6" t="s">
        <v>17</v>
      </c>
      <c r="B17" s="7">
        <v>229187</v>
      </c>
      <c r="C17" s="7">
        <v>163198</v>
      </c>
      <c r="D17" s="5">
        <f t="shared" si="0"/>
        <v>65989</v>
      </c>
      <c r="E17" s="5">
        <f t="shared" si="1"/>
        <v>6386099</v>
      </c>
    </row>
    <row r="18" spans="1:5" ht="15" customHeight="1" x14ac:dyDescent="0.2">
      <c r="A18" s="6" t="s">
        <v>18</v>
      </c>
      <c r="B18" s="7">
        <v>225850</v>
      </c>
      <c r="C18" s="7">
        <v>159740</v>
      </c>
      <c r="D18" s="5">
        <f t="shared" si="0"/>
        <v>66110</v>
      </c>
      <c r="E18" s="5">
        <f t="shared" si="1"/>
        <v>6452209</v>
      </c>
    </row>
    <row r="19" spans="1:5" ht="15" customHeight="1" x14ac:dyDescent="0.2">
      <c r="A19" s="6" t="s">
        <v>19</v>
      </c>
      <c r="B19" s="7">
        <v>179932</v>
      </c>
      <c r="C19" s="7">
        <v>193758</v>
      </c>
      <c r="D19" s="5">
        <f t="shared" si="0"/>
        <v>-13826</v>
      </c>
      <c r="E19" s="5">
        <f t="shared" si="1"/>
        <v>6438383</v>
      </c>
    </row>
    <row r="20" spans="1:5" ht="15" customHeight="1" x14ac:dyDescent="0.2">
      <c r="A20" s="8" t="s">
        <v>20</v>
      </c>
      <c r="B20" s="9">
        <v>2085588</v>
      </c>
      <c r="C20" s="9">
        <v>2099063</v>
      </c>
      <c r="D20" s="10">
        <f>SUM(D8:D19)</f>
        <v>-13475</v>
      </c>
      <c r="E20" s="10">
        <f>E19</f>
        <v>6438383</v>
      </c>
    </row>
    <row r="21" spans="1:5" ht="15" customHeight="1" x14ac:dyDescent="0.2">
      <c r="A21" s="2" t="s">
        <v>21</v>
      </c>
      <c r="B21" s="3">
        <v>233149</v>
      </c>
      <c r="C21" s="3">
        <v>205139</v>
      </c>
      <c r="D21" s="4">
        <f t="shared" ref="D21:D32" si="2">B21-C21</f>
        <v>28010</v>
      </c>
      <c r="E21" s="4">
        <f>E19+D21</f>
        <v>6466393</v>
      </c>
    </row>
    <row r="22" spans="1:5" ht="15" customHeight="1" x14ac:dyDescent="0.2">
      <c r="A22" s="6" t="s">
        <v>9</v>
      </c>
      <c r="B22" s="7">
        <v>243869</v>
      </c>
      <c r="C22" s="7">
        <v>204660</v>
      </c>
      <c r="D22" s="5">
        <f t="shared" si="2"/>
        <v>39209</v>
      </c>
      <c r="E22" s="5">
        <f t="shared" ref="E22:E32" si="3">E21+D22</f>
        <v>6505602</v>
      </c>
    </row>
    <row r="23" spans="1:5" ht="15" customHeight="1" x14ac:dyDescent="0.2">
      <c r="A23" s="6" t="s">
        <v>10</v>
      </c>
      <c r="B23" s="7">
        <v>226555</v>
      </c>
      <c r="C23" s="7">
        <v>226460</v>
      </c>
      <c r="D23" s="5">
        <f t="shared" si="2"/>
        <v>95</v>
      </c>
      <c r="E23" s="5">
        <f t="shared" si="3"/>
        <v>6505697</v>
      </c>
    </row>
    <row r="24" spans="1:5" ht="15" customHeight="1" x14ac:dyDescent="0.2">
      <c r="A24" s="6" t="s">
        <v>11</v>
      </c>
      <c r="B24" s="7">
        <v>200923</v>
      </c>
      <c r="C24" s="7">
        <v>186083</v>
      </c>
      <c r="D24" s="5">
        <f t="shared" si="2"/>
        <v>14840</v>
      </c>
      <c r="E24" s="5">
        <f t="shared" si="3"/>
        <v>6520537</v>
      </c>
    </row>
    <row r="25" spans="1:5" ht="15" customHeight="1" x14ac:dyDescent="0.2">
      <c r="A25" s="6" t="s">
        <v>12</v>
      </c>
      <c r="B25" s="7">
        <v>210430</v>
      </c>
      <c r="C25" s="7">
        <v>173080</v>
      </c>
      <c r="D25" s="5">
        <f t="shared" si="2"/>
        <v>37350</v>
      </c>
      <c r="E25" s="5">
        <f t="shared" si="3"/>
        <v>6557887</v>
      </c>
    </row>
    <row r="26" spans="1:5" ht="15" customHeight="1" x14ac:dyDescent="0.2">
      <c r="A26" s="6" t="s">
        <v>13</v>
      </c>
      <c r="B26" s="7">
        <v>224062</v>
      </c>
      <c r="C26" s="7">
        <v>171872</v>
      </c>
      <c r="D26" s="5">
        <f t="shared" si="2"/>
        <v>52190</v>
      </c>
      <c r="E26" s="5">
        <f t="shared" si="3"/>
        <v>6610077</v>
      </c>
    </row>
    <row r="27" spans="1:5" ht="15" customHeight="1" x14ac:dyDescent="0.2">
      <c r="A27" s="6" t="s">
        <v>14</v>
      </c>
      <c r="B27" s="7">
        <v>236768</v>
      </c>
      <c r="C27" s="7">
        <v>182308</v>
      </c>
      <c r="D27" s="5">
        <f t="shared" si="2"/>
        <v>54460</v>
      </c>
      <c r="E27" s="5">
        <f t="shared" si="3"/>
        <v>6664537</v>
      </c>
    </row>
    <row r="28" spans="1:5" ht="15" customHeight="1" x14ac:dyDescent="0.2">
      <c r="A28" s="6" t="s">
        <v>15</v>
      </c>
      <c r="B28" s="7">
        <v>273424</v>
      </c>
      <c r="C28" s="7">
        <v>184500</v>
      </c>
      <c r="D28" s="5">
        <f t="shared" si="2"/>
        <v>88924</v>
      </c>
      <c r="E28" s="5">
        <f t="shared" si="3"/>
        <v>6753461</v>
      </c>
    </row>
    <row r="29" spans="1:5" ht="15" customHeight="1" x14ac:dyDescent="0.2">
      <c r="A29" s="6" t="s">
        <v>16</v>
      </c>
      <c r="B29" s="7">
        <v>294486</v>
      </c>
      <c r="C29" s="7">
        <v>194903</v>
      </c>
      <c r="D29" s="5">
        <f t="shared" si="2"/>
        <v>99583</v>
      </c>
      <c r="E29" s="5">
        <f t="shared" si="3"/>
        <v>6853044</v>
      </c>
    </row>
    <row r="30" spans="1:5" ht="15" customHeight="1" x14ac:dyDescent="0.2">
      <c r="A30" s="6" t="s">
        <v>17</v>
      </c>
      <c r="B30" s="7">
        <v>252890</v>
      </c>
      <c r="C30" s="7">
        <v>198990</v>
      </c>
      <c r="D30" s="5">
        <f t="shared" si="2"/>
        <v>53900</v>
      </c>
      <c r="E30" s="5">
        <f t="shared" si="3"/>
        <v>6906944</v>
      </c>
    </row>
    <row r="31" spans="1:5" ht="15" customHeight="1" x14ac:dyDescent="0.2">
      <c r="A31" s="6" t="s">
        <v>18</v>
      </c>
      <c r="B31" s="7">
        <v>249730</v>
      </c>
      <c r="C31" s="7">
        <v>192421</v>
      </c>
      <c r="D31" s="5">
        <f t="shared" si="2"/>
        <v>57309</v>
      </c>
      <c r="E31" s="5">
        <f t="shared" si="3"/>
        <v>6964253</v>
      </c>
    </row>
    <row r="32" spans="1:5" ht="15" customHeight="1" x14ac:dyDescent="0.2">
      <c r="A32" s="6" t="s">
        <v>19</v>
      </c>
      <c r="B32" s="7">
        <v>199891</v>
      </c>
      <c r="C32" s="7">
        <v>220506</v>
      </c>
      <c r="D32" s="5">
        <f t="shared" si="2"/>
        <v>-20615</v>
      </c>
      <c r="E32" s="5">
        <f t="shared" si="3"/>
        <v>6943638</v>
      </c>
    </row>
    <row r="33" spans="1:5" ht="15" customHeight="1" x14ac:dyDescent="0.2">
      <c r="A33" s="8" t="s">
        <v>22</v>
      </c>
      <c r="B33" s="9">
        <v>2846177</v>
      </c>
      <c r="C33" s="9">
        <v>2340922</v>
      </c>
      <c r="D33" s="10">
        <f>SUM(D21:D32)</f>
        <v>505255</v>
      </c>
      <c r="E33" s="10">
        <f>E32</f>
        <v>6943638</v>
      </c>
    </row>
    <row r="34" spans="1:5" ht="15" customHeight="1" x14ac:dyDescent="0.2">
      <c r="A34" s="2" t="s">
        <v>23</v>
      </c>
      <c r="B34" s="3">
        <v>242269</v>
      </c>
      <c r="C34" s="3">
        <v>232119</v>
      </c>
      <c r="D34" s="4">
        <f t="shared" ref="D34:D45" si="4">B34-C34</f>
        <v>10150</v>
      </c>
      <c r="E34" s="4">
        <f>E32+D34</f>
        <v>6953788</v>
      </c>
    </row>
    <row r="35" spans="1:5" ht="15" customHeight="1" x14ac:dyDescent="0.2">
      <c r="A35" s="6" t="s">
        <v>9</v>
      </c>
      <c r="B35" s="7">
        <v>261728</v>
      </c>
      <c r="C35" s="7">
        <v>227944</v>
      </c>
      <c r="D35" s="5">
        <f t="shared" si="4"/>
        <v>33784</v>
      </c>
      <c r="E35" s="5">
        <f t="shared" ref="E35:E45" si="5">E34+D35</f>
        <v>6987572</v>
      </c>
    </row>
    <row r="36" spans="1:5" ht="15" customHeight="1" x14ac:dyDescent="0.2">
      <c r="A36" s="6" t="s">
        <v>10</v>
      </c>
      <c r="B36" s="7">
        <v>252296</v>
      </c>
      <c r="C36" s="7">
        <v>262239</v>
      </c>
      <c r="D36" s="5">
        <f t="shared" si="4"/>
        <v>-9943</v>
      </c>
      <c r="E36" s="5">
        <f t="shared" si="5"/>
        <v>6977629</v>
      </c>
    </row>
    <row r="37" spans="1:5" ht="15" customHeight="1" x14ac:dyDescent="0.2">
      <c r="A37" s="6" t="s">
        <v>11</v>
      </c>
      <c r="B37" s="7">
        <v>247395</v>
      </c>
      <c r="C37" s="7">
        <v>214108</v>
      </c>
      <c r="D37" s="5">
        <f t="shared" si="4"/>
        <v>33287</v>
      </c>
      <c r="E37" s="5">
        <f t="shared" si="5"/>
        <v>7010916</v>
      </c>
    </row>
    <row r="38" spans="1:5" ht="15" customHeight="1" x14ac:dyDescent="0.2">
      <c r="A38" s="6" t="s">
        <v>12</v>
      </c>
      <c r="B38" s="7">
        <v>266685</v>
      </c>
      <c r="C38" s="7">
        <v>217208</v>
      </c>
      <c r="D38" s="5">
        <f t="shared" si="4"/>
        <v>49477</v>
      </c>
      <c r="E38" s="5">
        <f t="shared" si="5"/>
        <v>7060393</v>
      </c>
    </row>
    <row r="39" spans="1:5" ht="15" customHeight="1" x14ac:dyDescent="0.2">
      <c r="A39" s="6" t="s">
        <v>13</v>
      </c>
      <c r="B39" s="7">
        <v>257295</v>
      </c>
      <c r="C39" s="7">
        <v>203325</v>
      </c>
      <c r="D39" s="5">
        <f t="shared" si="4"/>
        <v>53970</v>
      </c>
      <c r="E39" s="5">
        <f t="shared" si="5"/>
        <v>7114363</v>
      </c>
    </row>
    <row r="40" spans="1:5" ht="15" customHeight="1" x14ac:dyDescent="0.2">
      <c r="A40" s="6" t="s">
        <v>14</v>
      </c>
      <c r="B40" s="7">
        <v>268685</v>
      </c>
      <c r="C40" s="7">
        <v>218288</v>
      </c>
      <c r="D40" s="5">
        <f t="shared" si="4"/>
        <v>50397</v>
      </c>
      <c r="E40" s="5">
        <f t="shared" si="5"/>
        <v>7164760</v>
      </c>
    </row>
    <row r="41" spans="1:5" ht="15" customHeight="1" x14ac:dyDescent="0.2">
      <c r="A41" s="6" t="s">
        <v>15</v>
      </c>
      <c r="B41" s="7">
        <v>303736</v>
      </c>
      <c r="C41" s="7">
        <v>234742</v>
      </c>
      <c r="D41" s="5">
        <f t="shared" si="4"/>
        <v>68994</v>
      </c>
      <c r="E41" s="5">
        <f t="shared" si="5"/>
        <v>7233754</v>
      </c>
    </row>
    <row r="42" spans="1:5" ht="15" customHeight="1" x14ac:dyDescent="0.2">
      <c r="A42" s="6" t="s">
        <v>16</v>
      </c>
      <c r="B42" s="7">
        <v>300851</v>
      </c>
      <c r="C42" s="7">
        <v>212642</v>
      </c>
      <c r="D42" s="5">
        <f t="shared" si="4"/>
        <v>88209</v>
      </c>
      <c r="E42" s="5">
        <f t="shared" si="5"/>
        <v>7321963</v>
      </c>
    </row>
    <row r="43" spans="1:5" ht="15" customHeight="1" x14ac:dyDescent="0.2">
      <c r="A43" s="6" t="s">
        <v>17</v>
      </c>
      <c r="B43" s="7">
        <v>251121</v>
      </c>
      <c r="C43" s="7">
        <v>218684</v>
      </c>
      <c r="D43" s="5">
        <f t="shared" si="4"/>
        <v>32437</v>
      </c>
      <c r="E43" s="5">
        <f t="shared" si="5"/>
        <v>7354400</v>
      </c>
    </row>
    <row r="44" spans="1:5" ht="15" customHeight="1" x14ac:dyDescent="0.2">
      <c r="A44" s="6" t="s">
        <v>18</v>
      </c>
      <c r="B44" s="7">
        <v>241669</v>
      </c>
      <c r="C44" s="7">
        <v>213950</v>
      </c>
      <c r="D44" s="5">
        <f t="shared" si="4"/>
        <v>27719</v>
      </c>
      <c r="E44" s="5">
        <f t="shared" si="5"/>
        <v>7382119</v>
      </c>
    </row>
    <row r="45" spans="1:5" ht="15" customHeight="1" x14ac:dyDescent="0.2">
      <c r="A45" s="6" t="s">
        <v>19</v>
      </c>
      <c r="B45" s="7">
        <v>189504</v>
      </c>
      <c r="C45" s="11">
        <v>248529</v>
      </c>
      <c r="D45" s="5">
        <f t="shared" si="4"/>
        <v>-59025</v>
      </c>
      <c r="E45" s="5">
        <f t="shared" si="5"/>
        <v>7323094</v>
      </c>
    </row>
    <row r="46" spans="1:5" ht="15" customHeight="1" x14ac:dyDescent="0.2">
      <c r="A46" s="8" t="s">
        <v>24</v>
      </c>
      <c r="B46" s="9">
        <v>3083234</v>
      </c>
      <c r="C46" s="9">
        <v>2703778</v>
      </c>
      <c r="D46" s="10">
        <f>SUM(D34:D45)</f>
        <v>379456</v>
      </c>
      <c r="E46" s="10">
        <f>E45</f>
        <v>7323094</v>
      </c>
    </row>
    <row r="47" spans="1:5" ht="15" customHeight="1" x14ac:dyDescent="0.2">
      <c r="A47" s="2" t="s">
        <v>25</v>
      </c>
      <c r="B47" s="3">
        <v>253099</v>
      </c>
      <c r="C47" s="3">
        <v>250584</v>
      </c>
      <c r="D47" s="4">
        <f t="shared" ref="D47:D58" si="6">B47-C47</f>
        <v>2515</v>
      </c>
      <c r="E47" s="4">
        <f>E45+D47</f>
        <v>7325609</v>
      </c>
    </row>
    <row r="48" spans="1:5" ht="15" customHeight="1" x14ac:dyDescent="0.2">
      <c r="A48" s="6" t="s">
        <v>9</v>
      </c>
      <c r="B48" s="7">
        <v>247382</v>
      </c>
      <c r="C48" s="7">
        <v>221222</v>
      </c>
      <c r="D48" s="5">
        <f t="shared" si="6"/>
        <v>26160</v>
      </c>
      <c r="E48" s="5">
        <f t="shared" ref="E48:E58" si="7">E47+D48</f>
        <v>7351769</v>
      </c>
    </row>
    <row r="49" spans="1:5" ht="15" customHeight="1" x14ac:dyDescent="0.2">
      <c r="A49" s="6" t="s">
        <v>10</v>
      </c>
      <c r="B49" s="7">
        <v>277849</v>
      </c>
      <c r="C49" s="7">
        <v>263445</v>
      </c>
      <c r="D49" s="5">
        <f t="shared" si="6"/>
        <v>14404</v>
      </c>
      <c r="E49" s="5">
        <f t="shared" si="7"/>
        <v>7366173</v>
      </c>
    </row>
    <row r="50" spans="1:5" ht="15" customHeight="1" x14ac:dyDescent="0.2">
      <c r="A50" s="6" t="s">
        <v>11</v>
      </c>
      <c r="B50" s="7">
        <v>247325</v>
      </c>
      <c r="C50" s="7">
        <v>236219</v>
      </c>
      <c r="D50" s="5">
        <f t="shared" si="6"/>
        <v>11106</v>
      </c>
      <c r="E50" s="5">
        <f t="shared" si="7"/>
        <v>7377279</v>
      </c>
    </row>
    <row r="51" spans="1:5" ht="15" customHeight="1" x14ac:dyDescent="0.2">
      <c r="A51" s="6" t="s">
        <v>12</v>
      </c>
      <c r="B51" s="7">
        <v>264646</v>
      </c>
      <c r="C51" s="7">
        <v>250030</v>
      </c>
      <c r="D51" s="5">
        <f t="shared" si="6"/>
        <v>14616</v>
      </c>
      <c r="E51" s="5">
        <f t="shared" si="7"/>
        <v>7391895</v>
      </c>
    </row>
    <row r="52" spans="1:5" ht="15" customHeight="1" x14ac:dyDescent="0.2">
      <c r="A52" s="6" t="s">
        <v>13</v>
      </c>
      <c r="B52" s="7">
        <v>262995</v>
      </c>
      <c r="C52" s="7">
        <v>229877</v>
      </c>
      <c r="D52" s="5">
        <f t="shared" si="6"/>
        <v>33118</v>
      </c>
      <c r="E52" s="5">
        <f t="shared" si="7"/>
        <v>7425013</v>
      </c>
    </row>
    <row r="53" spans="1:5" ht="15" customHeight="1" x14ac:dyDescent="0.2">
      <c r="A53" s="6" t="s">
        <v>14</v>
      </c>
      <c r="B53" s="7">
        <v>264387</v>
      </c>
      <c r="C53" s="7">
        <v>232786</v>
      </c>
      <c r="D53" s="5">
        <f t="shared" si="6"/>
        <v>31601</v>
      </c>
      <c r="E53" s="5">
        <f t="shared" si="7"/>
        <v>7456614</v>
      </c>
    </row>
    <row r="54" spans="1:5" ht="15" customHeight="1" x14ac:dyDescent="0.2">
      <c r="A54" s="6" t="s">
        <v>15</v>
      </c>
      <c r="B54" s="7">
        <v>309580</v>
      </c>
      <c r="C54" s="7">
        <v>245511</v>
      </c>
      <c r="D54" s="5">
        <f t="shared" si="6"/>
        <v>64069</v>
      </c>
      <c r="E54" s="5">
        <f t="shared" si="7"/>
        <v>7520683</v>
      </c>
    </row>
    <row r="55" spans="1:5" ht="15" customHeight="1" x14ac:dyDescent="0.2">
      <c r="A55" s="6" t="s">
        <v>16</v>
      </c>
      <c r="B55" s="7">
        <v>298408</v>
      </c>
      <c r="C55" s="7">
        <v>224538</v>
      </c>
      <c r="D55" s="5">
        <f t="shared" si="6"/>
        <v>73870</v>
      </c>
      <c r="E55" s="5">
        <f t="shared" si="7"/>
        <v>7594553</v>
      </c>
    </row>
    <row r="56" spans="1:5" ht="15" customHeight="1" x14ac:dyDescent="0.2">
      <c r="A56" s="6" t="s">
        <v>17</v>
      </c>
      <c r="B56" s="7">
        <v>266512</v>
      </c>
      <c r="C56" s="7">
        <v>230016</v>
      </c>
      <c r="D56" s="5">
        <f t="shared" si="6"/>
        <v>36496</v>
      </c>
      <c r="E56" s="5">
        <f t="shared" si="7"/>
        <v>7631049</v>
      </c>
    </row>
    <row r="57" spans="1:5" ht="15" customHeight="1" x14ac:dyDescent="0.2">
      <c r="A57" s="6" t="s">
        <v>18</v>
      </c>
      <c r="B57" s="7">
        <v>260053</v>
      </c>
      <c r="C57" s="7">
        <v>230106</v>
      </c>
      <c r="D57" s="5">
        <f t="shared" si="6"/>
        <v>29947</v>
      </c>
      <c r="E57" s="5">
        <f t="shared" si="7"/>
        <v>7660996</v>
      </c>
    </row>
    <row r="58" spans="1:5" ht="15" customHeight="1" x14ac:dyDescent="0.2">
      <c r="A58" s="6" t="s">
        <v>19</v>
      </c>
      <c r="B58" s="7">
        <v>202239</v>
      </c>
      <c r="C58" s="11">
        <v>246801</v>
      </c>
      <c r="D58" s="5">
        <f t="shared" si="6"/>
        <v>-44562</v>
      </c>
      <c r="E58" s="5">
        <f t="shared" si="7"/>
        <v>7616434</v>
      </c>
    </row>
    <row r="59" spans="1:5" ht="15" customHeight="1" x14ac:dyDescent="0.2">
      <c r="A59" s="8" t="s">
        <v>33</v>
      </c>
      <c r="B59" s="9">
        <v>3154475</v>
      </c>
      <c r="C59" s="9">
        <v>2861135</v>
      </c>
      <c r="D59" s="10">
        <f>SUM(D47:D58)</f>
        <v>293340</v>
      </c>
      <c r="E59" s="10">
        <f>E58</f>
        <v>7616434</v>
      </c>
    </row>
    <row r="60" spans="1:5" ht="15" customHeight="1" x14ac:dyDescent="0.2">
      <c r="A60" s="2" t="s">
        <v>34</v>
      </c>
      <c r="B60" s="3">
        <v>274460</v>
      </c>
      <c r="C60" s="3">
        <v>263878</v>
      </c>
      <c r="D60" s="4">
        <f t="shared" ref="D60:D71" si="8">B60-C60</f>
        <v>10582</v>
      </c>
      <c r="E60" s="4">
        <f>E58+D60</f>
        <v>7627016</v>
      </c>
    </row>
    <row r="61" spans="1:5" ht="15" customHeight="1" x14ac:dyDescent="0.2">
      <c r="A61" s="6" t="s">
        <v>9</v>
      </c>
      <c r="B61" s="7">
        <v>277643</v>
      </c>
      <c r="C61" s="7">
        <v>264988</v>
      </c>
      <c r="D61" s="5">
        <f t="shared" si="8"/>
        <v>12655</v>
      </c>
      <c r="E61" s="5">
        <f t="shared" ref="E61:E71" si="9">E60+D61</f>
        <v>7639671</v>
      </c>
    </row>
    <row r="62" spans="1:5" ht="15" customHeight="1" x14ac:dyDescent="0.2">
      <c r="A62" s="6" t="s">
        <v>10</v>
      </c>
      <c r="B62" s="7">
        <v>294680</v>
      </c>
      <c r="C62" s="7">
        <v>277639</v>
      </c>
      <c r="D62" s="5">
        <f t="shared" si="8"/>
        <v>17041</v>
      </c>
      <c r="E62" s="5">
        <f t="shared" si="9"/>
        <v>7656712</v>
      </c>
    </row>
    <row r="63" spans="1:5" ht="15" customHeight="1" x14ac:dyDescent="0.2">
      <c r="A63" s="6" t="s">
        <v>11</v>
      </c>
      <c r="B63" s="7">
        <v>293810</v>
      </c>
      <c r="C63" s="7">
        <v>269721</v>
      </c>
      <c r="D63" s="5">
        <f t="shared" si="8"/>
        <v>24089</v>
      </c>
      <c r="E63" s="5">
        <f t="shared" si="9"/>
        <v>7680801</v>
      </c>
    </row>
    <row r="64" spans="1:5" ht="15" customHeight="1" x14ac:dyDescent="0.2">
      <c r="A64" s="6" t="s">
        <v>12</v>
      </c>
      <c r="B64" s="7">
        <v>290543</v>
      </c>
      <c r="C64" s="7">
        <v>256156</v>
      </c>
      <c r="D64" s="5">
        <f t="shared" si="8"/>
        <v>34387</v>
      </c>
      <c r="E64" s="5">
        <f t="shared" si="9"/>
        <v>7715188</v>
      </c>
    </row>
    <row r="65" spans="1:5" ht="15" customHeight="1" x14ac:dyDescent="0.2">
      <c r="A65" s="6" t="s">
        <v>13</v>
      </c>
      <c r="B65" s="7">
        <v>287438</v>
      </c>
      <c r="C65" s="7">
        <v>238718</v>
      </c>
      <c r="D65" s="5">
        <f t="shared" si="8"/>
        <v>48720</v>
      </c>
      <c r="E65" s="5">
        <f t="shared" si="9"/>
        <v>7763908</v>
      </c>
    </row>
    <row r="66" spans="1:5" ht="15" customHeight="1" x14ac:dyDescent="0.2">
      <c r="A66" s="6" t="s">
        <v>14</v>
      </c>
      <c r="B66" s="7">
        <v>304692</v>
      </c>
      <c r="C66" s="7">
        <v>264141</v>
      </c>
      <c r="D66" s="5">
        <f t="shared" si="8"/>
        <v>40551</v>
      </c>
      <c r="E66" s="5">
        <f t="shared" si="9"/>
        <v>7804459</v>
      </c>
    </row>
    <row r="67" spans="1:5" ht="15" customHeight="1" x14ac:dyDescent="0.2">
      <c r="A67" s="6" t="s">
        <v>15</v>
      </c>
      <c r="B67" s="7">
        <v>336648</v>
      </c>
      <c r="C67" s="7">
        <v>261329</v>
      </c>
      <c r="D67" s="5">
        <f t="shared" si="8"/>
        <v>75319</v>
      </c>
      <c r="E67" s="5">
        <f t="shared" si="9"/>
        <v>7879778</v>
      </c>
    </row>
    <row r="68" spans="1:5" ht="15" customHeight="1" x14ac:dyDescent="0.2">
      <c r="A68" s="6" t="s">
        <v>16</v>
      </c>
      <c r="B68" s="7">
        <v>323338</v>
      </c>
      <c r="C68" s="7">
        <v>244189</v>
      </c>
      <c r="D68" s="5">
        <f t="shared" si="8"/>
        <v>79149</v>
      </c>
      <c r="E68" s="5">
        <f t="shared" si="9"/>
        <v>7958927</v>
      </c>
    </row>
    <row r="69" spans="1:5" ht="15" customHeight="1" x14ac:dyDescent="0.2">
      <c r="A69" s="6" t="s">
        <v>17</v>
      </c>
      <c r="B69" s="7">
        <v>298066</v>
      </c>
      <c r="C69" s="7">
        <v>278919</v>
      </c>
      <c r="D69" s="5">
        <f t="shared" si="8"/>
        <v>19147</v>
      </c>
      <c r="E69" s="5">
        <f t="shared" si="9"/>
        <v>7978074</v>
      </c>
    </row>
    <row r="70" spans="1:5" ht="15" customHeight="1" x14ac:dyDescent="0.2">
      <c r="A70" s="6" t="s">
        <v>18</v>
      </c>
      <c r="B70" s="7">
        <v>275347</v>
      </c>
      <c r="C70" s="7">
        <v>249889</v>
      </c>
      <c r="D70" s="5">
        <f t="shared" si="8"/>
        <v>25458</v>
      </c>
      <c r="E70" s="5">
        <f t="shared" si="9"/>
        <v>8003532</v>
      </c>
    </row>
    <row r="71" spans="1:5" ht="15" customHeight="1" x14ac:dyDescent="0.2">
      <c r="A71" s="6" t="s">
        <v>19</v>
      </c>
      <c r="B71" s="7">
        <v>212994</v>
      </c>
      <c r="C71" s="11">
        <v>272003</v>
      </c>
      <c r="D71" s="5">
        <f t="shared" si="8"/>
        <v>-59009</v>
      </c>
      <c r="E71" s="5">
        <f t="shared" si="9"/>
        <v>7944523</v>
      </c>
    </row>
    <row r="72" spans="1:5" ht="15" customHeight="1" x14ac:dyDescent="0.2">
      <c r="A72" s="8" t="s">
        <v>37</v>
      </c>
      <c r="B72" s="9">
        <v>3469659</v>
      </c>
      <c r="C72" s="9">
        <v>3141570</v>
      </c>
      <c r="D72" s="10">
        <f>SUM(D60:D71)</f>
        <v>328089</v>
      </c>
      <c r="E72" s="10">
        <f>E71</f>
        <v>7944523</v>
      </c>
    </row>
    <row r="73" spans="1:5" ht="15" customHeight="1" x14ac:dyDescent="0.2">
      <c r="A73" s="2" t="s">
        <v>38</v>
      </c>
      <c r="B73" s="3">
        <v>308489</v>
      </c>
      <c r="C73" s="3">
        <v>306344</v>
      </c>
      <c r="D73" s="4">
        <f t="shared" ref="D73:D84" si="10">B73-C73</f>
        <v>2145</v>
      </c>
      <c r="E73" s="4">
        <f>E71+D73</f>
        <v>7946668</v>
      </c>
    </row>
    <row r="74" spans="1:5" ht="15" customHeight="1" x14ac:dyDescent="0.2">
      <c r="A74" s="6" t="s">
        <v>9</v>
      </c>
      <c r="B74" s="7">
        <v>342133</v>
      </c>
      <c r="C74" s="7">
        <v>300575</v>
      </c>
      <c r="D74" s="5">
        <f t="shared" si="10"/>
        <v>41558</v>
      </c>
      <c r="E74" s="5">
        <f t="shared" ref="E74:E84" si="11">E73+D74</f>
        <v>7988226</v>
      </c>
    </row>
    <row r="75" spans="1:5" ht="15" customHeight="1" x14ac:dyDescent="0.2">
      <c r="A75" s="6" t="s">
        <v>10</v>
      </c>
      <c r="B75" s="7">
        <v>286217</v>
      </c>
      <c r="C75" s="7">
        <v>296995</v>
      </c>
      <c r="D75" s="5">
        <f t="shared" si="10"/>
        <v>-10778</v>
      </c>
      <c r="E75" s="5">
        <f t="shared" si="11"/>
        <v>7977448</v>
      </c>
    </row>
    <row r="76" spans="1:5" ht="15" customHeight="1" x14ac:dyDescent="0.2">
      <c r="A76" s="6" t="s">
        <v>11</v>
      </c>
      <c r="B76" s="7">
        <v>314220</v>
      </c>
      <c r="C76" s="7">
        <v>268578</v>
      </c>
      <c r="D76" s="5">
        <f t="shared" si="10"/>
        <v>45642</v>
      </c>
      <c r="E76" s="5">
        <f t="shared" si="11"/>
        <v>8023090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8023090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8023090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8023090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8023090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8023090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8023090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8023090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8023090</v>
      </c>
    </row>
    <row r="85" spans="1:5" ht="15" customHeight="1" x14ac:dyDescent="0.2">
      <c r="A85" s="8" t="s">
        <v>36</v>
      </c>
      <c r="B85" s="9">
        <v>1251059</v>
      </c>
      <c r="C85" s="9">
        <v>1172492</v>
      </c>
      <c r="D85" s="10">
        <f>SUM(D73:D84)</f>
        <v>78567</v>
      </c>
      <c r="E85" s="10">
        <f>E84</f>
        <v>8023090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746709</v>
      </c>
      <c r="C8" s="3">
        <v>727438</v>
      </c>
      <c r="D8" s="4">
        <f t="shared" ref="D8:D19" si="0">B8-C8</f>
        <v>19271</v>
      </c>
      <c r="E8" s="5">
        <v>20531339</v>
      </c>
    </row>
    <row r="9" spans="1:5" ht="15" customHeight="1" x14ac:dyDescent="0.2">
      <c r="A9" s="6" t="s">
        <v>9</v>
      </c>
      <c r="B9" s="7">
        <v>813148</v>
      </c>
      <c r="C9" s="7">
        <v>714458</v>
      </c>
      <c r="D9" s="5">
        <f t="shared" si="0"/>
        <v>98690</v>
      </c>
      <c r="E9" s="5">
        <f t="shared" ref="E9:E19" si="1">E8+D9</f>
        <v>20630029</v>
      </c>
    </row>
    <row r="10" spans="1:5" ht="15" customHeight="1" x14ac:dyDescent="0.2">
      <c r="A10" s="6" t="s">
        <v>10</v>
      </c>
      <c r="B10" s="7">
        <v>760446</v>
      </c>
      <c r="C10" s="7">
        <v>918283</v>
      </c>
      <c r="D10" s="5">
        <f t="shared" si="0"/>
        <v>-157837</v>
      </c>
      <c r="E10" s="5">
        <f t="shared" si="1"/>
        <v>20472192</v>
      </c>
    </row>
    <row r="11" spans="1:5" ht="15" customHeight="1" x14ac:dyDescent="0.2">
      <c r="A11" s="6" t="s">
        <v>11</v>
      </c>
      <c r="B11" s="7">
        <v>350314</v>
      </c>
      <c r="C11" s="7">
        <v>850487</v>
      </c>
      <c r="D11" s="5">
        <f t="shared" si="0"/>
        <v>-500173</v>
      </c>
      <c r="E11" s="5">
        <f t="shared" si="1"/>
        <v>19972019</v>
      </c>
    </row>
    <row r="12" spans="1:5" ht="15" customHeight="1" x14ac:dyDescent="0.2">
      <c r="A12" s="6" t="s">
        <v>12</v>
      </c>
      <c r="B12" s="7">
        <v>378678</v>
      </c>
      <c r="C12" s="7">
        <v>592298</v>
      </c>
      <c r="D12" s="5">
        <f t="shared" si="0"/>
        <v>-213620</v>
      </c>
      <c r="E12" s="5">
        <f t="shared" si="1"/>
        <v>19758399</v>
      </c>
    </row>
    <row r="13" spans="1:5" ht="15" customHeight="1" x14ac:dyDescent="0.2">
      <c r="A13" s="6" t="s">
        <v>13</v>
      </c>
      <c r="B13" s="7">
        <v>477211</v>
      </c>
      <c r="C13" s="7">
        <v>531223</v>
      </c>
      <c r="D13" s="5">
        <f t="shared" si="0"/>
        <v>-54012</v>
      </c>
      <c r="E13" s="5">
        <f t="shared" si="1"/>
        <v>19704387</v>
      </c>
    </row>
    <row r="14" spans="1:5" ht="15" customHeight="1" x14ac:dyDescent="0.2">
      <c r="A14" s="6" t="s">
        <v>14</v>
      </c>
      <c r="B14" s="7">
        <v>585661</v>
      </c>
      <c r="C14" s="7">
        <v>555799</v>
      </c>
      <c r="D14" s="5">
        <f t="shared" si="0"/>
        <v>29862</v>
      </c>
      <c r="E14" s="5">
        <f t="shared" si="1"/>
        <v>19734249</v>
      </c>
    </row>
    <row r="15" spans="1:5" ht="15" customHeight="1" x14ac:dyDescent="0.2">
      <c r="A15" s="6" t="s">
        <v>15</v>
      </c>
      <c r="B15" s="7">
        <v>653495</v>
      </c>
      <c r="C15" s="7">
        <v>567791</v>
      </c>
      <c r="D15" s="5">
        <f t="shared" si="0"/>
        <v>85704</v>
      </c>
      <c r="E15" s="5">
        <f t="shared" si="1"/>
        <v>19819953</v>
      </c>
    </row>
    <row r="16" spans="1:5" ht="15" customHeight="1" x14ac:dyDescent="0.2">
      <c r="A16" s="6" t="s">
        <v>16</v>
      </c>
      <c r="B16" s="7">
        <v>722790</v>
      </c>
      <c r="C16" s="7">
        <v>606428</v>
      </c>
      <c r="D16" s="5">
        <f t="shared" si="0"/>
        <v>116362</v>
      </c>
      <c r="E16" s="5">
        <f t="shared" si="1"/>
        <v>19936315</v>
      </c>
    </row>
    <row r="17" spans="1:5" ht="17.25" customHeight="1" x14ac:dyDescent="0.2">
      <c r="A17" s="6" t="s">
        <v>17</v>
      </c>
      <c r="B17" s="7">
        <v>830948</v>
      </c>
      <c r="C17" s="7">
        <v>660625</v>
      </c>
      <c r="D17" s="5">
        <f t="shared" si="0"/>
        <v>170323</v>
      </c>
      <c r="E17" s="5">
        <f t="shared" si="1"/>
        <v>20106638</v>
      </c>
    </row>
    <row r="18" spans="1:5" ht="15" customHeight="1" x14ac:dyDescent="0.2">
      <c r="A18" s="6" t="s">
        <v>18</v>
      </c>
      <c r="B18" s="7">
        <v>849191</v>
      </c>
      <c r="C18" s="7">
        <v>647574</v>
      </c>
      <c r="D18" s="5">
        <f t="shared" si="0"/>
        <v>201617</v>
      </c>
      <c r="E18" s="5">
        <f t="shared" si="1"/>
        <v>20308255</v>
      </c>
    </row>
    <row r="19" spans="1:5" ht="15" customHeight="1" x14ac:dyDescent="0.2">
      <c r="A19" s="6" t="s">
        <v>19</v>
      </c>
      <c r="B19" s="7">
        <v>696311</v>
      </c>
      <c r="C19" s="7">
        <v>769918</v>
      </c>
      <c r="D19" s="5">
        <f t="shared" si="0"/>
        <v>-73607</v>
      </c>
      <c r="E19" s="5">
        <f t="shared" si="1"/>
        <v>20234648</v>
      </c>
    </row>
    <row r="20" spans="1:5" ht="15" customHeight="1" x14ac:dyDescent="0.2">
      <c r="A20" s="8" t="s">
        <v>20</v>
      </c>
      <c r="B20" s="9">
        <v>7864902</v>
      </c>
      <c r="C20" s="9">
        <v>8142322</v>
      </c>
      <c r="D20" s="10">
        <f>SUM(D8:D19)</f>
        <v>-277420</v>
      </c>
      <c r="E20" s="10">
        <f>E19</f>
        <v>20234648</v>
      </c>
    </row>
    <row r="21" spans="1:5" ht="15" customHeight="1" x14ac:dyDescent="0.2">
      <c r="A21" s="2" t="s">
        <v>21</v>
      </c>
      <c r="B21" s="3">
        <v>825949</v>
      </c>
      <c r="C21" s="3">
        <v>743258</v>
      </c>
      <c r="D21" s="4">
        <f t="shared" ref="D21:D32" si="2">B21-C21</f>
        <v>82691</v>
      </c>
      <c r="E21" s="4">
        <f>E19+D21</f>
        <v>20317339</v>
      </c>
    </row>
    <row r="22" spans="1:5" ht="15" customHeight="1" x14ac:dyDescent="0.2">
      <c r="A22" s="6" t="s">
        <v>9</v>
      </c>
      <c r="B22" s="7">
        <v>923437</v>
      </c>
      <c r="C22" s="7">
        <v>733141</v>
      </c>
      <c r="D22" s="5">
        <f t="shared" si="2"/>
        <v>190296</v>
      </c>
      <c r="E22" s="5">
        <f t="shared" ref="E22:E32" si="3">E21+D22</f>
        <v>20507635</v>
      </c>
    </row>
    <row r="23" spans="1:5" ht="15" customHeight="1" x14ac:dyDescent="0.2">
      <c r="A23" s="6" t="s">
        <v>10</v>
      </c>
      <c r="B23" s="7">
        <v>888323</v>
      </c>
      <c r="C23" s="7">
        <v>799417</v>
      </c>
      <c r="D23" s="5">
        <f t="shared" si="2"/>
        <v>88906</v>
      </c>
      <c r="E23" s="5">
        <f t="shared" si="3"/>
        <v>20596541</v>
      </c>
    </row>
    <row r="24" spans="1:5" ht="15" customHeight="1" x14ac:dyDescent="0.2">
      <c r="A24" s="6" t="s">
        <v>11</v>
      </c>
      <c r="B24" s="7">
        <v>745254</v>
      </c>
      <c r="C24" s="7">
        <v>710557</v>
      </c>
      <c r="D24" s="5">
        <f t="shared" si="2"/>
        <v>34697</v>
      </c>
      <c r="E24" s="5">
        <f t="shared" si="3"/>
        <v>20631238</v>
      </c>
    </row>
    <row r="25" spans="1:5" ht="15" customHeight="1" x14ac:dyDescent="0.2">
      <c r="A25" s="6" t="s">
        <v>12</v>
      </c>
      <c r="B25" s="7">
        <v>843381</v>
      </c>
      <c r="C25" s="7">
        <v>698844</v>
      </c>
      <c r="D25" s="5">
        <f t="shared" si="2"/>
        <v>144537</v>
      </c>
      <c r="E25" s="5">
        <f t="shared" si="3"/>
        <v>20775775</v>
      </c>
    </row>
    <row r="26" spans="1:5" ht="15" customHeight="1" x14ac:dyDescent="0.2">
      <c r="A26" s="6" t="s">
        <v>13</v>
      </c>
      <c r="B26" s="7">
        <v>856734</v>
      </c>
      <c r="C26" s="7">
        <v>703911</v>
      </c>
      <c r="D26" s="5">
        <f t="shared" si="2"/>
        <v>152823</v>
      </c>
      <c r="E26" s="5">
        <f t="shared" si="3"/>
        <v>20928598</v>
      </c>
    </row>
    <row r="27" spans="1:5" ht="15" customHeight="1" x14ac:dyDescent="0.2">
      <c r="A27" s="6" t="s">
        <v>14</v>
      </c>
      <c r="B27" s="7">
        <v>880742</v>
      </c>
      <c r="C27" s="7">
        <v>732517</v>
      </c>
      <c r="D27" s="5">
        <f t="shared" si="2"/>
        <v>148225</v>
      </c>
      <c r="E27" s="5">
        <f t="shared" si="3"/>
        <v>21076823</v>
      </c>
    </row>
    <row r="28" spans="1:5" ht="15" customHeight="1" x14ac:dyDescent="0.2">
      <c r="A28" s="6" t="s">
        <v>15</v>
      </c>
      <c r="B28" s="7">
        <v>962261</v>
      </c>
      <c r="C28" s="7">
        <v>774971</v>
      </c>
      <c r="D28" s="5">
        <f t="shared" si="2"/>
        <v>187290</v>
      </c>
      <c r="E28" s="5">
        <f t="shared" si="3"/>
        <v>21264113</v>
      </c>
    </row>
    <row r="29" spans="1:5" ht="15" customHeight="1" x14ac:dyDescent="0.2">
      <c r="A29" s="6" t="s">
        <v>16</v>
      </c>
      <c r="B29" s="19">
        <v>930850</v>
      </c>
      <c r="C29" s="7">
        <v>790871</v>
      </c>
      <c r="D29" s="5">
        <f t="shared" si="2"/>
        <v>139979</v>
      </c>
      <c r="E29" s="5">
        <f t="shared" si="3"/>
        <v>21404092</v>
      </c>
    </row>
    <row r="30" spans="1:5" ht="15" customHeight="1" x14ac:dyDescent="0.2">
      <c r="A30" s="6" t="s">
        <v>17</v>
      </c>
      <c r="B30" s="7">
        <v>930866</v>
      </c>
      <c r="C30" s="7">
        <v>810680</v>
      </c>
      <c r="D30" s="5">
        <f t="shared" si="2"/>
        <v>120186</v>
      </c>
      <c r="E30" s="5">
        <f t="shared" si="3"/>
        <v>21524278</v>
      </c>
    </row>
    <row r="31" spans="1:5" ht="15" customHeight="1" x14ac:dyDescent="0.2">
      <c r="A31" s="6" t="s">
        <v>18</v>
      </c>
      <c r="B31" s="7">
        <v>967022</v>
      </c>
      <c r="C31" s="7">
        <v>787827</v>
      </c>
      <c r="D31" s="5">
        <f t="shared" si="2"/>
        <v>179195</v>
      </c>
      <c r="E31" s="5">
        <f t="shared" si="3"/>
        <v>21703473</v>
      </c>
    </row>
    <row r="32" spans="1:5" ht="15" customHeight="1" x14ac:dyDescent="0.2">
      <c r="A32" s="6" t="s">
        <v>19</v>
      </c>
      <c r="B32" s="7">
        <v>771837</v>
      </c>
      <c r="C32" s="7">
        <v>913953</v>
      </c>
      <c r="D32" s="5">
        <f t="shared" si="2"/>
        <v>-142116</v>
      </c>
      <c r="E32" s="5">
        <f t="shared" si="3"/>
        <v>21561357</v>
      </c>
    </row>
    <row r="33" spans="1:5" ht="15" customHeight="1" x14ac:dyDescent="0.2">
      <c r="A33" s="8" t="s">
        <v>22</v>
      </c>
      <c r="B33" s="9">
        <v>10526656</v>
      </c>
      <c r="C33" s="9">
        <v>9199947</v>
      </c>
      <c r="D33" s="10">
        <f>SUM(D21:D32)</f>
        <v>1326709</v>
      </c>
      <c r="E33" s="10">
        <f>E32</f>
        <v>21561357</v>
      </c>
    </row>
    <row r="34" spans="1:5" ht="15" customHeight="1" x14ac:dyDescent="0.2">
      <c r="A34" s="2" t="s">
        <v>23</v>
      </c>
      <c r="B34" s="3">
        <v>902214</v>
      </c>
      <c r="C34" s="3">
        <v>852589</v>
      </c>
      <c r="D34" s="4">
        <f t="shared" ref="D34:D45" si="4">B34-C34</f>
        <v>49625</v>
      </c>
      <c r="E34" s="4">
        <f>E32+D34</f>
        <v>21610982</v>
      </c>
    </row>
    <row r="35" spans="1:5" ht="15" customHeight="1" x14ac:dyDescent="0.2">
      <c r="A35" s="6" t="s">
        <v>9</v>
      </c>
      <c r="B35" s="7">
        <v>1049264</v>
      </c>
      <c r="C35" s="7">
        <v>876317</v>
      </c>
      <c r="D35" s="5">
        <f t="shared" si="4"/>
        <v>172947</v>
      </c>
      <c r="E35" s="5">
        <f t="shared" ref="E35:E45" si="5">E34+D35</f>
        <v>21783929</v>
      </c>
    </row>
    <row r="36" spans="1:5" ht="15" customHeight="1" x14ac:dyDescent="0.2">
      <c r="A36" s="6" t="s">
        <v>10</v>
      </c>
      <c r="B36" s="7">
        <v>1009058</v>
      </c>
      <c r="C36" s="7">
        <v>943674</v>
      </c>
      <c r="D36" s="5">
        <f t="shared" si="4"/>
        <v>65384</v>
      </c>
      <c r="E36" s="5">
        <f t="shared" si="5"/>
        <v>21849313</v>
      </c>
    </row>
    <row r="37" spans="1:5" ht="15" customHeight="1" x14ac:dyDescent="0.2">
      <c r="A37" s="6" t="s">
        <v>11</v>
      </c>
      <c r="B37" s="7">
        <v>973070</v>
      </c>
      <c r="C37" s="7">
        <v>863789</v>
      </c>
      <c r="D37" s="5">
        <f t="shared" si="4"/>
        <v>109281</v>
      </c>
      <c r="E37" s="5">
        <f t="shared" si="5"/>
        <v>21958594</v>
      </c>
    </row>
    <row r="38" spans="1:5" ht="15" customHeight="1" x14ac:dyDescent="0.2">
      <c r="A38" s="6" t="s">
        <v>12</v>
      </c>
      <c r="B38" s="7">
        <v>1030014</v>
      </c>
      <c r="C38" s="7">
        <v>880934</v>
      </c>
      <c r="D38" s="5">
        <f t="shared" si="4"/>
        <v>149080</v>
      </c>
      <c r="E38" s="5">
        <f t="shared" si="5"/>
        <v>22107674</v>
      </c>
    </row>
    <row r="39" spans="1:5" ht="15" customHeight="1" x14ac:dyDescent="0.2">
      <c r="A39" s="6" t="s">
        <v>13</v>
      </c>
      <c r="B39" s="7">
        <v>982922</v>
      </c>
      <c r="C39" s="7">
        <v>845499</v>
      </c>
      <c r="D39" s="5">
        <f t="shared" si="4"/>
        <v>137423</v>
      </c>
      <c r="E39" s="5">
        <f t="shared" si="5"/>
        <v>22245097</v>
      </c>
    </row>
    <row r="40" spans="1:5" ht="15" customHeight="1" x14ac:dyDescent="0.2">
      <c r="A40" s="6" t="s">
        <v>14</v>
      </c>
      <c r="B40" s="7">
        <v>963541</v>
      </c>
      <c r="C40" s="7">
        <v>861685</v>
      </c>
      <c r="D40" s="5">
        <f t="shared" si="4"/>
        <v>101856</v>
      </c>
      <c r="E40" s="5">
        <f t="shared" si="5"/>
        <v>22346953</v>
      </c>
    </row>
    <row r="41" spans="1:5" ht="15" customHeight="1" x14ac:dyDescent="0.2">
      <c r="A41" s="6" t="s">
        <v>15</v>
      </c>
      <c r="B41" s="7">
        <v>1048431</v>
      </c>
      <c r="C41" s="7">
        <v>907116</v>
      </c>
      <c r="D41" s="5">
        <f t="shared" si="4"/>
        <v>141315</v>
      </c>
      <c r="E41" s="5">
        <f t="shared" si="5"/>
        <v>22488268</v>
      </c>
    </row>
    <row r="42" spans="1:5" ht="15" customHeight="1" x14ac:dyDescent="0.2">
      <c r="A42" s="6" t="s">
        <v>16</v>
      </c>
      <c r="B42" s="7">
        <v>966823</v>
      </c>
      <c r="C42" s="7">
        <v>860440</v>
      </c>
      <c r="D42" s="5">
        <f t="shared" si="4"/>
        <v>106383</v>
      </c>
      <c r="E42" s="5">
        <f t="shared" si="5"/>
        <v>22594651</v>
      </c>
    </row>
    <row r="43" spans="1:5" ht="15" customHeight="1" x14ac:dyDescent="0.2">
      <c r="A43" s="6" t="s">
        <v>17</v>
      </c>
      <c r="B43" s="7">
        <v>917242</v>
      </c>
      <c r="C43" s="7">
        <v>837012</v>
      </c>
      <c r="D43" s="5">
        <f t="shared" si="4"/>
        <v>80230</v>
      </c>
      <c r="E43" s="5">
        <f t="shared" si="5"/>
        <v>22674881</v>
      </c>
    </row>
    <row r="44" spans="1:5" ht="15" customHeight="1" x14ac:dyDescent="0.2">
      <c r="A44" s="6" t="s">
        <v>18</v>
      </c>
      <c r="B44" s="7">
        <v>921541</v>
      </c>
      <c r="C44" s="7">
        <v>838648</v>
      </c>
      <c r="D44" s="5">
        <f t="shared" si="4"/>
        <v>82893</v>
      </c>
      <c r="E44" s="5">
        <f t="shared" si="5"/>
        <v>22757774</v>
      </c>
    </row>
    <row r="45" spans="1:5" ht="15" customHeight="1" x14ac:dyDescent="0.2">
      <c r="A45" s="6" t="s">
        <v>19</v>
      </c>
      <c r="B45" s="7">
        <v>731900</v>
      </c>
      <c r="C45" s="11">
        <v>950189</v>
      </c>
      <c r="D45" s="5">
        <f t="shared" si="4"/>
        <v>-218289</v>
      </c>
      <c r="E45" s="5">
        <f t="shared" si="5"/>
        <v>22539485</v>
      </c>
    </row>
    <row r="46" spans="1:5" ht="15" customHeight="1" x14ac:dyDescent="0.2">
      <c r="A46" s="8" t="s">
        <v>24</v>
      </c>
      <c r="B46" s="9">
        <v>11496020</v>
      </c>
      <c r="C46" s="9">
        <v>10517892</v>
      </c>
      <c r="D46" s="10">
        <f>SUM(D34:D45)</f>
        <v>978128</v>
      </c>
      <c r="E46" s="10">
        <f>E45</f>
        <v>22539485</v>
      </c>
    </row>
    <row r="47" spans="1:5" ht="15" customHeight="1" x14ac:dyDescent="0.2">
      <c r="A47" s="2" t="s">
        <v>25</v>
      </c>
      <c r="B47" s="3">
        <v>943361</v>
      </c>
      <c r="C47" s="3">
        <v>924808</v>
      </c>
      <c r="D47" s="4">
        <f t="shared" ref="D47:D58" si="6">B47-C47</f>
        <v>18553</v>
      </c>
      <c r="E47" s="4">
        <f>E45+D47</f>
        <v>22558038</v>
      </c>
    </row>
    <row r="48" spans="1:5" ht="15" customHeight="1" x14ac:dyDescent="0.2">
      <c r="A48" s="6" t="s">
        <v>9</v>
      </c>
      <c r="B48" s="7">
        <v>995404</v>
      </c>
      <c r="C48" s="7">
        <v>880409</v>
      </c>
      <c r="D48" s="5">
        <f t="shared" si="6"/>
        <v>114995</v>
      </c>
      <c r="E48" s="5">
        <f t="shared" ref="E48:E58" si="7">E47+D48</f>
        <v>22673033</v>
      </c>
    </row>
    <row r="49" spans="1:5" ht="15" customHeight="1" x14ac:dyDescent="0.2">
      <c r="A49" s="6" t="s">
        <v>10</v>
      </c>
      <c r="B49" s="7">
        <v>1127091</v>
      </c>
      <c r="C49" s="7">
        <v>1014516</v>
      </c>
      <c r="D49" s="5">
        <f t="shared" si="6"/>
        <v>112575</v>
      </c>
      <c r="E49" s="5">
        <f t="shared" si="7"/>
        <v>22785608</v>
      </c>
    </row>
    <row r="50" spans="1:5" ht="15" customHeight="1" x14ac:dyDescent="0.2">
      <c r="A50" s="6" t="s">
        <v>11</v>
      </c>
      <c r="B50" s="7">
        <v>971343</v>
      </c>
      <c r="C50" s="7">
        <v>866594</v>
      </c>
      <c r="D50" s="5">
        <f t="shared" si="6"/>
        <v>104749</v>
      </c>
      <c r="E50" s="5">
        <f t="shared" si="7"/>
        <v>22890357</v>
      </c>
    </row>
    <row r="51" spans="1:5" ht="15" customHeight="1" x14ac:dyDescent="0.2">
      <c r="A51" s="6" t="s">
        <v>12</v>
      </c>
      <c r="B51" s="7">
        <v>1045523</v>
      </c>
      <c r="C51" s="7">
        <v>942807</v>
      </c>
      <c r="D51" s="5">
        <f t="shared" si="6"/>
        <v>102716</v>
      </c>
      <c r="E51" s="5">
        <f t="shared" si="7"/>
        <v>22993073</v>
      </c>
    </row>
    <row r="52" spans="1:5" ht="15" customHeight="1" x14ac:dyDescent="0.2">
      <c r="A52" s="6" t="s">
        <v>13</v>
      </c>
      <c r="B52" s="7">
        <v>985054</v>
      </c>
      <c r="C52" s="7">
        <v>909914</v>
      </c>
      <c r="D52" s="5">
        <f t="shared" si="6"/>
        <v>75140</v>
      </c>
      <c r="E52" s="5">
        <f t="shared" si="7"/>
        <v>23068213</v>
      </c>
    </row>
    <row r="53" spans="1:5" ht="15" customHeight="1" x14ac:dyDescent="0.2">
      <c r="A53" s="6" t="s">
        <v>14</v>
      </c>
      <c r="B53" s="7">
        <v>964366</v>
      </c>
      <c r="C53" s="7">
        <v>894676</v>
      </c>
      <c r="D53" s="5">
        <f t="shared" si="6"/>
        <v>69690</v>
      </c>
      <c r="E53" s="5">
        <f t="shared" si="7"/>
        <v>23137903</v>
      </c>
    </row>
    <row r="54" spans="1:5" ht="15" customHeight="1" x14ac:dyDescent="0.2">
      <c r="A54" s="6" t="s">
        <v>15</v>
      </c>
      <c r="B54" s="7">
        <v>1064545</v>
      </c>
      <c r="C54" s="7">
        <v>965403</v>
      </c>
      <c r="D54" s="5">
        <f t="shared" si="6"/>
        <v>99142</v>
      </c>
      <c r="E54" s="5">
        <f t="shared" si="7"/>
        <v>23237045</v>
      </c>
    </row>
    <row r="55" spans="1:5" ht="15" customHeight="1" x14ac:dyDescent="0.2">
      <c r="A55" s="6" t="s">
        <v>16</v>
      </c>
      <c r="B55" s="7">
        <v>968248</v>
      </c>
      <c r="C55" s="7">
        <v>889714</v>
      </c>
      <c r="D55" s="5">
        <f t="shared" si="6"/>
        <v>78534</v>
      </c>
      <c r="E55" s="5">
        <f t="shared" si="7"/>
        <v>23315579</v>
      </c>
    </row>
    <row r="56" spans="1:5" ht="15" customHeight="1" x14ac:dyDescent="0.2">
      <c r="A56" s="6" t="s">
        <v>17</v>
      </c>
      <c r="B56" s="7">
        <v>1007233</v>
      </c>
      <c r="C56" s="7">
        <v>911819</v>
      </c>
      <c r="D56" s="5">
        <f t="shared" si="6"/>
        <v>95414</v>
      </c>
      <c r="E56" s="5">
        <f t="shared" si="7"/>
        <v>23410993</v>
      </c>
    </row>
    <row r="57" spans="1:5" ht="15" customHeight="1" x14ac:dyDescent="0.2">
      <c r="A57" s="6" t="s">
        <v>18</v>
      </c>
      <c r="B57" s="7">
        <v>969764</v>
      </c>
      <c r="C57" s="7">
        <v>898679</v>
      </c>
      <c r="D57" s="5">
        <f t="shared" si="6"/>
        <v>71085</v>
      </c>
      <c r="E57" s="5">
        <f t="shared" si="7"/>
        <v>23482078</v>
      </c>
    </row>
    <row r="58" spans="1:5" ht="15" customHeight="1" x14ac:dyDescent="0.2">
      <c r="A58" s="6" t="s">
        <v>19</v>
      </c>
      <c r="B58" s="7">
        <v>800581</v>
      </c>
      <c r="C58" s="11">
        <v>1036250</v>
      </c>
      <c r="D58" s="5">
        <f t="shared" si="6"/>
        <v>-235669</v>
      </c>
      <c r="E58" s="5">
        <f t="shared" si="7"/>
        <v>23246409</v>
      </c>
    </row>
    <row r="59" spans="1:5" ht="15" customHeight="1" x14ac:dyDescent="0.2">
      <c r="A59" s="8" t="s">
        <v>33</v>
      </c>
      <c r="B59" s="9">
        <v>11842513</v>
      </c>
      <c r="C59" s="9">
        <v>11135589</v>
      </c>
      <c r="D59" s="10">
        <f>SUM(D47:D58)</f>
        <v>706924</v>
      </c>
      <c r="E59" s="10">
        <f>E58</f>
        <v>23246409</v>
      </c>
    </row>
    <row r="60" spans="1:5" ht="15" customHeight="1" x14ac:dyDescent="0.2">
      <c r="A60" s="2" t="s">
        <v>34</v>
      </c>
      <c r="B60" s="3">
        <v>1051338</v>
      </c>
      <c r="C60" s="3">
        <v>998294</v>
      </c>
      <c r="D60" s="4">
        <f t="shared" ref="D60:D71" si="8">B60-C60</f>
        <v>53044</v>
      </c>
      <c r="E60" s="4">
        <f>E58+D60</f>
        <v>23299453</v>
      </c>
    </row>
    <row r="61" spans="1:5" ht="15" customHeight="1" x14ac:dyDescent="0.2">
      <c r="A61" s="6" t="s">
        <v>9</v>
      </c>
      <c r="B61" s="7">
        <v>1151808</v>
      </c>
      <c r="C61" s="7">
        <v>993945</v>
      </c>
      <c r="D61" s="5">
        <f t="shared" si="8"/>
        <v>157863</v>
      </c>
      <c r="E61" s="5">
        <f t="shared" ref="E61:E71" si="9">E60+D61</f>
        <v>23457316</v>
      </c>
    </row>
    <row r="62" spans="1:5" ht="15" customHeight="1" x14ac:dyDescent="0.2">
      <c r="A62" s="6" t="s">
        <v>10</v>
      </c>
      <c r="B62" s="7">
        <v>1182165</v>
      </c>
      <c r="C62" s="7">
        <v>1035140</v>
      </c>
      <c r="D62" s="5">
        <f t="shared" si="8"/>
        <v>147025</v>
      </c>
      <c r="E62" s="5">
        <f t="shared" si="9"/>
        <v>23604341</v>
      </c>
    </row>
    <row r="63" spans="1:5" ht="15" customHeight="1" x14ac:dyDescent="0.2">
      <c r="A63" s="6" t="s">
        <v>11</v>
      </c>
      <c r="B63" s="7">
        <v>1177788</v>
      </c>
      <c r="C63" s="7">
        <v>1052447</v>
      </c>
      <c r="D63" s="5">
        <f t="shared" si="8"/>
        <v>125341</v>
      </c>
      <c r="E63" s="5">
        <f t="shared" si="9"/>
        <v>23729682</v>
      </c>
    </row>
    <row r="64" spans="1:5" ht="15" customHeight="1" x14ac:dyDescent="0.2">
      <c r="A64" s="6" t="s">
        <v>12</v>
      </c>
      <c r="B64" s="7">
        <v>1133186</v>
      </c>
      <c r="C64" s="7">
        <v>1045858</v>
      </c>
      <c r="D64" s="5">
        <f t="shared" si="8"/>
        <v>87328</v>
      </c>
      <c r="E64" s="5">
        <f t="shared" si="9"/>
        <v>23817010</v>
      </c>
    </row>
    <row r="65" spans="1:5" ht="15" customHeight="1" x14ac:dyDescent="0.2">
      <c r="A65" s="6" t="s">
        <v>13</v>
      </c>
      <c r="B65" s="7">
        <v>1076550</v>
      </c>
      <c r="C65" s="7">
        <v>982264</v>
      </c>
      <c r="D65" s="5">
        <f t="shared" si="8"/>
        <v>94286</v>
      </c>
      <c r="E65" s="5">
        <f t="shared" si="9"/>
        <v>23911296</v>
      </c>
    </row>
    <row r="66" spans="1:5" ht="15" customHeight="1" x14ac:dyDescent="0.2">
      <c r="A66" s="6" t="s">
        <v>14</v>
      </c>
      <c r="B66" s="7">
        <v>1120788</v>
      </c>
      <c r="C66" s="7">
        <v>1036479</v>
      </c>
      <c r="D66" s="5">
        <f t="shared" si="8"/>
        <v>84309</v>
      </c>
      <c r="E66" s="5">
        <f t="shared" si="9"/>
        <v>23995605</v>
      </c>
    </row>
    <row r="67" spans="1:5" ht="15" customHeight="1" x14ac:dyDescent="0.2">
      <c r="A67" s="6" t="s">
        <v>15</v>
      </c>
      <c r="B67" s="7">
        <v>1138135</v>
      </c>
      <c r="C67" s="7">
        <v>1040602</v>
      </c>
      <c r="D67" s="5">
        <f t="shared" si="8"/>
        <v>97533</v>
      </c>
      <c r="E67" s="5">
        <f t="shared" si="9"/>
        <v>24093138</v>
      </c>
    </row>
    <row r="68" spans="1:5" ht="15" customHeight="1" x14ac:dyDescent="0.2">
      <c r="A68" s="6" t="s">
        <v>16</v>
      </c>
      <c r="B68" s="7">
        <v>1109207</v>
      </c>
      <c r="C68" s="7">
        <v>1010245</v>
      </c>
      <c r="D68" s="5">
        <f t="shared" si="8"/>
        <v>98962</v>
      </c>
      <c r="E68" s="5">
        <f t="shared" si="9"/>
        <v>24192100</v>
      </c>
    </row>
    <row r="69" spans="1:5" ht="15" customHeight="1" x14ac:dyDescent="0.2">
      <c r="A69" s="6" t="s">
        <v>17</v>
      </c>
      <c r="B69" s="7">
        <v>1150101</v>
      </c>
      <c r="C69" s="7">
        <v>1086299</v>
      </c>
      <c r="D69" s="5">
        <f t="shared" si="8"/>
        <v>63802</v>
      </c>
      <c r="E69" s="5">
        <f t="shared" si="9"/>
        <v>24255902</v>
      </c>
    </row>
    <row r="70" spans="1:5" ht="15" customHeight="1" x14ac:dyDescent="0.2">
      <c r="A70" s="6" t="s">
        <v>18</v>
      </c>
      <c r="B70" s="7">
        <v>1027521</v>
      </c>
      <c r="C70" s="7">
        <v>973591</v>
      </c>
      <c r="D70" s="5">
        <f t="shared" si="8"/>
        <v>53930</v>
      </c>
      <c r="E70" s="5">
        <f t="shared" si="9"/>
        <v>24309832</v>
      </c>
    </row>
    <row r="71" spans="1:5" ht="15" customHeight="1" x14ac:dyDescent="0.2">
      <c r="A71" s="6" t="s">
        <v>19</v>
      </c>
      <c r="B71" s="7">
        <v>793851</v>
      </c>
      <c r="C71" s="11">
        <v>1082517</v>
      </c>
      <c r="D71" s="5">
        <f t="shared" si="8"/>
        <v>-288666</v>
      </c>
      <c r="E71" s="5">
        <f t="shared" si="9"/>
        <v>24021166</v>
      </c>
    </row>
    <row r="72" spans="1:5" ht="15" customHeight="1" x14ac:dyDescent="0.2">
      <c r="A72" s="8" t="s">
        <v>37</v>
      </c>
      <c r="B72" s="9">
        <v>13112438</v>
      </c>
      <c r="C72" s="9">
        <v>12337681</v>
      </c>
      <c r="D72" s="10">
        <f>SUM(D60:D71)</f>
        <v>774757</v>
      </c>
      <c r="E72" s="10">
        <f>E71</f>
        <v>24021166</v>
      </c>
    </row>
    <row r="73" spans="1:5" ht="15" customHeight="1" x14ac:dyDescent="0.2">
      <c r="A73" s="2" t="s">
        <v>38</v>
      </c>
      <c r="B73" s="3">
        <v>1130116</v>
      </c>
      <c r="C73" s="3">
        <v>1100790</v>
      </c>
      <c r="D73" s="4">
        <f t="shared" ref="D73:D84" si="10">B73-C73</f>
        <v>29326</v>
      </c>
      <c r="E73" s="4">
        <f>E71+D73</f>
        <v>24050492</v>
      </c>
    </row>
    <row r="74" spans="1:5" ht="15" customHeight="1" x14ac:dyDescent="0.2">
      <c r="A74" s="6" t="s">
        <v>9</v>
      </c>
      <c r="B74" s="7">
        <v>1324108</v>
      </c>
      <c r="C74" s="7">
        <v>1094260</v>
      </c>
      <c r="D74" s="5">
        <f t="shared" si="10"/>
        <v>229848</v>
      </c>
      <c r="E74" s="5">
        <f t="shared" ref="E74:E84" si="11">E73+D74</f>
        <v>24280340</v>
      </c>
    </row>
    <row r="75" spans="1:5" ht="15" customHeight="1" x14ac:dyDescent="0.2">
      <c r="A75" s="6" t="s">
        <v>10</v>
      </c>
      <c r="B75" s="7">
        <v>1147627</v>
      </c>
      <c r="C75" s="7">
        <v>1096371</v>
      </c>
      <c r="D75" s="5">
        <f t="shared" si="10"/>
        <v>51256</v>
      </c>
      <c r="E75" s="5">
        <f t="shared" si="11"/>
        <v>24331596</v>
      </c>
    </row>
    <row r="76" spans="1:5" ht="15" customHeight="1" x14ac:dyDescent="0.2">
      <c r="A76" s="6" t="s">
        <v>11</v>
      </c>
      <c r="B76" s="7">
        <v>1170183</v>
      </c>
      <c r="C76" s="7">
        <v>1040233</v>
      </c>
      <c r="D76" s="5">
        <f t="shared" si="10"/>
        <v>129950</v>
      </c>
      <c r="E76" s="5">
        <f t="shared" si="11"/>
        <v>24461546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24461546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24461546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24461546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24461546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24461546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24461546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24461546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24461546</v>
      </c>
    </row>
    <row r="85" spans="1:5" ht="15" customHeight="1" x14ac:dyDescent="0.2">
      <c r="A85" s="8" t="s">
        <v>36</v>
      </c>
      <c r="B85" s="9">
        <v>4772034</v>
      </c>
      <c r="C85" s="9">
        <v>4331654</v>
      </c>
      <c r="D85" s="10">
        <f>SUM(D73:D84)</f>
        <v>440380</v>
      </c>
      <c r="E85" s="10">
        <f>E84</f>
        <v>24461546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2.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6">
        <v>342427</v>
      </c>
      <c r="C8" s="3">
        <v>280311</v>
      </c>
      <c r="D8" s="4">
        <f t="shared" ref="D8:D19" si="0">B8-C8</f>
        <v>62116</v>
      </c>
      <c r="E8" s="5">
        <v>7364910</v>
      </c>
    </row>
    <row r="9" spans="1:5" ht="15" customHeight="1" x14ac:dyDescent="0.2">
      <c r="A9" s="6" t="s">
        <v>9</v>
      </c>
      <c r="B9" s="7">
        <v>370593</v>
      </c>
      <c r="C9" s="7">
        <v>298076</v>
      </c>
      <c r="D9" s="5">
        <f t="shared" si="0"/>
        <v>72517</v>
      </c>
      <c r="E9" s="5">
        <f t="shared" ref="E9:E19" si="1">E8+D9</f>
        <v>7437427</v>
      </c>
    </row>
    <row r="10" spans="1:5" ht="15" customHeight="1" x14ac:dyDescent="0.2">
      <c r="A10" s="6" t="s">
        <v>10</v>
      </c>
      <c r="B10" s="7">
        <v>312390</v>
      </c>
      <c r="C10" s="7">
        <v>353163</v>
      </c>
      <c r="D10" s="5">
        <f t="shared" si="0"/>
        <v>-40773</v>
      </c>
      <c r="E10" s="5">
        <f t="shared" si="1"/>
        <v>7396654</v>
      </c>
    </row>
    <row r="11" spans="1:5" ht="15" customHeight="1" x14ac:dyDescent="0.2">
      <c r="A11" s="6" t="s">
        <v>11</v>
      </c>
      <c r="B11" s="7">
        <v>124493</v>
      </c>
      <c r="C11" s="7">
        <v>351749</v>
      </c>
      <c r="D11" s="5">
        <f t="shared" si="0"/>
        <v>-227256</v>
      </c>
      <c r="E11" s="5">
        <f t="shared" si="1"/>
        <v>7169398</v>
      </c>
    </row>
    <row r="12" spans="1:5" ht="15" customHeight="1" x14ac:dyDescent="0.2">
      <c r="A12" s="6" t="s">
        <v>12</v>
      </c>
      <c r="B12" s="7">
        <v>154748</v>
      </c>
      <c r="C12" s="7">
        <v>247405</v>
      </c>
      <c r="D12" s="5">
        <f t="shared" si="0"/>
        <v>-92657</v>
      </c>
      <c r="E12" s="5">
        <f t="shared" si="1"/>
        <v>7076741</v>
      </c>
    </row>
    <row r="13" spans="1:5" ht="15" customHeight="1" x14ac:dyDescent="0.2">
      <c r="A13" s="6" t="s">
        <v>13</v>
      </c>
      <c r="B13" s="7">
        <v>197749</v>
      </c>
      <c r="C13" s="7">
        <v>205102</v>
      </c>
      <c r="D13" s="5">
        <f t="shared" si="0"/>
        <v>-7353</v>
      </c>
      <c r="E13" s="5">
        <f t="shared" si="1"/>
        <v>7069388</v>
      </c>
    </row>
    <row r="14" spans="1:5" ht="15" customHeight="1" x14ac:dyDescent="0.2">
      <c r="A14" s="6" t="s">
        <v>14</v>
      </c>
      <c r="B14" s="7">
        <v>241340</v>
      </c>
      <c r="C14" s="7">
        <v>215379</v>
      </c>
      <c r="D14" s="5">
        <f t="shared" si="0"/>
        <v>25961</v>
      </c>
      <c r="E14" s="5">
        <f t="shared" si="1"/>
        <v>7095349</v>
      </c>
    </row>
    <row r="15" spans="1:5" ht="15" customHeight="1" x14ac:dyDescent="0.2">
      <c r="A15" s="6" t="s">
        <v>15</v>
      </c>
      <c r="B15" s="7">
        <v>269519</v>
      </c>
      <c r="C15" s="7">
        <v>232750</v>
      </c>
      <c r="D15" s="5">
        <f t="shared" si="0"/>
        <v>36769</v>
      </c>
      <c r="E15" s="5">
        <f t="shared" si="1"/>
        <v>7132118</v>
      </c>
    </row>
    <row r="16" spans="1:5" ht="15" customHeight="1" x14ac:dyDescent="0.2">
      <c r="A16" s="6" t="s">
        <v>16</v>
      </c>
      <c r="B16" s="7">
        <v>310249</v>
      </c>
      <c r="C16" s="7">
        <v>251592</v>
      </c>
      <c r="D16" s="5">
        <f t="shared" si="0"/>
        <v>58657</v>
      </c>
      <c r="E16" s="5">
        <f t="shared" si="1"/>
        <v>7190775</v>
      </c>
    </row>
    <row r="17" spans="1:5" ht="15" customHeight="1" x14ac:dyDescent="0.2">
      <c r="A17" s="6" t="s">
        <v>17</v>
      </c>
      <c r="B17" s="7">
        <v>363234</v>
      </c>
      <c r="C17" s="7">
        <v>275911</v>
      </c>
      <c r="D17" s="5">
        <f t="shared" si="0"/>
        <v>87323</v>
      </c>
      <c r="E17" s="5">
        <f t="shared" si="1"/>
        <v>7278098</v>
      </c>
    </row>
    <row r="18" spans="1:5" ht="15" customHeight="1" x14ac:dyDescent="0.2">
      <c r="A18" s="6" t="s">
        <v>18</v>
      </c>
      <c r="B18" s="7">
        <v>355382</v>
      </c>
      <c r="C18" s="7">
        <v>269957</v>
      </c>
      <c r="D18" s="5">
        <f t="shared" si="0"/>
        <v>85425</v>
      </c>
      <c r="E18" s="5">
        <f t="shared" si="1"/>
        <v>7363523</v>
      </c>
    </row>
    <row r="19" spans="1:5" ht="15" customHeight="1" x14ac:dyDescent="0.2">
      <c r="A19" s="6" t="s">
        <v>19</v>
      </c>
      <c r="B19" s="7">
        <v>275177</v>
      </c>
      <c r="C19" s="7">
        <v>310991</v>
      </c>
      <c r="D19" s="5">
        <f t="shared" si="0"/>
        <v>-35814</v>
      </c>
      <c r="E19" s="5">
        <f t="shared" si="1"/>
        <v>7327709</v>
      </c>
    </row>
    <row r="20" spans="1:5" ht="15" customHeight="1" x14ac:dyDescent="0.2">
      <c r="A20" s="8" t="s">
        <v>20</v>
      </c>
      <c r="B20" s="9">
        <v>3317301</v>
      </c>
      <c r="C20" s="9">
        <v>3292386</v>
      </c>
      <c r="D20" s="10">
        <f>SUM(D8:D19)</f>
        <v>24915</v>
      </c>
      <c r="E20" s="10">
        <f>E19</f>
        <v>7327709</v>
      </c>
    </row>
    <row r="21" spans="1:5" ht="15" customHeight="1" x14ac:dyDescent="0.2">
      <c r="A21" s="2" t="s">
        <v>21</v>
      </c>
      <c r="B21" s="3">
        <v>390050</v>
      </c>
      <c r="C21" s="3">
        <v>303530</v>
      </c>
      <c r="D21" s="4">
        <f t="shared" ref="D21:D32" si="2">B21-C21</f>
        <v>86520</v>
      </c>
      <c r="E21" s="4">
        <f>E19+D21</f>
        <v>7414229</v>
      </c>
    </row>
    <row r="22" spans="1:5" ht="15" customHeight="1" x14ac:dyDescent="0.2">
      <c r="A22" s="6" t="s">
        <v>9</v>
      </c>
      <c r="B22" s="7">
        <v>428961</v>
      </c>
      <c r="C22" s="7">
        <v>325769</v>
      </c>
      <c r="D22" s="5">
        <f t="shared" si="2"/>
        <v>103192</v>
      </c>
      <c r="E22" s="5">
        <f t="shared" ref="E22:E32" si="3">E21+D22</f>
        <v>7517421</v>
      </c>
    </row>
    <row r="23" spans="1:5" ht="15" customHeight="1" x14ac:dyDescent="0.2">
      <c r="A23" s="6" t="s">
        <v>10</v>
      </c>
      <c r="B23" s="7">
        <v>392600</v>
      </c>
      <c r="C23" s="7">
        <v>351328</v>
      </c>
      <c r="D23" s="5">
        <f t="shared" si="2"/>
        <v>41272</v>
      </c>
      <c r="E23" s="5">
        <f t="shared" si="3"/>
        <v>7558693</v>
      </c>
    </row>
    <row r="24" spans="1:5" ht="15" customHeight="1" x14ac:dyDescent="0.2">
      <c r="A24" s="6" t="s">
        <v>11</v>
      </c>
      <c r="B24" s="7">
        <v>323991</v>
      </c>
      <c r="C24" s="7">
        <v>310279</v>
      </c>
      <c r="D24" s="5">
        <f t="shared" si="2"/>
        <v>13712</v>
      </c>
      <c r="E24" s="5">
        <f t="shared" si="3"/>
        <v>7572405</v>
      </c>
    </row>
    <row r="25" spans="1:5" ht="15" customHeight="1" x14ac:dyDescent="0.2">
      <c r="A25" s="6" t="s">
        <v>12</v>
      </c>
      <c r="B25" s="7">
        <v>340884</v>
      </c>
      <c r="C25" s="7">
        <v>307217</v>
      </c>
      <c r="D25" s="5">
        <f t="shared" si="2"/>
        <v>33667</v>
      </c>
      <c r="E25" s="5">
        <f t="shared" si="3"/>
        <v>7606072</v>
      </c>
    </row>
    <row r="26" spans="1:5" ht="15" customHeight="1" x14ac:dyDescent="0.2">
      <c r="A26" s="6" t="s">
        <v>13</v>
      </c>
      <c r="B26" s="7">
        <v>343822</v>
      </c>
      <c r="C26" s="7">
        <v>300529</v>
      </c>
      <c r="D26" s="5">
        <f t="shared" si="2"/>
        <v>43293</v>
      </c>
      <c r="E26" s="5">
        <f t="shared" si="3"/>
        <v>7649365</v>
      </c>
    </row>
    <row r="27" spans="1:5" ht="15" customHeight="1" x14ac:dyDescent="0.2">
      <c r="A27" s="6" t="s">
        <v>14</v>
      </c>
      <c r="B27" s="7">
        <v>363688</v>
      </c>
      <c r="C27" s="7">
        <v>322231</v>
      </c>
      <c r="D27" s="5">
        <f t="shared" si="2"/>
        <v>41457</v>
      </c>
      <c r="E27" s="5">
        <f t="shared" si="3"/>
        <v>7690822</v>
      </c>
    </row>
    <row r="28" spans="1:5" ht="15" customHeight="1" x14ac:dyDescent="0.2">
      <c r="A28" s="6" t="s">
        <v>15</v>
      </c>
      <c r="B28" s="7">
        <v>393769</v>
      </c>
      <c r="C28" s="7">
        <v>336601</v>
      </c>
      <c r="D28" s="5">
        <f t="shared" si="2"/>
        <v>57168</v>
      </c>
      <c r="E28" s="5">
        <f t="shared" si="3"/>
        <v>7747990</v>
      </c>
    </row>
    <row r="29" spans="1:5" ht="15" customHeight="1" x14ac:dyDescent="0.2">
      <c r="A29" s="6" t="s">
        <v>16</v>
      </c>
      <c r="B29" s="7">
        <v>382340</v>
      </c>
      <c r="C29" s="7">
        <v>332710</v>
      </c>
      <c r="D29" s="5">
        <f t="shared" si="2"/>
        <v>49630</v>
      </c>
      <c r="E29" s="5">
        <f t="shared" si="3"/>
        <v>7797620</v>
      </c>
    </row>
    <row r="30" spans="1:5" ht="15" customHeight="1" x14ac:dyDescent="0.2">
      <c r="A30" s="6" t="s">
        <v>17</v>
      </c>
      <c r="B30" s="7">
        <v>382312</v>
      </c>
      <c r="C30" s="7">
        <v>328253</v>
      </c>
      <c r="D30" s="5">
        <f t="shared" si="2"/>
        <v>54059</v>
      </c>
      <c r="E30" s="5">
        <f t="shared" si="3"/>
        <v>7851679</v>
      </c>
    </row>
    <row r="31" spans="1:5" ht="15" customHeight="1" x14ac:dyDescent="0.2">
      <c r="A31" s="6" t="s">
        <v>18</v>
      </c>
      <c r="B31" s="7">
        <v>378416</v>
      </c>
      <c r="C31" s="7">
        <v>326088</v>
      </c>
      <c r="D31" s="5">
        <f t="shared" si="2"/>
        <v>52328</v>
      </c>
      <c r="E31" s="5">
        <f t="shared" si="3"/>
        <v>7904007</v>
      </c>
    </row>
    <row r="32" spans="1:5" ht="15" customHeight="1" x14ac:dyDescent="0.2">
      <c r="A32" s="6" t="s">
        <v>19</v>
      </c>
      <c r="B32" s="7">
        <v>293977</v>
      </c>
      <c r="C32" s="7">
        <v>379089</v>
      </c>
      <c r="D32" s="5">
        <f t="shared" si="2"/>
        <v>-85112</v>
      </c>
      <c r="E32" s="5">
        <f t="shared" si="3"/>
        <v>7818895</v>
      </c>
    </row>
    <row r="33" spans="1:5" ht="15" customHeight="1" x14ac:dyDescent="0.2">
      <c r="A33" s="8" t="s">
        <v>22</v>
      </c>
      <c r="B33" s="9">
        <v>4414810</v>
      </c>
      <c r="C33" s="9">
        <v>3923624</v>
      </c>
      <c r="D33" s="10">
        <f>SUM(D21:D32)</f>
        <v>491186</v>
      </c>
      <c r="E33" s="10">
        <f>E32</f>
        <v>7818895</v>
      </c>
    </row>
    <row r="34" spans="1:5" ht="15" customHeight="1" x14ac:dyDescent="0.2">
      <c r="A34" s="2" t="s">
        <v>23</v>
      </c>
      <c r="B34" s="3">
        <v>410869</v>
      </c>
      <c r="C34" s="3">
        <v>349037</v>
      </c>
      <c r="D34" s="4">
        <f t="shared" ref="D34:D45" si="4">B34-C34</f>
        <v>61832</v>
      </c>
      <c r="E34" s="4">
        <f>E32+D34</f>
        <v>7880727</v>
      </c>
    </row>
    <row r="35" spans="1:5" ht="15" customHeight="1" x14ac:dyDescent="0.2">
      <c r="A35" s="6" t="s">
        <v>9</v>
      </c>
      <c r="B35" s="7">
        <v>470803</v>
      </c>
      <c r="C35" s="7">
        <v>382930</v>
      </c>
      <c r="D35" s="5">
        <f t="shared" si="4"/>
        <v>87873</v>
      </c>
      <c r="E35" s="5">
        <f t="shared" ref="E35:E45" si="5">E34+D35</f>
        <v>7968600</v>
      </c>
    </row>
    <row r="36" spans="1:5" ht="15" customHeight="1" x14ac:dyDescent="0.2">
      <c r="A36" s="6" t="s">
        <v>10</v>
      </c>
      <c r="B36" s="7">
        <v>440914</v>
      </c>
      <c r="C36" s="7">
        <v>417470</v>
      </c>
      <c r="D36" s="5">
        <f t="shared" si="4"/>
        <v>23444</v>
      </c>
      <c r="E36" s="5">
        <f t="shared" si="5"/>
        <v>7992044</v>
      </c>
    </row>
    <row r="37" spans="1:5" ht="15" customHeight="1" x14ac:dyDescent="0.2">
      <c r="A37" s="6" t="s">
        <v>11</v>
      </c>
      <c r="B37" s="7">
        <v>378873</v>
      </c>
      <c r="C37" s="7">
        <v>352663</v>
      </c>
      <c r="D37" s="5">
        <f t="shared" si="4"/>
        <v>26210</v>
      </c>
      <c r="E37" s="5">
        <f t="shared" si="5"/>
        <v>8018254</v>
      </c>
    </row>
    <row r="38" spans="1:5" ht="15" customHeight="1" x14ac:dyDescent="0.2">
      <c r="A38" s="6" t="s">
        <v>12</v>
      </c>
      <c r="B38" s="7">
        <v>395436</v>
      </c>
      <c r="C38" s="7">
        <v>370021</v>
      </c>
      <c r="D38" s="5">
        <f t="shared" si="4"/>
        <v>25415</v>
      </c>
      <c r="E38" s="5">
        <f t="shared" si="5"/>
        <v>8043669</v>
      </c>
    </row>
    <row r="39" spans="1:5" ht="15" customHeight="1" x14ac:dyDescent="0.2">
      <c r="A39" s="6" t="s">
        <v>13</v>
      </c>
      <c r="B39" s="7">
        <v>382067</v>
      </c>
      <c r="C39" s="7">
        <v>349376</v>
      </c>
      <c r="D39" s="5">
        <f t="shared" si="4"/>
        <v>32691</v>
      </c>
      <c r="E39" s="5">
        <f t="shared" si="5"/>
        <v>8076360</v>
      </c>
    </row>
    <row r="40" spans="1:5" ht="15" customHeight="1" x14ac:dyDescent="0.2">
      <c r="A40" s="6" t="s">
        <v>14</v>
      </c>
      <c r="B40" s="7">
        <v>385304</v>
      </c>
      <c r="C40" s="7">
        <v>356428</v>
      </c>
      <c r="D40" s="5">
        <f t="shared" si="4"/>
        <v>28876</v>
      </c>
      <c r="E40" s="5">
        <f t="shared" si="5"/>
        <v>8105236</v>
      </c>
    </row>
    <row r="41" spans="1:5" ht="15" customHeight="1" x14ac:dyDescent="0.2">
      <c r="A41" s="6" t="s">
        <v>15</v>
      </c>
      <c r="B41" s="7">
        <v>413890</v>
      </c>
      <c r="C41" s="7">
        <v>377751</v>
      </c>
      <c r="D41" s="5">
        <f t="shared" si="4"/>
        <v>36139</v>
      </c>
      <c r="E41" s="5">
        <f t="shared" si="5"/>
        <v>8141375</v>
      </c>
    </row>
    <row r="42" spans="1:5" ht="15" customHeight="1" x14ac:dyDescent="0.2">
      <c r="A42" s="6" t="s">
        <v>16</v>
      </c>
      <c r="B42" s="7">
        <v>381962</v>
      </c>
      <c r="C42" s="7">
        <v>343242</v>
      </c>
      <c r="D42" s="5">
        <f t="shared" si="4"/>
        <v>38720</v>
      </c>
      <c r="E42" s="5">
        <f t="shared" si="5"/>
        <v>8180095</v>
      </c>
    </row>
    <row r="43" spans="1:5" ht="15" customHeight="1" x14ac:dyDescent="0.2">
      <c r="A43" s="6" t="s">
        <v>17</v>
      </c>
      <c r="B43" s="7">
        <v>372680</v>
      </c>
      <c r="C43" s="7">
        <v>340362</v>
      </c>
      <c r="D43" s="5">
        <f t="shared" si="4"/>
        <v>32318</v>
      </c>
      <c r="E43" s="5">
        <f t="shared" si="5"/>
        <v>8212413</v>
      </c>
    </row>
    <row r="44" spans="1:5" ht="15" customHeight="1" x14ac:dyDescent="0.2">
      <c r="A44" s="6" t="s">
        <v>18</v>
      </c>
      <c r="B44" s="7">
        <v>351782</v>
      </c>
      <c r="C44" s="7">
        <v>331541</v>
      </c>
      <c r="D44" s="5">
        <f t="shared" si="4"/>
        <v>20241</v>
      </c>
      <c r="E44" s="5">
        <f t="shared" si="5"/>
        <v>8232654</v>
      </c>
    </row>
    <row r="45" spans="1:5" ht="15" customHeight="1" x14ac:dyDescent="0.2">
      <c r="A45" s="6" t="s">
        <v>19</v>
      </c>
      <c r="B45" s="7">
        <v>275571</v>
      </c>
      <c r="C45" s="11">
        <v>380155</v>
      </c>
      <c r="D45" s="5">
        <f t="shared" si="4"/>
        <v>-104584</v>
      </c>
      <c r="E45" s="5">
        <f t="shared" si="5"/>
        <v>8128070</v>
      </c>
    </row>
    <row r="46" spans="1:5" ht="15" customHeight="1" x14ac:dyDescent="0.2">
      <c r="A46" s="8" t="s">
        <v>24</v>
      </c>
      <c r="B46" s="9">
        <v>4660151</v>
      </c>
      <c r="C46" s="9">
        <v>4350976</v>
      </c>
      <c r="D46" s="10">
        <f>SUM(D34:D45)</f>
        <v>309175</v>
      </c>
      <c r="E46" s="10">
        <f>E45</f>
        <v>8128070</v>
      </c>
    </row>
    <row r="47" spans="1:5" ht="15" customHeight="1" x14ac:dyDescent="0.2">
      <c r="A47" s="2" t="s">
        <v>25</v>
      </c>
      <c r="B47" s="3">
        <v>409422</v>
      </c>
      <c r="C47" s="3">
        <v>374499</v>
      </c>
      <c r="D47" s="4">
        <f t="shared" ref="D47:D58" si="6">B47-C47</f>
        <v>34923</v>
      </c>
      <c r="E47" s="4">
        <f>E45+D47</f>
        <v>8162993</v>
      </c>
    </row>
    <row r="48" spans="1:5" ht="15" customHeight="1" x14ac:dyDescent="0.2">
      <c r="A48" s="6" t="s">
        <v>9</v>
      </c>
      <c r="B48" s="7">
        <v>441760</v>
      </c>
      <c r="C48" s="7">
        <v>376910</v>
      </c>
      <c r="D48" s="5">
        <f t="shared" si="6"/>
        <v>64850</v>
      </c>
      <c r="E48" s="5">
        <f t="shared" ref="E48:E58" si="7">E47+D48</f>
        <v>8227843</v>
      </c>
    </row>
    <row r="49" spans="1:5" ht="15" customHeight="1" x14ac:dyDescent="0.2">
      <c r="A49" s="6" t="s">
        <v>10</v>
      </c>
      <c r="B49" s="7">
        <v>472197</v>
      </c>
      <c r="C49" s="7">
        <v>434250</v>
      </c>
      <c r="D49" s="5">
        <f t="shared" si="6"/>
        <v>37947</v>
      </c>
      <c r="E49" s="5">
        <f t="shared" si="7"/>
        <v>8265790</v>
      </c>
    </row>
    <row r="50" spans="1:5" ht="15" customHeight="1" x14ac:dyDescent="0.2">
      <c r="A50" s="6" t="s">
        <v>11</v>
      </c>
      <c r="B50" s="7">
        <v>388061</v>
      </c>
      <c r="C50" s="7">
        <v>358428</v>
      </c>
      <c r="D50" s="5">
        <f t="shared" si="6"/>
        <v>29633</v>
      </c>
      <c r="E50" s="5">
        <f t="shared" si="7"/>
        <v>8295423</v>
      </c>
    </row>
    <row r="51" spans="1:5" ht="15" customHeight="1" x14ac:dyDescent="0.2">
      <c r="A51" s="6" t="s">
        <v>12</v>
      </c>
      <c r="B51" s="7">
        <v>403351</v>
      </c>
      <c r="C51" s="7">
        <v>393824</v>
      </c>
      <c r="D51" s="5">
        <f t="shared" si="6"/>
        <v>9527</v>
      </c>
      <c r="E51" s="5">
        <f t="shared" si="7"/>
        <v>8304950</v>
      </c>
    </row>
    <row r="52" spans="1:5" ht="15" customHeight="1" x14ac:dyDescent="0.2">
      <c r="A52" s="6" t="s">
        <v>13</v>
      </c>
      <c r="B52" s="7">
        <v>379330</v>
      </c>
      <c r="C52" s="7">
        <v>370087</v>
      </c>
      <c r="D52" s="5">
        <f t="shared" si="6"/>
        <v>9243</v>
      </c>
      <c r="E52" s="5">
        <f t="shared" si="7"/>
        <v>8314193</v>
      </c>
    </row>
    <row r="53" spans="1:5" ht="12.75" customHeight="1" x14ac:dyDescent="0.2">
      <c r="A53" s="6" t="s">
        <v>14</v>
      </c>
      <c r="B53" s="7">
        <v>371796</v>
      </c>
      <c r="C53" s="7">
        <v>364324</v>
      </c>
      <c r="D53" s="5">
        <f t="shared" si="6"/>
        <v>7472</v>
      </c>
      <c r="E53" s="5">
        <f t="shared" si="7"/>
        <v>8321665</v>
      </c>
    </row>
    <row r="54" spans="1:5" ht="15" customHeight="1" x14ac:dyDescent="0.2">
      <c r="A54" s="6" t="s">
        <v>15</v>
      </c>
      <c r="B54" s="7">
        <v>417109</v>
      </c>
      <c r="C54" s="7">
        <v>394527</v>
      </c>
      <c r="D54" s="5">
        <f t="shared" si="6"/>
        <v>22582</v>
      </c>
      <c r="E54" s="5">
        <f t="shared" si="7"/>
        <v>8344247</v>
      </c>
    </row>
    <row r="55" spans="1:5" ht="15" customHeight="1" x14ac:dyDescent="0.2">
      <c r="A55" s="6" t="s">
        <v>16</v>
      </c>
      <c r="B55" s="7">
        <v>373343</v>
      </c>
      <c r="C55" s="7">
        <v>351699</v>
      </c>
      <c r="D55" s="5">
        <f t="shared" si="6"/>
        <v>21644</v>
      </c>
      <c r="E55" s="5">
        <f t="shared" si="7"/>
        <v>8365891</v>
      </c>
    </row>
    <row r="56" spans="1:5" ht="15" customHeight="1" x14ac:dyDescent="0.2">
      <c r="A56" s="6" t="s">
        <v>17</v>
      </c>
      <c r="B56" s="7">
        <v>393658</v>
      </c>
      <c r="C56" s="7">
        <v>356367</v>
      </c>
      <c r="D56" s="5">
        <f t="shared" si="6"/>
        <v>37291</v>
      </c>
      <c r="E56" s="5">
        <f t="shared" si="7"/>
        <v>8403182</v>
      </c>
    </row>
    <row r="57" spans="1:5" ht="15" customHeight="1" x14ac:dyDescent="0.2">
      <c r="A57" s="6" t="s">
        <v>18</v>
      </c>
      <c r="B57" s="7">
        <v>375203</v>
      </c>
      <c r="C57" s="7">
        <v>350210</v>
      </c>
      <c r="D57" s="5">
        <f t="shared" si="6"/>
        <v>24993</v>
      </c>
      <c r="E57" s="5">
        <f t="shared" si="7"/>
        <v>8428175</v>
      </c>
    </row>
    <row r="58" spans="1:5" ht="15" customHeight="1" x14ac:dyDescent="0.2">
      <c r="A58" s="6" t="s">
        <v>19</v>
      </c>
      <c r="B58" s="7">
        <v>288920</v>
      </c>
      <c r="C58" s="11">
        <v>393117</v>
      </c>
      <c r="D58" s="5">
        <f t="shared" si="6"/>
        <v>-104197</v>
      </c>
      <c r="E58" s="5">
        <f t="shared" si="7"/>
        <v>8323978</v>
      </c>
    </row>
    <row r="59" spans="1:5" ht="15" customHeight="1" x14ac:dyDescent="0.2">
      <c r="A59" s="8" t="s">
        <v>33</v>
      </c>
      <c r="B59" s="9">
        <v>4714150</v>
      </c>
      <c r="C59" s="9">
        <v>4518242</v>
      </c>
      <c r="D59" s="10">
        <f>SUM(D47:D58)</f>
        <v>195908</v>
      </c>
      <c r="E59" s="10">
        <f>E58</f>
        <v>8323978</v>
      </c>
    </row>
    <row r="60" spans="1:5" ht="15" customHeight="1" x14ac:dyDescent="0.2">
      <c r="A60" s="2" t="s">
        <v>34</v>
      </c>
      <c r="B60" s="3">
        <v>459426</v>
      </c>
      <c r="C60" s="3">
        <v>393553</v>
      </c>
      <c r="D60" s="4">
        <f t="shared" ref="D60:D71" si="8">B60-C60</f>
        <v>65873</v>
      </c>
      <c r="E60" s="4">
        <f>E58+D60</f>
        <v>8389851</v>
      </c>
    </row>
    <row r="61" spans="1:5" ht="15" customHeight="1" x14ac:dyDescent="0.2">
      <c r="A61" s="6" t="s">
        <v>9</v>
      </c>
      <c r="B61" s="7">
        <v>513846</v>
      </c>
      <c r="C61" s="7">
        <v>428727</v>
      </c>
      <c r="D61" s="5">
        <f t="shared" si="8"/>
        <v>85119</v>
      </c>
      <c r="E61" s="5">
        <f t="shared" ref="E61:E71" si="9">E60+D61</f>
        <v>8474970</v>
      </c>
    </row>
    <row r="62" spans="1:5" ht="15" customHeight="1" x14ac:dyDescent="0.2">
      <c r="A62" s="6" t="s">
        <v>10</v>
      </c>
      <c r="B62" s="7">
        <v>477723</v>
      </c>
      <c r="C62" s="7">
        <v>434928</v>
      </c>
      <c r="D62" s="5">
        <f t="shared" si="8"/>
        <v>42795</v>
      </c>
      <c r="E62" s="5">
        <f t="shared" si="9"/>
        <v>8517765</v>
      </c>
    </row>
    <row r="63" spans="1:5" ht="15" customHeight="1" x14ac:dyDescent="0.2">
      <c r="A63" s="6" t="s">
        <v>11</v>
      </c>
      <c r="B63" s="7">
        <v>471038</v>
      </c>
      <c r="C63" s="7">
        <v>425720</v>
      </c>
      <c r="D63" s="5">
        <f t="shared" si="8"/>
        <v>45318</v>
      </c>
      <c r="E63" s="5">
        <f t="shared" si="9"/>
        <v>8563083</v>
      </c>
    </row>
    <row r="64" spans="1:5" ht="15" customHeight="1" x14ac:dyDescent="0.2">
      <c r="A64" s="6" t="s">
        <v>12</v>
      </c>
      <c r="B64" s="7">
        <v>395948</v>
      </c>
      <c r="C64" s="7">
        <v>404605</v>
      </c>
      <c r="D64" s="5">
        <f t="shared" si="8"/>
        <v>-8657</v>
      </c>
      <c r="E64" s="5">
        <f t="shared" si="9"/>
        <v>8554426</v>
      </c>
    </row>
    <row r="65" spans="1:5" ht="15" customHeight="1" x14ac:dyDescent="0.2">
      <c r="A65" s="6" t="s">
        <v>13</v>
      </c>
      <c r="B65" s="7">
        <v>403666</v>
      </c>
      <c r="C65" s="7">
        <v>387867</v>
      </c>
      <c r="D65" s="5">
        <f t="shared" si="8"/>
        <v>15799</v>
      </c>
      <c r="E65" s="5">
        <f t="shared" si="9"/>
        <v>8570225</v>
      </c>
    </row>
    <row r="66" spans="1:5" ht="16.5" customHeight="1" x14ac:dyDescent="0.2">
      <c r="A66" s="6" t="s">
        <v>14</v>
      </c>
      <c r="B66" s="7">
        <v>447324</v>
      </c>
      <c r="C66" s="7">
        <v>413999</v>
      </c>
      <c r="D66" s="5">
        <f t="shared" si="8"/>
        <v>33325</v>
      </c>
      <c r="E66" s="5">
        <f t="shared" si="9"/>
        <v>8603550</v>
      </c>
    </row>
    <row r="67" spans="1:5" ht="15" customHeight="1" x14ac:dyDescent="0.2">
      <c r="A67" s="6" t="s">
        <v>15</v>
      </c>
      <c r="B67" s="7">
        <v>446235</v>
      </c>
      <c r="C67" s="7">
        <v>414075</v>
      </c>
      <c r="D67" s="5">
        <f t="shared" si="8"/>
        <v>32160</v>
      </c>
      <c r="E67" s="5">
        <f t="shared" si="9"/>
        <v>8635710</v>
      </c>
    </row>
    <row r="68" spans="1:5" ht="15" customHeight="1" x14ac:dyDescent="0.2">
      <c r="A68" s="6" t="s">
        <v>16</v>
      </c>
      <c r="B68" s="7">
        <v>431920</v>
      </c>
      <c r="C68" s="7">
        <v>393141</v>
      </c>
      <c r="D68" s="5">
        <f t="shared" si="8"/>
        <v>38779</v>
      </c>
      <c r="E68" s="5">
        <f t="shared" si="9"/>
        <v>8674489</v>
      </c>
    </row>
    <row r="69" spans="1:5" ht="15" customHeight="1" x14ac:dyDescent="0.2">
      <c r="A69" s="6" t="s">
        <v>17</v>
      </c>
      <c r="B69" s="7">
        <v>465830</v>
      </c>
      <c r="C69" s="7">
        <v>431448</v>
      </c>
      <c r="D69" s="5">
        <f t="shared" si="8"/>
        <v>34382</v>
      </c>
      <c r="E69" s="5">
        <f t="shared" si="9"/>
        <v>8708871</v>
      </c>
    </row>
    <row r="70" spans="1:5" ht="15" customHeight="1" x14ac:dyDescent="0.2">
      <c r="A70" s="6" t="s">
        <v>18</v>
      </c>
      <c r="B70" s="7">
        <v>404952</v>
      </c>
      <c r="C70" s="7">
        <v>379805</v>
      </c>
      <c r="D70" s="5">
        <f t="shared" si="8"/>
        <v>25147</v>
      </c>
      <c r="E70" s="5">
        <f t="shared" si="9"/>
        <v>8734018</v>
      </c>
    </row>
    <row r="71" spans="1:5" ht="15" customHeight="1" x14ac:dyDescent="0.2">
      <c r="A71" s="6" t="s">
        <v>19</v>
      </c>
      <c r="B71" s="7">
        <v>298358</v>
      </c>
      <c r="C71" s="11">
        <v>410595</v>
      </c>
      <c r="D71" s="5">
        <f t="shared" si="8"/>
        <v>-112237</v>
      </c>
      <c r="E71" s="5">
        <f t="shared" si="9"/>
        <v>8621781</v>
      </c>
    </row>
    <row r="72" spans="1:5" ht="15" customHeight="1" x14ac:dyDescent="0.2">
      <c r="A72" s="8" t="s">
        <v>37</v>
      </c>
      <c r="B72" s="9">
        <v>5216266</v>
      </c>
      <c r="C72" s="9">
        <v>4918463</v>
      </c>
      <c r="D72" s="10">
        <f>SUM(D60:D71)</f>
        <v>297803</v>
      </c>
      <c r="E72" s="10">
        <f>E71</f>
        <v>8621781</v>
      </c>
    </row>
    <row r="73" spans="1:5" ht="15" customHeight="1" x14ac:dyDescent="0.2">
      <c r="A73" s="2" t="s">
        <v>38</v>
      </c>
      <c r="B73" s="3">
        <v>507198</v>
      </c>
      <c r="C73" s="3">
        <v>440742</v>
      </c>
      <c r="D73" s="4">
        <f t="shared" ref="D73:D84" si="10">B73-C73</f>
        <v>66456</v>
      </c>
      <c r="E73" s="4">
        <f>E71+D73</f>
        <v>8688237</v>
      </c>
    </row>
    <row r="74" spans="1:5" ht="15" customHeight="1" x14ac:dyDescent="0.2">
      <c r="A74" s="6" t="s">
        <v>9</v>
      </c>
      <c r="B74" s="7">
        <v>569521</v>
      </c>
      <c r="C74" s="7">
        <v>469580</v>
      </c>
      <c r="D74" s="5">
        <f t="shared" si="10"/>
        <v>99941</v>
      </c>
      <c r="E74" s="5">
        <f t="shared" ref="E74:E84" si="11">E73+D74</f>
        <v>8788178</v>
      </c>
    </row>
    <row r="75" spans="1:5" ht="15" customHeight="1" x14ac:dyDescent="0.2">
      <c r="A75" s="6" t="s">
        <v>10</v>
      </c>
      <c r="B75" s="7">
        <v>492574</v>
      </c>
      <c r="C75" s="7">
        <v>466605</v>
      </c>
      <c r="D75" s="5">
        <f t="shared" si="10"/>
        <v>25969</v>
      </c>
      <c r="E75" s="5">
        <f t="shared" si="11"/>
        <v>8814147</v>
      </c>
    </row>
    <row r="76" spans="1:5" ht="15" customHeight="1" x14ac:dyDescent="0.2">
      <c r="A76" s="6" t="s">
        <v>11</v>
      </c>
      <c r="B76" s="7">
        <v>466130</v>
      </c>
      <c r="C76" s="7">
        <v>428386</v>
      </c>
      <c r="D76" s="5">
        <f t="shared" si="10"/>
        <v>37744</v>
      </c>
      <c r="E76" s="5">
        <f t="shared" si="11"/>
        <v>8851891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8851891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8851891</v>
      </c>
    </row>
    <row r="79" spans="1:5" ht="16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8851891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8851891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8851891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8851891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8851891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8851891</v>
      </c>
    </row>
    <row r="85" spans="1:5" ht="15" customHeight="1" x14ac:dyDescent="0.2">
      <c r="A85" s="8" t="s">
        <v>36</v>
      </c>
      <c r="B85" s="9">
        <v>2035423</v>
      </c>
      <c r="C85" s="9">
        <v>1805313</v>
      </c>
      <c r="D85" s="10">
        <f>SUM(D73:D84)</f>
        <v>230110</v>
      </c>
      <c r="E85" s="10">
        <f>E84</f>
        <v>8851891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tabSelected="1" zoomScaleNormal="100" workbookViewId="0">
      <pane ySplit="7" topLeftCell="A70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150214</v>
      </c>
      <c r="C8" s="3">
        <v>125826</v>
      </c>
      <c r="D8" s="4">
        <f t="shared" ref="D8:D19" si="0">B8-C8</f>
        <v>24388</v>
      </c>
      <c r="E8" s="5">
        <v>3404994</v>
      </c>
    </row>
    <row r="9" spans="1:5" ht="15" customHeight="1" x14ac:dyDescent="0.2">
      <c r="A9" s="6" t="s">
        <v>9</v>
      </c>
      <c r="B9" s="7">
        <v>150714</v>
      </c>
      <c r="C9" s="7">
        <v>122757</v>
      </c>
      <c r="D9" s="5">
        <f t="shared" si="0"/>
        <v>27957</v>
      </c>
      <c r="E9" s="5">
        <f t="shared" ref="E9:E19" si="1">E8+D9</f>
        <v>3432951</v>
      </c>
    </row>
    <row r="10" spans="1:5" ht="15" customHeight="1" x14ac:dyDescent="0.2">
      <c r="A10" s="6" t="s">
        <v>10</v>
      </c>
      <c r="B10" s="7">
        <v>133865</v>
      </c>
      <c r="C10" s="7">
        <v>151497</v>
      </c>
      <c r="D10" s="5">
        <f t="shared" si="0"/>
        <v>-17632</v>
      </c>
      <c r="E10" s="5">
        <f t="shared" si="1"/>
        <v>3415319</v>
      </c>
    </row>
    <row r="11" spans="1:5" ht="15" customHeight="1" x14ac:dyDescent="0.2">
      <c r="A11" s="6" t="s">
        <v>11</v>
      </c>
      <c r="B11" s="7">
        <v>67986</v>
      </c>
      <c r="C11" s="7">
        <v>132748</v>
      </c>
      <c r="D11" s="5">
        <f t="shared" si="0"/>
        <v>-64762</v>
      </c>
      <c r="E11" s="5">
        <f t="shared" si="1"/>
        <v>3350557</v>
      </c>
    </row>
    <row r="12" spans="1:5" ht="15" customHeight="1" x14ac:dyDescent="0.2">
      <c r="A12" s="6" t="s">
        <v>12</v>
      </c>
      <c r="B12" s="7">
        <v>83232</v>
      </c>
      <c r="C12" s="7">
        <v>101508</v>
      </c>
      <c r="D12" s="5">
        <f t="shared" si="0"/>
        <v>-18276</v>
      </c>
      <c r="E12" s="5">
        <f t="shared" si="1"/>
        <v>3332281</v>
      </c>
    </row>
    <row r="13" spans="1:5" ht="15" customHeight="1" x14ac:dyDescent="0.2">
      <c r="A13" s="6" t="s">
        <v>13</v>
      </c>
      <c r="B13" s="7">
        <v>104266</v>
      </c>
      <c r="C13" s="7">
        <v>96927</v>
      </c>
      <c r="D13" s="5">
        <f t="shared" si="0"/>
        <v>7339</v>
      </c>
      <c r="E13" s="5">
        <f t="shared" si="1"/>
        <v>3339620</v>
      </c>
    </row>
    <row r="14" spans="1:5" ht="15" customHeight="1" x14ac:dyDescent="0.2">
      <c r="A14" s="6" t="s">
        <v>14</v>
      </c>
      <c r="B14" s="7">
        <v>117029</v>
      </c>
      <c r="C14" s="7">
        <v>102413</v>
      </c>
      <c r="D14" s="5">
        <f t="shared" si="0"/>
        <v>14616</v>
      </c>
      <c r="E14" s="5">
        <f t="shared" si="1"/>
        <v>3354236</v>
      </c>
    </row>
    <row r="15" spans="1:5" ht="15" customHeight="1" x14ac:dyDescent="0.2">
      <c r="A15" s="6" t="s">
        <v>15</v>
      </c>
      <c r="B15" s="17">
        <v>122643</v>
      </c>
      <c r="C15" s="17">
        <v>108856</v>
      </c>
      <c r="D15" s="5">
        <f t="shared" si="0"/>
        <v>13787</v>
      </c>
      <c r="E15" s="5">
        <f t="shared" si="1"/>
        <v>3368023</v>
      </c>
    </row>
    <row r="16" spans="1:5" ht="15" customHeight="1" x14ac:dyDescent="0.2">
      <c r="A16" s="6" t="s">
        <v>16</v>
      </c>
      <c r="B16" s="17">
        <v>132265</v>
      </c>
      <c r="C16" s="17">
        <v>116949</v>
      </c>
      <c r="D16" s="5">
        <f t="shared" si="0"/>
        <v>15316</v>
      </c>
      <c r="E16" s="5">
        <f t="shared" si="1"/>
        <v>3383339</v>
      </c>
    </row>
    <row r="17" spans="1:5" ht="14.25" customHeight="1" x14ac:dyDescent="0.2">
      <c r="A17" s="6" t="s">
        <v>17</v>
      </c>
      <c r="B17" s="7">
        <v>146680</v>
      </c>
      <c r="C17" s="7">
        <v>124896</v>
      </c>
      <c r="D17" s="5">
        <f t="shared" si="0"/>
        <v>21784</v>
      </c>
      <c r="E17" s="5">
        <f t="shared" si="1"/>
        <v>3405123</v>
      </c>
    </row>
    <row r="18" spans="1:5" ht="15" customHeight="1" x14ac:dyDescent="0.2">
      <c r="A18" s="6" t="s">
        <v>18</v>
      </c>
      <c r="B18" s="7">
        <v>139419</v>
      </c>
      <c r="C18" s="7">
        <v>128412</v>
      </c>
      <c r="D18" s="5">
        <f t="shared" si="0"/>
        <v>11007</v>
      </c>
      <c r="E18" s="5">
        <f t="shared" si="1"/>
        <v>3416130</v>
      </c>
    </row>
    <row r="19" spans="1:5" ht="15" customHeight="1" x14ac:dyDescent="0.2">
      <c r="A19" s="6" t="s">
        <v>19</v>
      </c>
      <c r="B19" s="7">
        <v>117260</v>
      </c>
      <c r="C19" s="7">
        <v>135065</v>
      </c>
      <c r="D19" s="5">
        <f t="shared" si="0"/>
        <v>-17805</v>
      </c>
      <c r="E19" s="5">
        <f t="shared" si="1"/>
        <v>3398325</v>
      </c>
    </row>
    <row r="20" spans="1:5" ht="15" customHeight="1" x14ac:dyDescent="0.2">
      <c r="A20" s="8" t="s">
        <v>20</v>
      </c>
      <c r="B20" s="9">
        <v>1465573</v>
      </c>
      <c r="C20" s="9">
        <v>1447854</v>
      </c>
      <c r="D20" s="10">
        <f>SUM(D8:D19)</f>
        <v>17719</v>
      </c>
      <c r="E20" s="10">
        <f>E19</f>
        <v>3398325</v>
      </c>
    </row>
    <row r="21" spans="1:5" ht="15" customHeight="1" x14ac:dyDescent="0.2">
      <c r="A21" s="2" t="s">
        <v>21</v>
      </c>
      <c r="B21" s="3">
        <v>171405</v>
      </c>
      <c r="C21" s="3">
        <v>129159</v>
      </c>
      <c r="D21" s="4">
        <f t="shared" ref="D21:D32" si="2">B21-C21</f>
        <v>42246</v>
      </c>
      <c r="E21" s="4">
        <f>E19+D21</f>
        <v>3440571</v>
      </c>
    </row>
    <row r="22" spans="1:5" ht="15" customHeight="1" x14ac:dyDescent="0.2">
      <c r="A22" s="6" t="s">
        <v>9</v>
      </c>
      <c r="B22" s="7">
        <v>176886</v>
      </c>
      <c r="C22" s="7">
        <v>130264</v>
      </c>
      <c r="D22" s="5">
        <f t="shared" si="2"/>
        <v>46622</v>
      </c>
      <c r="E22" s="5">
        <f t="shared" ref="E22:E32" si="3">E21+D22</f>
        <v>3487193</v>
      </c>
    </row>
    <row r="23" spans="1:5" ht="15" customHeight="1" x14ac:dyDescent="0.2">
      <c r="A23" s="6" t="s">
        <v>10</v>
      </c>
      <c r="B23" s="7">
        <v>159572</v>
      </c>
      <c r="C23" s="7">
        <v>145234</v>
      </c>
      <c r="D23" s="5">
        <f t="shared" si="2"/>
        <v>14338</v>
      </c>
      <c r="E23" s="5">
        <f t="shared" si="3"/>
        <v>3501531</v>
      </c>
    </row>
    <row r="24" spans="1:5" ht="15" customHeight="1" x14ac:dyDescent="0.2">
      <c r="A24" s="6" t="s">
        <v>11</v>
      </c>
      <c r="B24" s="7">
        <v>149714</v>
      </c>
      <c r="C24" s="7">
        <v>131902</v>
      </c>
      <c r="D24" s="5">
        <f t="shared" si="2"/>
        <v>17812</v>
      </c>
      <c r="E24" s="5">
        <f t="shared" si="3"/>
        <v>3519343</v>
      </c>
    </row>
    <row r="25" spans="1:5" ht="15" customHeight="1" x14ac:dyDescent="0.2">
      <c r="A25" s="6" t="s">
        <v>12</v>
      </c>
      <c r="B25" s="7">
        <v>159963</v>
      </c>
      <c r="C25" s="7">
        <v>131011</v>
      </c>
      <c r="D25" s="5">
        <f t="shared" si="2"/>
        <v>28952</v>
      </c>
      <c r="E25" s="5">
        <f t="shared" si="3"/>
        <v>3548295</v>
      </c>
    </row>
    <row r="26" spans="1:5" ht="15" customHeight="1" x14ac:dyDescent="0.2">
      <c r="A26" s="6" t="s">
        <v>13</v>
      </c>
      <c r="B26" s="17">
        <v>170858</v>
      </c>
      <c r="C26" s="7">
        <v>129601</v>
      </c>
      <c r="D26" s="5">
        <f t="shared" si="2"/>
        <v>41257</v>
      </c>
      <c r="E26" s="5">
        <f t="shared" si="3"/>
        <v>3589552</v>
      </c>
    </row>
    <row r="27" spans="1:5" ht="15" customHeight="1" x14ac:dyDescent="0.2">
      <c r="A27" s="6" t="s">
        <v>14</v>
      </c>
      <c r="B27" s="7">
        <v>177559</v>
      </c>
      <c r="C27" s="7">
        <v>140783</v>
      </c>
      <c r="D27" s="5">
        <f t="shared" si="2"/>
        <v>36776</v>
      </c>
      <c r="E27" s="5">
        <f t="shared" si="3"/>
        <v>3626328</v>
      </c>
    </row>
    <row r="28" spans="1:5" ht="15" customHeight="1" x14ac:dyDescent="0.2">
      <c r="A28" s="6" t="s">
        <v>15</v>
      </c>
      <c r="B28" s="7">
        <v>179747</v>
      </c>
      <c r="C28" s="7">
        <v>148069</v>
      </c>
      <c r="D28" s="5">
        <f t="shared" si="2"/>
        <v>31678</v>
      </c>
      <c r="E28" s="5">
        <f t="shared" si="3"/>
        <v>3658006</v>
      </c>
    </row>
    <row r="29" spans="1:5" ht="15" customHeight="1" x14ac:dyDescent="0.2">
      <c r="A29" s="6" t="s">
        <v>16</v>
      </c>
      <c r="B29" s="7">
        <v>178110</v>
      </c>
      <c r="C29" s="7">
        <v>155595</v>
      </c>
      <c r="D29" s="5">
        <f t="shared" si="2"/>
        <v>22515</v>
      </c>
      <c r="E29" s="5">
        <f t="shared" si="3"/>
        <v>3680521</v>
      </c>
    </row>
    <row r="30" spans="1:5" ht="15" customHeight="1" x14ac:dyDescent="0.2">
      <c r="A30" s="6" t="s">
        <v>17</v>
      </c>
      <c r="B30" s="7">
        <v>173699</v>
      </c>
      <c r="C30" s="7">
        <v>158444</v>
      </c>
      <c r="D30" s="5">
        <f t="shared" si="2"/>
        <v>15255</v>
      </c>
      <c r="E30" s="5">
        <f t="shared" si="3"/>
        <v>3695776</v>
      </c>
    </row>
    <row r="31" spans="1:5" ht="15" customHeight="1" x14ac:dyDescent="0.2">
      <c r="A31" s="6" t="s">
        <v>18</v>
      </c>
      <c r="B31" s="7">
        <v>168520</v>
      </c>
      <c r="C31" s="7">
        <v>158777</v>
      </c>
      <c r="D31" s="5">
        <f t="shared" si="2"/>
        <v>9743</v>
      </c>
      <c r="E31" s="5">
        <f t="shared" si="3"/>
        <v>3705519</v>
      </c>
    </row>
    <row r="32" spans="1:5" ht="15" customHeight="1" x14ac:dyDescent="0.2">
      <c r="A32" s="6" t="s">
        <v>19</v>
      </c>
      <c r="B32" s="7">
        <v>138923</v>
      </c>
      <c r="C32" s="7">
        <v>164461</v>
      </c>
      <c r="D32" s="5">
        <f t="shared" si="2"/>
        <v>-25538</v>
      </c>
      <c r="E32" s="5">
        <f t="shared" si="3"/>
        <v>3679981</v>
      </c>
    </row>
    <row r="33" spans="1:5" ht="15" customHeight="1" x14ac:dyDescent="0.2">
      <c r="A33" s="8" t="s">
        <v>22</v>
      </c>
      <c r="B33" s="9">
        <v>2004956</v>
      </c>
      <c r="C33" s="9">
        <v>1723300</v>
      </c>
      <c r="D33" s="10">
        <f>SUM(D21:D32)</f>
        <v>281656</v>
      </c>
      <c r="E33" s="10">
        <f>E32</f>
        <v>3679981</v>
      </c>
    </row>
    <row r="34" spans="1:5" ht="15" customHeight="1" x14ac:dyDescent="0.2">
      <c r="A34" s="2" t="s">
        <v>23</v>
      </c>
      <c r="B34" s="3">
        <v>195264</v>
      </c>
      <c r="C34" s="3">
        <v>158253</v>
      </c>
      <c r="D34" s="4">
        <f t="shared" ref="D34:D45" si="4">B34-C34</f>
        <v>37011</v>
      </c>
      <c r="E34" s="4">
        <f>E32+D34</f>
        <v>3716992</v>
      </c>
    </row>
    <row r="35" spans="1:5" ht="15" customHeight="1" x14ac:dyDescent="0.2">
      <c r="A35" s="6" t="s">
        <v>9</v>
      </c>
      <c r="B35" s="7">
        <v>203000</v>
      </c>
      <c r="C35" s="7">
        <v>161068</v>
      </c>
      <c r="D35" s="5">
        <f t="shared" si="4"/>
        <v>41932</v>
      </c>
      <c r="E35" s="5">
        <f t="shared" ref="E35:E45" si="5">E34+D35</f>
        <v>3758924</v>
      </c>
    </row>
    <row r="36" spans="1:5" ht="15" customHeight="1" x14ac:dyDescent="0.2">
      <c r="A36" s="6" t="s">
        <v>10</v>
      </c>
      <c r="B36" s="7">
        <v>197906</v>
      </c>
      <c r="C36" s="7">
        <v>182662</v>
      </c>
      <c r="D36" s="5">
        <f t="shared" si="4"/>
        <v>15244</v>
      </c>
      <c r="E36" s="5">
        <f t="shared" si="5"/>
        <v>3774168</v>
      </c>
    </row>
    <row r="37" spans="1:5" ht="15" customHeight="1" x14ac:dyDescent="0.2">
      <c r="A37" s="6" t="s">
        <v>11</v>
      </c>
      <c r="B37" s="7">
        <v>190138</v>
      </c>
      <c r="C37" s="7">
        <v>164021</v>
      </c>
      <c r="D37" s="5">
        <f t="shared" si="4"/>
        <v>26117</v>
      </c>
      <c r="E37" s="5">
        <f t="shared" si="5"/>
        <v>3800285</v>
      </c>
    </row>
    <row r="38" spans="1:5" ht="15" customHeight="1" x14ac:dyDescent="0.2">
      <c r="A38" s="6" t="s">
        <v>12</v>
      </c>
      <c r="B38" s="7">
        <v>201863</v>
      </c>
      <c r="C38" s="7">
        <v>167025</v>
      </c>
      <c r="D38" s="5">
        <f t="shared" si="4"/>
        <v>34838</v>
      </c>
      <c r="E38" s="5">
        <f t="shared" si="5"/>
        <v>3835123</v>
      </c>
    </row>
    <row r="39" spans="1:5" ht="15" customHeight="1" x14ac:dyDescent="0.2">
      <c r="A39" s="6" t="s">
        <v>13</v>
      </c>
      <c r="B39" s="7">
        <v>199362</v>
      </c>
      <c r="C39" s="7">
        <v>164176</v>
      </c>
      <c r="D39" s="5">
        <f t="shared" si="4"/>
        <v>35186</v>
      </c>
      <c r="E39" s="5">
        <f t="shared" si="5"/>
        <v>3870309</v>
      </c>
    </row>
    <row r="40" spans="1:5" ht="15" customHeight="1" x14ac:dyDescent="0.2">
      <c r="A40" s="6" t="s">
        <v>14</v>
      </c>
      <c r="B40" s="7">
        <v>194724</v>
      </c>
      <c r="C40" s="7">
        <v>169416</v>
      </c>
      <c r="D40" s="5">
        <f t="shared" si="4"/>
        <v>25308</v>
      </c>
      <c r="E40" s="5">
        <f t="shared" si="5"/>
        <v>3895617</v>
      </c>
    </row>
    <row r="41" spans="1:5" ht="15" customHeight="1" x14ac:dyDescent="0.2">
      <c r="A41" s="6" t="s">
        <v>15</v>
      </c>
      <c r="B41" s="7">
        <v>202768</v>
      </c>
      <c r="C41" s="7">
        <v>180509</v>
      </c>
      <c r="D41" s="5">
        <f t="shared" si="4"/>
        <v>22259</v>
      </c>
      <c r="E41" s="5">
        <f t="shared" si="5"/>
        <v>3917876</v>
      </c>
    </row>
    <row r="42" spans="1:5" ht="15" customHeight="1" x14ac:dyDescent="0.2">
      <c r="A42" s="6" t="s">
        <v>16</v>
      </c>
      <c r="B42" s="7">
        <v>194051</v>
      </c>
      <c r="C42" s="7">
        <v>168700</v>
      </c>
      <c r="D42" s="5">
        <f t="shared" si="4"/>
        <v>25351</v>
      </c>
      <c r="E42" s="5">
        <f t="shared" si="5"/>
        <v>3943227</v>
      </c>
    </row>
    <row r="43" spans="1:5" ht="15" customHeight="1" x14ac:dyDescent="0.2">
      <c r="A43" s="6" t="s">
        <v>17</v>
      </c>
      <c r="B43" s="7">
        <v>178618</v>
      </c>
      <c r="C43" s="7">
        <v>170319</v>
      </c>
      <c r="D43" s="5">
        <f t="shared" si="4"/>
        <v>8299</v>
      </c>
      <c r="E43" s="5">
        <f t="shared" si="5"/>
        <v>3951526</v>
      </c>
    </row>
    <row r="44" spans="1:5" ht="15" customHeight="1" x14ac:dyDescent="0.2">
      <c r="A44" s="6" t="s">
        <v>18</v>
      </c>
      <c r="B44" s="7">
        <v>166417</v>
      </c>
      <c r="C44" s="7">
        <v>168867</v>
      </c>
      <c r="D44" s="5">
        <f t="shared" si="4"/>
        <v>-2450</v>
      </c>
      <c r="E44" s="5">
        <f t="shared" si="5"/>
        <v>3949076</v>
      </c>
    </row>
    <row r="45" spans="1:5" ht="15" customHeight="1" x14ac:dyDescent="0.2">
      <c r="A45" s="6" t="s">
        <v>19</v>
      </c>
      <c r="B45" s="7">
        <v>140669</v>
      </c>
      <c r="C45" s="11">
        <v>179065</v>
      </c>
      <c r="D45" s="5">
        <f t="shared" si="4"/>
        <v>-38396</v>
      </c>
      <c r="E45" s="5">
        <f t="shared" si="5"/>
        <v>3910680</v>
      </c>
    </row>
    <row r="46" spans="1:5" ht="15" customHeight="1" x14ac:dyDescent="0.2">
      <c r="A46" s="8" t="s">
        <v>24</v>
      </c>
      <c r="B46" s="9">
        <v>2264780</v>
      </c>
      <c r="C46" s="9">
        <v>2034081</v>
      </c>
      <c r="D46" s="10">
        <f>SUM(D34:D45)</f>
        <v>230699</v>
      </c>
      <c r="E46" s="10">
        <f>E45</f>
        <v>3910680</v>
      </c>
    </row>
    <row r="47" spans="1:5" ht="15" customHeight="1" x14ac:dyDescent="0.2">
      <c r="A47" s="2" t="s">
        <v>25</v>
      </c>
      <c r="B47" s="3">
        <v>209646</v>
      </c>
      <c r="C47" s="3">
        <v>177674</v>
      </c>
      <c r="D47" s="4">
        <f t="shared" ref="D47:D58" si="6">B47-C47</f>
        <v>31972</v>
      </c>
      <c r="E47" s="4">
        <f>E45+D47</f>
        <v>3942652</v>
      </c>
    </row>
    <row r="48" spans="1:5" ht="15" customHeight="1" x14ac:dyDescent="0.2">
      <c r="A48" s="6" t="s">
        <v>9</v>
      </c>
      <c r="B48" s="7">
        <v>201578</v>
      </c>
      <c r="C48" s="7">
        <v>170840</v>
      </c>
      <c r="D48" s="5">
        <f t="shared" si="6"/>
        <v>30738</v>
      </c>
      <c r="E48" s="5">
        <f t="shared" ref="E48:E58" si="7">E47+D48</f>
        <v>3973390</v>
      </c>
    </row>
    <row r="49" spans="1:5" ht="15" customHeight="1" x14ac:dyDescent="0.2">
      <c r="A49" s="6" t="s">
        <v>10</v>
      </c>
      <c r="B49" s="7">
        <v>216008</v>
      </c>
      <c r="C49" s="7">
        <v>193862</v>
      </c>
      <c r="D49" s="5">
        <f t="shared" si="6"/>
        <v>22146</v>
      </c>
      <c r="E49" s="5">
        <f t="shared" si="7"/>
        <v>3995536</v>
      </c>
    </row>
    <row r="50" spans="1:5" ht="15" customHeight="1" x14ac:dyDescent="0.2">
      <c r="A50" s="6" t="s">
        <v>11</v>
      </c>
      <c r="B50" s="7">
        <v>193562</v>
      </c>
      <c r="C50" s="7">
        <v>168584</v>
      </c>
      <c r="D50" s="5">
        <f t="shared" si="6"/>
        <v>24978</v>
      </c>
      <c r="E50" s="5">
        <f t="shared" si="7"/>
        <v>4020514</v>
      </c>
    </row>
    <row r="51" spans="1:5" ht="15" customHeight="1" x14ac:dyDescent="0.2">
      <c r="A51" s="6" t="s">
        <v>12</v>
      </c>
      <c r="B51" s="7">
        <v>200864</v>
      </c>
      <c r="C51" s="7">
        <v>186943</v>
      </c>
      <c r="D51" s="5">
        <f t="shared" si="6"/>
        <v>13921</v>
      </c>
      <c r="E51" s="5">
        <f t="shared" si="7"/>
        <v>4034435</v>
      </c>
    </row>
    <row r="52" spans="1:5" ht="15" customHeight="1" x14ac:dyDescent="0.2">
      <c r="A52" s="6" t="s">
        <v>13</v>
      </c>
      <c r="B52" s="7">
        <v>200028</v>
      </c>
      <c r="C52" s="7">
        <v>178846</v>
      </c>
      <c r="D52" s="5">
        <f t="shared" si="6"/>
        <v>21182</v>
      </c>
      <c r="E52" s="5">
        <f t="shared" si="7"/>
        <v>4055617</v>
      </c>
    </row>
    <row r="53" spans="1:5" ht="15" customHeight="1" x14ac:dyDescent="0.2">
      <c r="A53" s="6" t="s">
        <v>14</v>
      </c>
      <c r="B53" s="7">
        <v>196343</v>
      </c>
      <c r="C53" s="7">
        <v>177939</v>
      </c>
      <c r="D53" s="5">
        <f t="shared" si="6"/>
        <v>18404</v>
      </c>
      <c r="E53" s="5">
        <f t="shared" si="7"/>
        <v>4074021</v>
      </c>
    </row>
    <row r="54" spans="1:5" ht="15" customHeight="1" x14ac:dyDescent="0.2">
      <c r="A54" s="6" t="s">
        <v>15</v>
      </c>
      <c r="B54" s="7">
        <v>210128</v>
      </c>
      <c r="C54" s="7">
        <v>192575</v>
      </c>
      <c r="D54" s="5">
        <f t="shared" si="6"/>
        <v>17553</v>
      </c>
      <c r="E54" s="5">
        <f t="shared" si="7"/>
        <v>4091574</v>
      </c>
    </row>
    <row r="55" spans="1:5" ht="15" customHeight="1" x14ac:dyDescent="0.2">
      <c r="A55" s="6" t="s">
        <v>16</v>
      </c>
      <c r="B55" s="7">
        <v>194703</v>
      </c>
      <c r="C55" s="7">
        <v>180469</v>
      </c>
      <c r="D55" s="5">
        <f t="shared" si="6"/>
        <v>14234</v>
      </c>
      <c r="E55" s="5">
        <f t="shared" si="7"/>
        <v>4105808</v>
      </c>
    </row>
    <row r="56" spans="1:5" ht="15" customHeight="1" x14ac:dyDescent="0.2">
      <c r="A56" s="6" t="s">
        <v>17</v>
      </c>
      <c r="B56" s="7">
        <v>193865</v>
      </c>
      <c r="C56" s="7">
        <v>184783</v>
      </c>
      <c r="D56" s="5">
        <f t="shared" si="6"/>
        <v>9082</v>
      </c>
      <c r="E56" s="5">
        <f t="shared" si="7"/>
        <v>4114890</v>
      </c>
    </row>
    <row r="57" spans="1:5" ht="15" customHeight="1" x14ac:dyDescent="0.2">
      <c r="A57" s="6" t="s">
        <v>18</v>
      </c>
      <c r="B57" s="7">
        <v>180616</v>
      </c>
      <c r="C57" s="7">
        <v>187963</v>
      </c>
      <c r="D57" s="5">
        <f t="shared" si="6"/>
        <v>-7347</v>
      </c>
      <c r="E57" s="5">
        <f t="shared" si="7"/>
        <v>4107543</v>
      </c>
    </row>
    <row r="58" spans="1:5" ht="15" customHeight="1" x14ac:dyDescent="0.2">
      <c r="A58" s="6" t="s">
        <v>19</v>
      </c>
      <c r="B58" s="7">
        <v>147042</v>
      </c>
      <c r="C58" s="11">
        <v>191588</v>
      </c>
      <c r="D58" s="5">
        <f t="shared" si="6"/>
        <v>-44546</v>
      </c>
      <c r="E58" s="5">
        <f t="shared" si="7"/>
        <v>4062997</v>
      </c>
    </row>
    <row r="59" spans="1:5" ht="15" customHeight="1" x14ac:dyDescent="0.2">
      <c r="A59" s="8" t="s">
        <v>33</v>
      </c>
      <c r="B59" s="9">
        <v>2344383</v>
      </c>
      <c r="C59" s="9">
        <v>2192066</v>
      </c>
      <c r="D59" s="10">
        <f>SUM(D47:D58)</f>
        <v>152317</v>
      </c>
      <c r="E59" s="10">
        <f>E58</f>
        <v>4062997</v>
      </c>
    </row>
    <row r="60" spans="1:5" ht="15" customHeight="1" x14ac:dyDescent="0.2">
      <c r="A60" s="2" t="s">
        <v>34</v>
      </c>
      <c r="B60" s="3">
        <v>228802</v>
      </c>
      <c r="C60" s="3">
        <v>189450</v>
      </c>
      <c r="D60" s="4">
        <f t="shared" ref="D60:D71" si="8">B60-C60</f>
        <v>39352</v>
      </c>
      <c r="E60" s="4">
        <f>E58+D60</f>
        <v>4102349</v>
      </c>
    </row>
    <row r="61" spans="1:5" ht="15" customHeight="1" x14ac:dyDescent="0.2">
      <c r="A61" s="6" t="s">
        <v>9</v>
      </c>
      <c r="B61" s="7">
        <v>226724</v>
      </c>
      <c r="C61" s="7">
        <v>193022</v>
      </c>
      <c r="D61" s="5">
        <f t="shared" si="8"/>
        <v>33702</v>
      </c>
      <c r="E61" s="5">
        <f t="shared" ref="E61:E71" si="9">E60+D61</f>
        <v>4136051</v>
      </c>
    </row>
    <row r="62" spans="1:5" ht="15" customHeight="1" x14ac:dyDescent="0.2">
      <c r="A62" s="6" t="s">
        <v>10</v>
      </c>
      <c r="B62" s="7">
        <v>227743</v>
      </c>
      <c r="C62" s="7">
        <v>199704</v>
      </c>
      <c r="D62" s="5">
        <f t="shared" si="8"/>
        <v>28039</v>
      </c>
      <c r="E62" s="5">
        <f t="shared" si="9"/>
        <v>4164090</v>
      </c>
    </row>
    <row r="63" spans="1:5" ht="15" customHeight="1" x14ac:dyDescent="0.2">
      <c r="A63" s="6" t="s">
        <v>11</v>
      </c>
      <c r="B63" s="7">
        <v>226832</v>
      </c>
      <c r="C63" s="7">
        <v>202353</v>
      </c>
      <c r="D63" s="5">
        <f t="shared" si="8"/>
        <v>24479</v>
      </c>
      <c r="E63" s="5">
        <f t="shared" si="9"/>
        <v>4188569</v>
      </c>
    </row>
    <row r="64" spans="1:5" ht="15" customHeight="1" x14ac:dyDescent="0.2">
      <c r="A64" s="6" t="s">
        <v>12</v>
      </c>
      <c r="B64" s="7">
        <v>211426</v>
      </c>
      <c r="C64" s="7">
        <v>201831</v>
      </c>
      <c r="D64" s="5">
        <f t="shared" si="8"/>
        <v>9595</v>
      </c>
      <c r="E64" s="5">
        <f t="shared" si="9"/>
        <v>4198164</v>
      </c>
    </row>
    <row r="65" spans="1:5" ht="15" customHeight="1" x14ac:dyDescent="0.2">
      <c r="A65" s="6" t="s">
        <v>13</v>
      </c>
      <c r="B65" s="7">
        <v>210406</v>
      </c>
      <c r="C65" s="7">
        <v>187387</v>
      </c>
      <c r="D65" s="5">
        <f t="shared" si="8"/>
        <v>23019</v>
      </c>
      <c r="E65" s="5">
        <f t="shared" si="9"/>
        <v>4221183</v>
      </c>
    </row>
    <row r="66" spans="1:5" ht="15" customHeight="1" x14ac:dyDescent="0.2">
      <c r="A66" s="6" t="s">
        <v>14</v>
      </c>
      <c r="B66" s="7">
        <v>215906</v>
      </c>
      <c r="C66" s="7">
        <v>200913</v>
      </c>
      <c r="D66" s="5">
        <f t="shared" si="8"/>
        <v>14993</v>
      </c>
      <c r="E66" s="5">
        <f t="shared" si="9"/>
        <v>4236176</v>
      </c>
    </row>
    <row r="67" spans="1:5" ht="15" customHeight="1" x14ac:dyDescent="0.2">
      <c r="A67" s="6" t="s">
        <v>15</v>
      </c>
      <c r="B67" s="7">
        <v>213867</v>
      </c>
      <c r="C67" s="7">
        <v>199001</v>
      </c>
      <c r="D67" s="5">
        <f t="shared" si="8"/>
        <v>14866</v>
      </c>
      <c r="E67" s="5">
        <f t="shared" si="9"/>
        <v>4251042</v>
      </c>
    </row>
    <row r="68" spans="1:5" ht="15" customHeight="1" x14ac:dyDescent="0.2">
      <c r="A68" s="6" t="s">
        <v>16</v>
      </c>
      <c r="B68" s="7">
        <v>206251</v>
      </c>
      <c r="C68" s="7">
        <v>190780</v>
      </c>
      <c r="D68" s="5">
        <f t="shared" si="8"/>
        <v>15471</v>
      </c>
      <c r="E68" s="5">
        <f t="shared" si="9"/>
        <v>4266513</v>
      </c>
    </row>
    <row r="69" spans="1:5" ht="15" customHeight="1" x14ac:dyDescent="0.2">
      <c r="A69" s="6" t="s">
        <v>17</v>
      </c>
      <c r="B69" s="7">
        <v>210194</v>
      </c>
      <c r="C69" s="7">
        <v>205876</v>
      </c>
      <c r="D69" s="5">
        <f t="shared" si="8"/>
        <v>4318</v>
      </c>
      <c r="E69" s="5">
        <f t="shared" si="9"/>
        <v>4270831</v>
      </c>
    </row>
    <row r="70" spans="1:5" ht="15" customHeight="1" x14ac:dyDescent="0.2">
      <c r="A70" s="6" t="s">
        <v>18</v>
      </c>
      <c r="B70" s="7">
        <v>183787</v>
      </c>
      <c r="C70" s="7">
        <v>192107</v>
      </c>
      <c r="D70" s="5">
        <f t="shared" si="8"/>
        <v>-8320</v>
      </c>
      <c r="E70" s="5">
        <f t="shared" si="9"/>
        <v>4262511</v>
      </c>
    </row>
    <row r="71" spans="1:5" ht="15" customHeight="1" x14ac:dyDescent="0.2">
      <c r="A71" s="6" t="s">
        <v>19</v>
      </c>
      <c r="B71" s="7">
        <v>151234</v>
      </c>
      <c r="C71" s="11">
        <v>214389</v>
      </c>
      <c r="D71" s="5">
        <f t="shared" si="8"/>
        <v>-63155</v>
      </c>
      <c r="E71" s="5">
        <f t="shared" si="9"/>
        <v>4199356</v>
      </c>
    </row>
    <row r="72" spans="1:5" ht="15" customHeight="1" x14ac:dyDescent="0.2">
      <c r="A72" s="8" t="s">
        <v>37</v>
      </c>
      <c r="B72" s="9">
        <v>2513172</v>
      </c>
      <c r="C72" s="9">
        <v>2376813</v>
      </c>
      <c r="D72" s="10">
        <f>SUM(D60:D71)</f>
        <v>136359</v>
      </c>
      <c r="E72" s="10">
        <f>E71</f>
        <v>4199356</v>
      </c>
    </row>
    <row r="73" spans="1:5" ht="15" customHeight="1" x14ac:dyDescent="0.2">
      <c r="A73" s="2" t="s">
        <v>38</v>
      </c>
      <c r="B73" s="3">
        <v>248743</v>
      </c>
      <c r="C73" s="3">
        <v>203781</v>
      </c>
      <c r="D73" s="4">
        <f t="shared" ref="D73:D84" si="10">B73-C73</f>
        <v>44962</v>
      </c>
      <c r="E73" s="4">
        <f>E71+D73</f>
        <v>4244318</v>
      </c>
    </row>
    <row r="74" spans="1:5" ht="15" customHeight="1" x14ac:dyDescent="0.2">
      <c r="A74" s="6" t="s">
        <v>9</v>
      </c>
      <c r="B74" s="7">
        <v>248193</v>
      </c>
      <c r="C74" s="7">
        <v>202582</v>
      </c>
      <c r="D74" s="5">
        <f t="shared" si="10"/>
        <v>45611</v>
      </c>
      <c r="E74" s="5">
        <f t="shared" ref="E74:E84" si="11">E73+D74</f>
        <v>4289929</v>
      </c>
    </row>
    <row r="75" spans="1:5" ht="15" customHeight="1" x14ac:dyDescent="0.2">
      <c r="A75" s="6" t="s">
        <v>10</v>
      </c>
      <c r="B75" s="7">
        <v>219041</v>
      </c>
      <c r="C75" s="7">
        <v>211476</v>
      </c>
      <c r="D75" s="5">
        <f t="shared" si="10"/>
        <v>7565</v>
      </c>
      <c r="E75" s="5">
        <f t="shared" si="11"/>
        <v>4297494</v>
      </c>
    </row>
    <row r="76" spans="1:5" ht="15" customHeight="1" x14ac:dyDescent="0.2">
      <c r="A76" s="6" t="s">
        <v>11</v>
      </c>
      <c r="B76" s="7">
        <v>224505</v>
      </c>
      <c r="C76" s="7">
        <v>193144</v>
      </c>
      <c r="D76" s="5">
        <f t="shared" si="10"/>
        <v>31361</v>
      </c>
      <c r="E76" s="5">
        <f t="shared" si="11"/>
        <v>4328855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4328855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4328855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4328855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4328855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4328855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4328855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4328855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4328855</v>
      </c>
    </row>
    <row r="85" spans="1:5" ht="15" customHeight="1" x14ac:dyDescent="0.2">
      <c r="A85" s="8" t="s">
        <v>36</v>
      </c>
      <c r="B85" s="9">
        <v>940482</v>
      </c>
      <c r="C85" s="9">
        <v>810983</v>
      </c>
      <c r="D85" s="10">
        <f>SUM(D73:D84)</f>
        <v>129499</v>
      </c>
      <c r="E85" s="10">
        <f>E84</f>
        <v>4328855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0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15879</v>
      </c>
      <c r="C8" s="3">
        <v>9783</v>
      </c>
      <c r="D8" s="4">
        <f t="shared" ref="D8:D19" si="0">B8-C8</f>
        <v>6096</v>
      </c>
      <c r="E8" s="5">
        <v>0</v>
      </c>
    </row>
    <row r="9" spans="1:5" ht="15" customHeight="1" x14ac:dyDescent="0.2">
      <c r="A9" s="6" t="s">
        <v>9</v>
      </c>
      <c r="B9" s="7">
        <v>16095</v>
      </c>
      <c r="C9" s="7">
        <v>11408</v>
      </c>
      <c r="D9" s="5">
        <f t="shared" si="0"/>
        <v>4687</v>
      </c>
      <c r="E9" s="5">
        <v>0</v>
      </c>
    </row>
    <row r="10" spans="1:5" ht="15" customHeight="1" x14ac:dyDescent="0.2">
      <c r="A10" s="6" t="s">
        <v>10</v>
      </c>
      <c r="B10" s="7">
        <v>14445</v>
      </c>
      <c r="C10" s="7">
        <v>15554</v>
      </c>
      <c r="D10" s="5">
        <f t="shared" si="0"/>
        <v>-1109</v>
      </c>
      <c r="E10" s="5">
        <v>0</v>
      </c>
    </row>
    <row r="11" spans="1:5" ht="15" customHeight="1" x14ac:dyDescent="0.2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v>0</v>
      </c>
    </row>
    <row r="12" spans="1:5" ht="15" customHeight="1" x14ac:dyDescent="0.2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">
      <c r="A13" s="6" t="s">
        <v>13</v>
      </c>
      <c r="B13" s="7">
        <v>14287</v>
      </c>
      <c r="C13" s="7">
        <v>9380</v>
      </c>
      <c r="D13" s="5">
        <f t="shared" si="0"/>
        <v>4907</v>
      </c>
      <c r="E13" s="5">
        <v>325</v>
      </c>
    </row>
    <row r="14" spans="1:5" ht="15" customHeight="1" x14ac:dyDescent="0.2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1176</v>
      </c>
    </row>
    <row r="15" spans="1:5" ht="15" customHeight="1" x14ac:dyDescent="0.2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-1009</v>
      </c>
    </row>
    <row r="16" spans="1:5" ht="15" customHeight="1" x14ac:dyDescent="0.2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-1853</v>
      </c>
    </row>
    <row r="17" spans="1:7" ht="15" customHeight="1" x14ac:dyDescent="0.2">
      <c r="A17" s="6" t="s">
        <v>17</v>
      </c>
      <c r="B17" s="7">
        <v>12911</v>
      </c>
      <c r="C17" s="7">
        <v>13495</v>
      </c>
      <c r="D17" s="5">
        <f t="shared" si="0"/>
        <v>-584</v>
      </c>
      <c r="E17" s="5">
        <f t="shared" si="1"/>
        <v>-2437</v>
      </c>
    </row>
    <row r="18" spans="1:7" ht="15" customHeight="1" x14ac:dyDescent="0.2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-5074</v>
      </c>
    </row>
    <row r="19" spans="1:7" ht="15" customHeight="1" x14ac:dyDescent="0.2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-9135</v>
      </c>
    </row>
    <row r="20" spans="1:7" ht="15" customHeight="1" x14ac:dyDescent="0.2">
      <c r="A20" s="8" t="s">
        <v>20</v>
      </c>
      <c r="B20" s="9">
        <v>153040</v>
      </c>
      <c r="C20" s="9">
        <v>147371</v>
      </c>
      <c r="D20" s="10">
        <f>SUM(D8:D19)</f>
        <v>5669</v>
      </c>
      <c r="E20" s="10">
        <f>E19</f>
        <v>-9135</v>
      </c>
    </row>
    <row r="21" spans="1:7" ht="15" customHeight="1" x14ac:dyDescent="0.2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-3203</v>
      </c>
      <c r="G21" s="18"/>
    </row>
    <row r="22" spans="1:7" ht="15" customHeight="1" x14ac:dyDescent="0.2">
      <c r="A22" s="6" t="s">
        <v>9</v>
      </c>
      <c r="B22" s="7">
        <v>13823</v>
      </c>
      <c r="C22" s="7">
        <v>9889</v>
      </c>
      <c r="D22" s="5">
        <f t="shared" si="2"/>
        <v>3934</v>
      </c>
      <c r="E22" s="5">
        <f t="shared" ref="E22:E27" si="3">D22+E21</f>
        <v>731</v>
      </c>
    </row>
    <row r="23" spans="1:7" ht="15" customHeight="1" x14ac:dyDescent="0.2">
      <c r="A23" s="6" t="s">
        <v>10</v>
      </c>
      <c r="B23" s="7">
        <v>12314</v>
      </c>
      <c r="C23" s="7">
        <v>12508</v>
      </c>
      <c r="D23" s="5">
        <f t="shared" si="2"/>
        <v>-194</v>
      </c>
      <c r="E23" s="5">
        <f t="shared" si="3"/>
        <v>537</v>
      </c>
    </row>
    <row r="24" spans="1:7" ht="15" customHeight="1" x14ac:dyDescent="0.2">
      <c r="A24" s="6" t="s">
        <v>11</v>
      </c>
      <c r="B24" s="7">
        <v>10924</v>
      </c>
      <c r="C24" s="7">
        <v>11778</v>
      </c>
      <c r="D24" s="5">
        <f t="shared" si="2"/>
        <v>-854</v>
      </c>
      <c r="E24" s="5">
        <f t="shared" si="3"/>
        <v>-317</v>
      </c>
    </row>
    <row r="25" spans="1:7" ht="15" customHeight="1" x14ac:dyDescent="0.2">
      <c r="A25" s="6" t="s">
        <v>12</v>
      </c>
      <c r="B25" s="7">
        <v>13158</v>
      </c>
      <c r="C25" s="11">
        <v>9781</v>
      </c>
      <c r="D25" s="5">
        <f t="shared" si="2"/>
        <v>3377</v>
      </c>
      <c r="E25" s="5">
        <f t="shared" si="3"/>
        <v>3060</v>
      </c>
    </row>
    <row r="26" spans="1:7" ht="15" customHeight="1" x14ac:dyDescent="0.2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6531</v>
      </c>
    </row>
    <row r="27" spans="1:7" ht="15" customHeight="1" x14ac:dyDescent="0.2">
      <c r="A27" s="6" t="s">
        <v>14</v>
      </c>
      <c r="B27" s="7">
        <v>12159</v>
      </c>
      <c r="C27" s="11">
        <v>10773</v>
      </c>
      <c r="D27" s="5">
        <f t="shared" si="2"/>
        <v>1386</v>
      </c>
      <c r="E27" s="5">
        <f t="shared" si="3"/>
        <v>7917</v>
      </c>
    </row>
    <row r="28" spans="1:7" ht="15" customHeight="1" x14ac:dyDescent="0.2">
      <c r="A28" s="6" t="s">
        <v>15</v>
      </c>
      <c r="B28" s="7">
        <v>11068</v>
      </c>
      <c r="C28" s="11">
        <v>11645</v>
      </c>
      <c r="D28" s="5">
        <f t="shared" si="2"/>
        <v>-577</v>
      </c>
      <c r="E28" s="5">
        <f>E27+D28</f>
        <v>7340</v>
      </c>
    </row>
    <row r="29" spans="1:7" ht="15" customHeight="1" x14ac:dyDescent="0.2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7668</v>
      </c>
    </row>
    <row r="30" spans="1:7" ht="15" customHeight="1" x14ac:dyDescent="0.2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7497</v>
      </c>
    </row>
    <row r="31" spans="1:7" ht="15" customHeight="1" x14ac:dyDescent="0.2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5557</v>
      </c>
    </row>
    <row r="32" spans="1:7" ht="15" customHeight="1" x14ac:dyDescent="0.2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2535</v>
      </c>
    </row>
    <row r="33" spans="1:5" ht="15" customHeight="1" x14ac:dyDescent="0.2">
      <c r="A33" s="8" t="s">
        <v>22</v>
      </c>
      <c r="B33" s="9">
        <v>143390</v>
      </c>
      <c r="C33" s="9">
        <v>131720</v>
      </c>
      <c r="D33" s="10">
        <f>SUM(D21:D32)</f>
        <v>11670</v>
      </c>
      <c r="E33" s="10">
        <f>E32</f>
        <v>2535</v>
      </c>
    </row>
    <row r="34" spans="1:5" ht="15" customHeight="1" x14ac:dyDescent="0.2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6801</v>
      </c>
    </row>
    <row r="35" spans="1:5" ht="15" customHeight="1" x14ac:dyDescent="0.2">
      <c r="A35" s="6" t="s">
        <v>9</v>
      </c>
      <c r="B35" s="7">
        <v>11768</v>
      </c>
      <c r="C35" s="7">
        <v>10767</v>
      </c>
      <c r="D35" s="5">
        <f t="shared" si="4"/>
        <v>1001</v>
      </c>
      <c r="E35" s="5">
        <f t="shared" ref="E35" si="5">E34+D35</f>
        <v>7802</v>
      </c>
    </row>
    <row r="36" spans="1:5" ht="15" customHeight="1" x14ac:dyDescent="0.2">
      <c r="A36" s="6" t="s">
        <v>10</v>
      </c>
      <c r="B36" s="7">
        <v>10278</v>
      </c>
      <c r="C36" s="7">
        <v>13331</v>
      </c>
      <c r="D36" s="5">
        <f t="shared" si="4"/>
        <v>-3053</v>
      </c>
      <c r="E36" s="5">
        <f t="shared" ref="E36:E45" si="6">E35+D36</f>
        <v>4749</v>
      </c>
    </row>
    <row r="37" spans="1:5" ht="15" customHeight="1" x14ac:dyDescent="0.2">
      <c r="A37" s="6" t="s">
        <v>11</v>
      </c>
      <c r="B37" s="7">
        <v>9508</v>
      </c>
      <c r="C37" s="7">
        <v>11275</v>
      </c>
      <c r="D37" s="5">
        <f t="shared" si="4"/>
        <v>-1767</v>
      </c>
      <c r="E37" s="5">
        <f t="shared" si="6"/>
        <v>2982</v>
      </c>
    </row>
    <row r="38" spans="1:5" ht="15" customHeight="1" x14ac:dyDescent="0.2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5036</v>
      </c>
    </row>
    <row r="39" spans="1:5" ht="15" customHeight="1" x14ac:dyDescent="0.2">
      <c r="A39" s="6" t="s">
        <v>13</v>
      </c>
      <c r="B39" s="7">
        <v>12844</v>
      </c>
      <c r="C39" s="7">
        <v>9737</v>
      </c>
      <c r="D39" s="5">
        <f t="shared" si="4"/>
        <v>3107</v>
      </c>
      <c r="E39" s="5">
        <f t="shared" si="6"/>
        <v>8143</v>
      </c>
    </row>
    <row r="40" spans="1:5" ht="15" customHeight="1" x14ac:dyDescent="0.2">
      <c r="A40" s="6" t="s">
        <v>14</v>
      </c>
      <c r="B40" s="7">
        <v>10631</v>
      </c>
      <c r="C40" s="7">
        <v>10711</v>
      </c>
      <c r="D40" s="5">
        <f t="shared" si="4"/>
        <v>-80</v>
      </c>
      <c r="E40" s="5">
        <f t="shared" si="6"/>
        <v>8063</v>
      </c>
    </row>
    <row r="41" spans="1:5" ht="15" customHeight="1" x14ac:dyDescent="0.2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7333</v>
      </c>
    </row>
    <row r="42" spans="1:5" ht="15" customHeight="1" x14ac:dyDescent="0.2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7271</v>
      </c>
    </row>
    <row r="43" spans="1:5" ht="15" customHeight="1" x14ac:dyDescent="0.2">
      <c r="A43" s="6" t="s">
        <v>17</v>
      </c>
      <c r="B43" s="7">
        <v>9537</v>
      </c>
      <c r="C43" s="7">
        <v>10056</v>
      </c>
      <c r="D43" s="5">
        <f t="shared" si="4"/>
        <v>-519</v>
      </c>
      <c r="E43" s="5">
        <f t="shared" si="6"/>
        <v>6752</v>
      </c>
    </row>
    <row r="44" spans="1:5" ht="15" customHeight="1" x14ac:dyDescent="0.2">
      <c r="A44" s="6" t="s">
        <v>18</v>
      </c>
      <c r="B44" s="7">
        <v>8199</v>
      </c>
      <c r="C44" s="7">
        <v>10840</v>
      </c>
      <c r="D44" s="5">
        <f t="shared" si="4"/>
        <v>-2641</v>
      </c>
      <c r="E44" s="5">
        <f t="shared" si="6"/>
        <v>4111</v>
      </c>
    </row>
    <row r="45" spans="1:5" ht="15" customHeight="1" x14ac:dyDescent="0.2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1073</v>
      </c>
    </row>
    <row r="46" spans="1:5" ht="15" customHeight="1" x14ac:dyDescent="0.2">
      <c r="A46" s="8" t="s">
        <v>24</v>
      </c>
      <c r="B46" s="9">
        <v>126510</v>
      </c>
      <c r="C46" s="9">
        <v>127972</v>
      </c>
      <c r="D46" s="10">
        <f>SUM(D34:D45)</f>
        <v>-1462</v>
      </c>
      <c r="E46" s="10">
        <f>E45</f>
        <v>1073</v>
      </c>
    </row>
    <row r="47" spans="1:5" ht="15" customHeight="1" x14ac:dyDescent="0.2">
      <c r="A47" s="2" t="s">
        <v>25</v>
      </c>
      <c r="B47" s="3">
        <v>13993</v>
      </c>
      <c r="C47" s="3">
        <v>9823</v>
      </c>
      <c r="D47" s="4">
        <f t="shared" ref="D47:D58" si="7">B47-C47</f>
        <v>4170</v>
      </c>
      <c r="E47" s="4">
        <f>E45+D47</f>
        <v>5243</v>
      </c>
    </row>
    <row r="48" spans="1:5" ht="15" customHeight="1" x14ac:dyDescent="0.2">
      <c r="A48" s="6" t="s">
        <v>9</v>
      </c>
      <c r="B48" s="7">
        <v>11229</v>
      </c>
      <c r="C48" s="7">
        <v>9708</v>
      </c>
      <c r="D48" s="5">
        <f t="shared" si="7"/>
        <v>1521</v>
      </c>
      <c r="E48" s="5">
        <f t="shared" ref="E48" si="8">E47+D48</f>
        <v>6764</v>
      </c>
    </row>
    <row r="49" spans="1:5" ht="15" customHeight="1" x14ac:dyDescent="0.2">
      <c r="A49" s="6" t="s">
        <v>10</v>
      </c>
      <c r="B49" s="7">
        <v>11821</v>
      </c>
      <c r="C49" s="7">
        <v>14826</v>
      </c>
      <c r="D49" s="5">
        <f t="shared" si="7"/>
        <v>-3005</v>
      </c>
      <c r="E49" s="5">
        <f t="shared" ref="E49:E58" si="9">E48+D49</f>
        <v>3759</v>
      </c>
    </row>
    <row r="50" spans="1:5" ht="15" customHeight="1" x14ac:dyDescent="0.2">
      <c r="A50" s="6" t="s">
        <v>11</v>
      </c>
      <c r="B50" s="7">
        <v>10273</v>
      </c>
      <c r="C50" s="7">
        <v>11490</v>
      </c>
      <c r="D50" s="5">
        <f t="shared" si="7"/>
        <v>-1217</v>
      </c>
      <c r="E50" s="5">
        <f t="shared" si="9"/>
        <v>2542</v>
      </c>
    </row>
    <row r="51" spans="1:5" ht="15" customHeight="1" x14ac:dyDescent="0.2">
      <c r="A51" s="6" t="s">
        <v>12</v>
      </c>
      <c r="B51" s="7">
        <v>12721</v>
      </c>
      <c r="C51" s="7">
        <v>10792</v>
      </c>
      <c r="D51" s="5">
        <f t="shared" si="7"/>
        <v>1929</v>
      </c>
      <c r="E51" s="5">
        <f t="shared" si="9"/>
        <v>4471</v>
      </c>
    </row>
    <row r="52" spans="1:5" ht="15" customHeight="1" x14ac:dyDescent="0.2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6760</v>
      </c>
    </row>
    <row r="53" spans="1:5" ht="15" customHeight="1" x14ac:dyDescent="0.2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6905</v>
      </c>
    </row>
    <row r="54" spans="1:5" ht="15" customHeight="1" x14ac:dyDescent="0.2">
      <c r="A54" s="6" t="s">
        <v>15</v>
      </c>
      <c r="B54" s="7">
        <v>9098</v>
      </c>
      <c r="C54" s="7">
        <v>10618</v>
      </c>
      <c r="D54" s="5">
        <f>B54-C54</f>
        <v>-1520</v>
      </c>
      <c r="E54" s="5">
        <f t="shared" si="9"/>
        <v>5385</v>
      </c>
    </row>
    <row r="55" spans="1:5" ht="15" customHeight="1" x14ac:dyDescent="0.2">
      <c r="A55" s="6" t="s">
        <v>16</v>
      </c>
      <c r="B55" s="7">
        <v>8974</v>
      </c>
      <c r="C55" s="7">
        <v>8621</v>
      </c>
      <c r="D55" s="5">
        <f t="shared" si="7"/>
        <v>353</v>
      </c>
      <c r="E55" s="5">
        <f t="shared" si="9"/>
        <v>5738</v>
      </c>
    </row>
    <row r="56" spans="1:5" ht="15" customHeight="1" x14ac:dyDescent="0.2">
      <c r="A56" s="6" t="s">
        <v>17</v>
      </c>
      <c r="B56" s="7">
        <v>8247</v>
      </c>
      <c r="C56" s="7">
        <v>9081</v>
      </c>
      <c r="D56" s="5">
        <f t="shared" si="7"/>
        <v>-834</v>
      </c>
      <c r="E56" s="5">
        <f t="shared" si="9"/>
        <v>4904</v>
      </c>
    </row>
    <row r="57" spans="1:5" ht="15" customHeight="1" x14ac:dyDescent="0.2">
      <c r="A57" s="6" t="s">
        <v>18</v>
      </c>
      <c r="B57" s="7">
        <v>7924</v>
      </c>
      <c r="C57" s="7">
        <v>9459</v>
      </c>
      <c r="D57" s="5">
        <f t="shared" si="7"/>
        <v>-1535</v>
      </c>
      <c r="E57" s="5">
        <f t="shared" si="9"/>
        <v>3369</v>
      </c>
    </row>
    <row r="58" spans="1:5" ht="15" customHeight="1" x14ac:dyDescent="0.2">
      <c r="A58" s="6" t="s">
        <v>19</v>
      </c>
      <c r="B58" s="7">
        <v>5949</v>
      </c>
      <c r="C58" s="11">
        <v>9036</v>
      </c>
      <c r="D58" s="5">
        <f t="shared" si="7"/>
        <v>-3087</v>
      </c>
      <c r="E58" s="5">
        <f t="shared" si="9"/>
        <v>282</v>
      </c>
    </row>
    <row r="59" spans="1:5" ht="15" customHeight="1" x14ac:dyDescent="0.2">
      <c r="A59" s="8" t="s">
        <v>33</v>
      </c>
      <c r="B59" s="9">
        <v>120903</v>
      </c>
      <c r="C59" s="9">
        <v>121694</v>
      </c>
      <c r="D59" s="10">
        <f>SUM(D47:D58)</f>
        <v>-791</v>
      </c>
      <c r="E59" s="10">
        <f>E58</f>
        <v>282</v>
      </c>
    </row>
    <row r="60" spans="1:5" ht="15" customHeight="1" x14ac:dyDescent="0.2">
      <c r="A60" s="2" t="s">
        <v>34</v>
      </c>
      <c r="B60" s="3">
        <v>155</v>
      </c>
      <c r="C60" s="3">
        <v>48</v>
      </c>
      <c r="D60" s="4">
        <f t="shared" ref="D60:D66" si="10">B60-C60</f>
        <v>107</v>
      </c>
      <c r="E60" s="4">
        <f>E58+D60</f>
        <v>389</v>
      </c>
    </row>
    <row r="61" spans="1:5" ht="15" customHeight="1" x14ac:dyDescent="0.2">
      <c r="A61" s="6" t="s">
        <v>9</v>
      </c>
      <c r="B61" s="7">
        <v>199</v>
      </c>
      <c r="C61" s="7">
        <v>103</v>
      </c>
      <c r="D61" s="5">
        <f t="shared" si="10"/>
        <v>96</v>
      </c>
      <c r="E61" s="5">
        <f t="shared" ref="E61:E66" si="11">E60+D61</f>
        <v>485</v>
      </c>
    </row>
    <row r="62" spans="1:5" ht="15" customHeight="1" x14ac:dyDescent="0.2">
      <c r="A62" s="6" t="s">
        <v>10</v>
      </c>
      <c r="B62" s="7">
        <v>276</v>
      </c>
      <c r="C62" s="7">
        <v>67</v>
      </c>
      <c r="D62" s="5">
        <f t="shared" si="10"/>
        <v>209</v>
      </c>
      <c r="E62" s="5">
        <f t="shared" si="11"/>
        <v>694</v>
      </c>
    </row>
    <row r="63" spans="1:5" ht="15" customHeight="1" x14ac:dyDescent="0.2">
      <c r="A63" s="6" t="s">
        <v>11</v>
      </c>
      <c r="B63" s="7">
        <v>5287</v>
      </c>
      <c r="C63" s="7">
        <v>272</v>
      </c>
      <c r="D63" s="5">
        <f t="shared" si="10"/>
        <v>5015</v>
      </c>
      <c r="E63" s="5">
        <f t="shared" si="11"/>
        <v>5709</v>
      </c>
    </row>
    <row r="64" spans="1:5" ht="15" customHeight="1" x14ac:dyDescent="0.2">
      <c r="A64" s="6" t="s">
        <v>12</v>
      </c>
      <c r="B64" s="7">
        <v>7186</v>
      </c>
      <c r="C64" s="7">
        <v>887</v>
      </c>
      <c r="D64" s="5">
        <f t="shared" si="10"/>
        <v>6299</v>
      </c>
      <c r="E64" s="5">
        <f t="shared" si="11"/>
        <v>12008</v>
      </c>
    </row>
    <row r="65" spans="1:5" ht="15" customHeight="1" x14ac:dyDescent="0.2">
      <c r="A65" s="6" t="s">
        <v>13</v>
      </c>
      <c r="B65" s="7">
        <v>7752</v>
      </c>
      <c r="C65" s="7">
        <v>2146</v>
      </c>
      <c r="D65" s="5">
        <f t="shared" si="10"/>
        <v>5606</v>
      </c>
      <c r="E65" s="5">
        <f t="shared" si="11"/>
        <v>17614</v>
      </c>
    </row>
    <row r="66" spans="1:5" ht="15" customHeight="1" x14ac:dyDescent="0.2">
      <c r="A66" s="6" t="s">
        <v>14</v>
      </c>
      <c r="B66" s="7">
        <v>7523</v>
      </c>
      <c r="C66" s="7">
        <v>3111</v>
      </c>
      <c r="D66" s="5">
        <f t="shared" si="10"/>
        <v>4412</v>
      </c>
      <c r="E66" s="5">
        <f t="shared" si="11"/>
        <v>22026</v>
      </c>
    </row>
    <row r="67" spans="1:5" ht="15" customHeight="1" x14ac:dyDescent="0.2">
      <c r="A67" s="6" t="s">
        <v>15</v>
      </c>
      <c r="B67" s="7">
        <v>6936</v>
      </c>
      <c r="C67" s="7">
        <v>3156</v>
      </c>
      <c r="D67" s="5">
        <f>B67-C67</f>
        <v>3780</v>
      </c>
      <c r="E67" s="5">
        <f>E66+D67</f>
        <v>25806</v>
      </c>
    </row>
    <row r="68" spans="1:5" ht="15" customHeight="1" x14ac:dyDescent="0.2">
      <c r="A68" s="6" t="s">
        <v>16</v>
      </c>
      <c r="B68" s="7">
        <v>6173</v>
      </c>
      <c r="C68" s="7">
        <v>2799</v>
      </c>
      <c r="D68" s="5">
        <f t="shared" ref="D68:D71" si="12">B68-C68</f>
        <v>3374</v>
      </c>
      <c r="E68" s="5">
        <f t="shared" ref="E68:E71" si="13">E67+D68</f>
        <v>29180</v>
      </c>
    </row>
    <row r="69" spans="1:5" ht="15" customHeight="1" x14ac:dyDescent="0.2">
      <c r="A69" s="6" t="s">
        <v>17</v>
      </c>
      <c r="B69" s="7">
        <v>5883</v>
      </c>
      <c r="C69" s="7">
        <v>3062</v>
      </c>
      <c r="D69" s="5">
        <f t="shared" si="12"/>
        <v>2821</v>
      </c>
      <c r="E69" s="5">
        <f t="shared" si="13"/>
        <v>32001</v>
      </c>
    </row>
    <row r="70" spans="1:5" ht="15" customHeight="1" x14ac:dyDescent="0.2">
      <c r="A70" s="6" t="s">
        <v>18</v>
      </c>
      <c r="B70" s="7">
        <v>6368</v>
      </c>
      <c r="C70" s="7">
        <v>3292</v>
      </c>
      <c r="D70" s="5">
        <f t="shared" si="12"/>
        <v>3076</v>
      </c>
      <c r="E70" s="5">
        <f t="shared" si="13"/>
        <v>35077</v>
      </c>
    </row>
    <row r="71" spans="1:5" ht="15" customHeight="1" x14ac:dyDescent="0.2">
      <c r="A71" s="6" t="s">
        <v>19</v>
      </c>
      <c r="B71" s="7">
        <v>2292</v>
      </c>
      <c r="C71" s="11">
        <v>3847</v>
      </c>
      <c r="D71" s="5">
        <f t="shared" si="12"/>
        <v>-1555</v>
      </c>
      <c r="E71" s="5">
        <f t="shared" si="13"/>
        <v>33522</v>
      </c>
    </row>
    <row r="72" spans="1:5" ht="15" customHeight="1" x14ac:dyDescent="0.2">
      <c r="A72" s="8" t="s">
        <v>37</v>
      </c>
      <c r="B72" s="9">
        <v>56030</v>
      </c>
      <c r="C72" s="9">
        <v>22790</v>
      </c>
      <c r="D72" s="10">
        <f>SUM(D60:D71)</f>
        <v>33240</v>
      </c>
      <c r="E72" s="10">
        <f>E71</f>
        <v>33522</v>
      </c>
    </row>
    <row r="73" spans="1:5" ht="15" customHeight="1" x14ac:dyDescent="0.2">
      <c r="A73" s="2" t="s">
        <v>38</v>
      </c>
      <c r="B73" s="3">
        <v>396</v>
      </c>
      <c r="C73" s="3">
        <v>183</v>
      </c>
      <c r="D73" s="4">
        <f t="shared" ref="D73:D79" si="14">B73-C73</f>
        <v>213</v>
      </c>
      <c r="E73" s="4">
        <f>E71+D73</f>
        <v>33735</v>
      </c>
    </row>
    <row r="74" spans="1:5" ht="15" customHeight="1" x14ac:dyDescent="0.2">
      <c r="A74" s="6" t="s">
        <v>9</v>
      </c>
      <c r="B74" s="7">
        <v>393</v>
      </c>
      <c r="C74" s="7">
        <v>309</v>
      </c>
      <c r="D74" s="5">
        <f t="shared" si="14"/>
        <v>84</v>
      </c>
      <c r="E74" s="5">
        <f t="shared" ref="E74:E79" si="15">E73+D74</f>
        <v>33819</v>
      </c>
    </row>
    <row r="75" spans="1:5" ht="16.5" customHeight="1" x14ac:dyDescent="0.2">
      <c r="A75" s="6" t="s">
        <v>10</v>
      </c>
      <c r="B75" s="7">
        <v>310</v>
      </c>
      <c r="C75" s="7">
        <v>306</v>
      </c>
      <c r="D75" s="5">
        <f t="shared" si="14"/>
        <v>4</v>
      </c>
      <c r="E75" s="5">
        <f t="shared" si="15"/>
        <v>33823</v>
      </c>
    </row>
    <row r="76" spans="1:5" ht="15" customHeight="1" x14ac:dyDescent="0.2">
      <c r="A76" s="6" t="s">
        <v>11</v>
      </c>
      <c r="B76" s="7">
        <v>268</v>
      </c>
      <c r="C76" s="7">
        <v>264</v>
      </c>
      <c r="D76" s="5">
        <f t="shared" si="14"/>
        <v>4</v>
      </c>
      <c r="E76" s="5">
        <f t="shared" si="15"/>
        <v>33827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4"/>
        <v>0</v>
      </c>
      <c r="E77" s="5">
        <f t="shared" si="15"/>
        <v>33827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4"/>
        <v>0</v>
      </c>
      <c r="E78" s="5">
        <f t="shared" si="15"/>
        <v>33827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4"/>
        <v>0</v>
      </c>
      <c r="E79" s="5">
        <f t="shared" si="15"/>
        <v>33827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>B80-C80</f>
        <v>0</v>
      </c>
      <c r="E80" s="5">
        <f>E79+D80</f>
        <v>33827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ref="D81:D84" si="16">B81-C81</f>
        <v>0</v>
      </c>
      <c r="E81" s="5">
        <f t="shared" ref="E81:E84" si="17">E80+D81</f>
        <v>33827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6"/>
        <v>0</v>
      </c>
      <c r="E82" s="5">
        <f t="shared" si="17"/>
        <v>33827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6"/>
        <v>0</v>
      </c>
      <c r="E83" s="5">
        <f t="shared" si="17"/>
        <v>33827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6"/>
        <v>0</v>
      </c>
      <c r="E84" s="5">
        <f t="shared" si="17"/>
        <v>33827</v>
      </c>
    </row>
    <row r="85" spans="1:5" ht="15" customHeight="1" x14ac:dyDescent="0.2">
      <c r="A85" s="8" t="s">
        <v>36</v>
      </c>
      <c r="B85" s="9">
        <v>1367</v>
      </c>
      <c r="C85" s="9">
        <v>1062</v>
      </c>
      <c r="D85" s="10">
        <f>SUM(D73:D84)</f>
        <v>305</v>
      </c>
      <c r="E85" s="10">
        <f>E84</f>
        <v>33827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6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2025-06-02T15:52:58Z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