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397CD8CF-D31E-4ED9-A54B-A03C38E4F278}" xr6:coauthVersionLast="47" xr6:coauthVersionMax="47" xr10:uidLastSave="{00000000-0000-0000-0000-000000000000}"/>
  <bookViews>
    <workbookView xWindow="-108" yWindow="-108" windowWidth="23256" windowHeight="12456" tabRatio="624" xr2:uid="{00000000-000D-0000-FFFF-FFFF00000000}"/>
  </bookViews>
  <sheets>
    <sheet name="Norte" sheetId="1" r:id="rId1"/>
    <sheet name="Nordeste" sheetId="2" r:id="rId2"/>
    <sheet name="Sudeste" sheetId="3" r:id="rId3"/>
    <sheet name="Sul" sheetId="4" r:id="rId4"/>
    <sheet name="Centro-Oeste" sheetId="5" r:id="rId5"/>
    <sheet name="NÃO IDENTIFICADO" sheetId="6" r:id="rId6"/>
  </sheets>
  <definedNames>
    <definedName name="_xlnm.Print_Area" localSheetId="4">'Centro-Oeste'!$A$1:$E$88</definedName>
    <definedName name="_xlnm.Print_Area" localSheetId="5">'NÃO IDENTIFICADO'!$A$1:$E$88</definedName>
    <definedName name="_xlnm.Print_Area" localSheetId="1">Nordeste!$A$1:$E$88</definedName>
    <definedName name="_xlnm.Print_Area" localSheetId="0">Norte!$A$1:$E$88</definedName>
    <definedName name="_xlnm.Print_Area" localSheetId="2">Sudeste!$A$1:$E$88</definedName>
    <definedName name="_xlnm.Print_Area" localSheetId="3">Sul!$A$1:$E$88</definedName>
    <definedName name="_xlnm.Print_Titles" localSheetId="4">'Centro-Oeste'!$1:$7</definedName>
    <definedName name="_xlnm.Print_Titles" localSheetId="5">'NÃO IDENTIFICADO'!$1:$7</definedName>
    <definedName name="_xlnm.Print_Titles" localSheetId="1">Nordeste!$1:$7</definedName>
    <definedName name="_xlnm.Print_Titles" localSheetId="0">Norte!$1:$7</definedName>
    <definedName name="_xlnm.Print_Titles" localSheetId="2">Sudeste!$1:$7</definedName>
    <definedName name="_xlnm.Print_Titles" localSheetId="3">Sul!$1:$7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6" l="1"/>
  <c r="D83" i="6"/>
  <c r="D82" i="6"/>
  <c r="D81" i="6"/>
  <c r="D80" i="6"/>
  <c r="D79" i="6"/>
  <c r="D78" i="6"/>
  <c r="D77" i="6"/>
  <c r="D76" i="6"/>
  <c r="D75" i="6"/>
  <c r="D74" i="6"/>
  <c r="D73" i="6"/>
  <c r="D84" i="5"/>
  <c r="D83" i="5"/>
  <c r="D82" i="5"/>
  <c r="D81" i="5"/>
  <c r="D80" i="5"/>
  <c r="D79" i="5"/>
  <c r="D78" i="5"/>
  <c r="D77" i="5"/>
  <c r="D76" i="5"/>
  <c r="D75" i="5"/>
  <c r="D74" i="5"/>
  <c r="D73" i="5"/>
  <c r="D84" i="4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69" i="1"/>
  <c r="D60" i="2"/>
  <c r="D21" i="2"/>
  <c r="D8" i="1"/>
  <c r="D21" i="6"/>
  <c r="D60" i="3"/>
  <c r="D47" i="6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60" i="5"/>
  <c r="D71" i="4"/>
  <c r="D70" i="4"/>
  <c r="D69" i="4"/>
  <c r="D68" i="4"/>
  <c r="D67" i="4"/>
  <c r="D66" i="4"/>
  <c r="D65" i="4"/>
  <c r="D64" i="4"/>
  <c r="D63" i="4"/>
  <c r="D62" i="4"/>
  <c r="D61" i="4"/>
  <c r="D60" i="4"/>
  <c r="D85" i="5" l="1"/>
  <c r="D85" i="3"/>
  <c r="D85" i="1"/>
  <c r="D85" i="6"/>
  <c r="D85" i="4"/>
  <c r="D85" i="2"/>
  <c r="D72" i="4"/>
  <c r="D72" i="6"/>
  <c r="D72" i="5"/>
  <c r="D71" i="3"/>
  <c r="D70" i="3"/>
  <c r="D69" i="3"/>
  <c r="D68" i="3"/>
  <c r="D67" i="3"/>
  <c r="D66" i="3"/>
  <c r="D65" i="3"/>
  <c r="D64" i="3"/>
  <c r="D63" i="3"/>
  <c r="D62" i="3"/>
  <c r="D61" i="3"/>
  <c r="D71" i="2"/>
  <c r="D70" i="2"/>
  <c r="D69" i="2"/>
  <c r="D68" i="2"/>
  <c r="D67" i="2"/>
  <c r="D66" i="2"/>
  <c r="D65" i="2"/>
  <c r="D64" i="2"/>
  <c r="D63" i="2"/>
  <c r="D62" i="2"/>
  <c r="D61" i="2"/>
  <c r="D71" i="1"/>
  <c r="D70" i="1"/>
  <c r="D68" i="1"/>
  <c r="D67" i="1"/>
  <c r="D66" i="1"/>
  <c r="D65" i="1"/>
  <c r="D64" i="1"/>
  <c r="D63" i="1"/>
  <c r="D62" i="1"/>
  <c r="D61" i="1"/>
  <c r="D60" i="1"/>
  <c r="D72" i="1" l="1"/>
  <c r="D72" i="3"/>
  <c r="D72" i="2"/>
  <c r="D34" i="5"/>
  <c r="D8" i="6"/>
  <c r="D47" i="3"/>
  <c r="D8" i="2"/>
  <c r="D54" i="6"/>
  <c r="D8" i="3" l="1"/>
  <c r="D34" i="1"/>
  <c r="D58" i="6"/>
  <c r="D57" i="6"/>
  <c r="D56" i="6"/>
  <c r="D55" i="6"/>
  <c r="D53" i="6"/>
  <c r="D52" i="6"/>
  <c r="D51" i="6"/>
  <c r="D50" i="6"/>
  <c r="D49" i="6"/>
  <c r="D48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19" i="6"/>
  <c r="D18" i="6"/>
  <c r="D17" i="6"/>
  <c r="D16" i="6"/>
  <c r="D15" i="6"/>
  <c r="D14" i="6"/>
  <c r="D13" i="6"/>
  <c r="D12" i="6"/>
  <c r="D11" i="6"/>
  <c r="D10" i="6"/>
  <c r="D9" i="6"/>
  <c r="D58" i="5"/>
  <c r="D57" i="5"/>
  <c r="D56" i="5"/>
  <c r="D55" i="5"/>
  <c r="D54" i="5"/>
  <c r="D53" i="5"/>
  <c r="D52" i="5"/>
  <c r="D51" i="5"/>
  <c r="D50" i="5"/>
  <c r="D49" i="5"/>
  <c r="D48" i="5"/>
  <c r="D47" i="5"/>
  <c r="D45" i="5"/>
  <c r="D44" i="5"/>
  <c r="D43" i="5"/>
  <c r="D42" i="5"/>
  <c r="D41" i="5"/>
  <c r="D40" i="5"/>
  <c r="D39" i="5"/>
  <c r="D38" i="5"/>
  <c r="D37" i="5"/>
  <c r="D36" i="5"/>
  <c r="D35" i="5"/>
  <c r="D32" i="5"/>
  <c r="D31" i="5"/>
  <c r="D30" i="5"/>
  <c r="D29" i="5"/>
  <c r="D28" i="5"/>
  <c r="D27" i="5"/>
  <c r="D26" i="5"/>
  <c r="D25" i="5"/>
  <c r="D24" i="5"/>
  <c r="D23" i="5"/>
  <c r="D22" i="5"/>
  <c r="D21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E14" i="6" l="1"/>
  <c r="E15" i="6" s="1"/>
  <c r="E16" i="6" s="1"/>
  <c r="E17" i="6" s="1"/>
  <c r="E18" i="6" s="1"/>
  <c r="E19" i="6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59" i="6"/>
  <c r="D46" i="6"/>
  <c r="D33" i="6"/>
  <c r="D59" i="5"/>
  <c r="D33" i="1"/>
  <c r="D20" i="1"/>
  <c r="D59" i="4"/>
  <c r="D46" i="4"/>
  <c r="D33" i="4"/>
  <c r="D59" i="3"/>
  <c r="D46" i="3"/>
  <c r="D33" i="3"/>
  <c r="D20" i="3"/>
  <c r="D20" i="4"/>
  <c r="D20" i="5"/>
  <c r="D20" i="6"/>
  <c r="D59" i="1"/>
  <c r="D33" i="2"/>
  <c r="D46" i="2"/>
  <c r="D59" i="2"/>
  <c r="D33" i="5"/>
  <c r="D46" i="1"/>
  <c r="D20" i="2"/>
  <c r="E10" i="5"/>
  <c r="E11" i="5" s="1"/>
  <c r="E12" i="5" s="1"/>
  <c r="E13" i="5" s="1"/>
  <c r="E14" i="5" s="1"/>
  <c r="E15" i="5" s="1"/>
  <c r="E16" i="5" s="1"/>
  <c r="E17" i="5" s="1"/>
  <c r="E18" i="5" s="1"/>
  <c r="E19" i="5" s="1"/>
  <c r="D46" i="5"/>
  <c r="E21" i="2" l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0" i="6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20" i="2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20" i="3"/>
  <c r="E33" i="3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4" i="5" s="1"/>
  <c r="E20" i="5"/>
  <c r="E33" i="2" l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33" i="6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7" i="6" s="1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35" i="5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46" i="3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46" i="2" l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46" i="6"/>
  <c r="E48" i="6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46" i="1"/>
  <c r="E46" i="4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46" i="5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60" i="6"/>
  <c r="E59" i="6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1"/>
  <c r="E61" i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5" l="1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l="1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</calcChain>
</file>

<file path=xl/sharedStrings.xml><?xml version="1.0" encoding="utf-8"?>
<sst xmlns="http://schemas.openxmlformats.org/spreadsheetml/2006/main" count="534" uniqueCount="40">
  <si>
    <t>ADMISSÕES, DESLIGAMENTOS E SALDOS DO EMPREGO FORMAL EM TODAS AS ATIVIDADES</t>
  </si>
  <si>
    <t>DADOS NOVO CAGED/MTP</t>
  </si>
  <si>
    <t>NORTE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</si>
  <si>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</si>
  <si>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</si>
  <si>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</si>
  <si>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</si>
  <si>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</si>
  <si>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</si>
  <si>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</si>
  <si>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</si>
  <si>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</si>
  <si>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</si>
  <si>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</si>
  <si>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</si>
  <si>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</si>
  <si>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</si>
  <si>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</si>
  <si>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</si>
  <si>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</si>
  <si>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</si>
  <si>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</si>
  <si>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</si>
  <si>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</si>
  <si>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</si>
  <si>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</si>
  <si>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</si>
  <si>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</si>
  <si>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NORDESTE</t>
  </si>
  <si>
    <t>SUDESTE</t>
  </si>
  <si>
    <t>SUL</t>
  </si>
  <si>
    <t>CENTRO-OESTE</t>
  </si>
  <si>
    <t>REGIÕES/ESTADOS NÃO IDENTIFICADOS</t>
  </si>
  <si>
    <t>2023</t>
  </si>
  <si>
    <t>24 JAN</t>
  </si>
  <si>
    <t>DEZ*</t>
  </si>
  <si>
    <t>2025*</t>
  </si>
  <si>
    <t>2024</t>
  </si>
  <si>
    <t>25 JAN</t>
  </si>
  <si>
    <t>(*) Os totais de admissões, desligamentos e saldos referem-se ao somatório de janeiro a abril com ajustes somado aos valores de admissão, desligamento e saldo de maio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</si>
</sst>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family val="2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8"/>
      <color indexed="4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horizontal="left" vertical="center" wrapText="1"/>
    </xf>
    <xf numFmtId="164" fontId="0" fillId="4" borderId="5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0" borderId="0" xfId="0" applyNumberFormat="1"/>
    <xf numFmtId="164" fontId="0" fillId="5" borderId="9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tabSelected="1" zoomScaleNormal="100" workbookViewId="0">
      <pane ySplit="7" topLeftCell="A68" activePane="bottomLeft" state="frozen"/>
      <selection pane="bottomLeft" activeCell="D90" sqref="D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5" t="s">
        <v>2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3">
        <v>64541</v>
      </c>
      <c r="C8" s="3">
        <v>61147</v>
      </c>
      <c r="D8" s="4">
        <f t="shared" ref="D8:D19" si="0">B8-C8</f>
        <v>3394</v>
      </c>
      <c r="E8" s="5">
        <v>1827286</v>
      </c>
    </row>
    <row r="9" spans="1:5" ht="15" customHeight="1" x14ac:dyDescent="0.25">
      <c r="A9" s="6" t="s">
        <v>9</v>
      </c>
      <c r="B9" s="7">
        <v>68355</v>
      </c>
      <c r="C9" s="7">
        <v>57242</v>
      </c>
      <c r="D9" s="5">
        <f t="shared" si="0"/>
        <v>11113</v>
      </c>
      <c r="E9" s="5">
        <f t="shared" ref="E9:E19" si="1">E8+D9</f>
        <v>1838399</v>
      </c>
    </row>
    <row r="10" spans="1:5" ht="15" customHeight="1" x14ac:dyDescent="0.25">
      <c r="A10" s="6" t="s">
        <v>10</v>
      </c>
      <c r="B10" s="7">
        <v>60434</v>
      </c>
      <c r="C10" s="7">
        <v>67965</v>
      </c>
      <c r="D10" s="5">
        <f t="shared" si="0"/>
        <v>-7531</v>
      </c>
      <c r="E10" s="5">
        <f t="shared" si="1"/>
        <v>1830868</v>
      </c>
    </row>
    <row r="11" spans="1:5" ht="15" customHeight="1" x14ac:dyDescent="0.25">
      <c r="A11" s="6" t="s">
        <v>11</v>
      </c>
      <c r="B11" s="7">
        <v>30926</v>
      </c>
      <c r="C11" s="7">
        <v>63896</v>
      </c>
      <c r="D11" s="5">
        <f t="shared" si="0"/>
        <v>-32970</v>
      </c>
      <c r="E11" s="5">
        <f t="shared" si="1"/>
        <v>1797898</v>
      </c>
    </row>
    <row r="12" spans="1:5" ht="15" customHeight="1" x14ac:dyDescent="0.25">
      <c r="A12" s="6" t="s">
        <v>12</v>
      </c>
      <c r="B12" s="7">
        <v>36169</v>
      </c>
      <c r="C12" s="7">
        <v>49038</v>
      </c>
      <c r="D12" s="5">
        <f t="shared" si="0"/>
        <v>-12869</v>
      </c>
      <c r="E12" s="5">
        <f t="shared" si="1"/>
        <v>1785029</v>
      </c>
    </row>
    <row r="13" spans="1:5" ht="15" customHeight="1" x14ac:dyDescent="0.25">
      <c r="A13" s="6" t="s">
        <v>13</v>
      </c>
      <c r="B13" s="7">
        <v>50360</v>
      </c>
      <c r="C13" s="7">
        <v>44584</v>
      </c>
      <c r="D13" s="5">
        <f t="shared" si="0"/>
        <v>5776</v>
      </c>
      <c r="E13" s="5">
        <f t="shared" si="1"/>
        <v>1790805</v>
      </c>
    </row>
    <row r="14" spans="1:5" ht="15" customHeight="1" x14ac:dyDescent="0.25">
      <c r="A14" s="6" t="s">
        <v>14</v>
      </c>
      <c r="B14" s="7">
        <v>65478</v>
      </c>
      <c r="C14" s="7">
        <v>49593</v>
      </c>
      <c r="D14" s="5">
        <f t="shared" si="0"/>
        <v>15885</v>
      </c>
      <c r="E14" s="5">
        <f t="shared" si="1"/>
        <v>1806690</v>
      </c>
    </row>
    <row r="15" spans="1:5" ht="15" customHeight="1" x14ac:dyDescent="0.25">
      <c r="A15" s="6" t="s">
        <v>15</v>
      </c>
      <c r="B15" s="7">
        <v>72656</v>
      </c>
      <c r="C15" s="7">
        <v>49562</v>
      </c>
      <c r="D15" s="5">
        <f t="shared" si="0"/>
        <v>23094</v>
      </c>
      <c r="E15" s="5">
        <f t="shared" si="1"/>
        <v>1829784</v>
      </c>
    </row>
    <row r="16" spans="1:5" ht="15" customHeight="1" x14ac:dyDescent="0.25">
      <c r="A16" s="6" t="s">
        <v>16</v>
      </c>
      <c r="B16" s="7">
        <v>75617</v>
      </c>
      <c r="C16" s="7">
        <v>53490</v>
      </c>
      <c r="D16" s="5">
        <f t="shared" si="0"/>
        <v>22127</v>
      </c>
      <c r="E16" s="5">
        <f t="shared" si="1"/>
        <v>1851911</v>
      </c>
    </row>
    <row r="17" spans="1:5" ht="15" customHeight="1" x14ac:dyDescent="0.25">
      <c r="A17" s="6" t="s">
        <v>17</v>
      </c>
      <c r="B17" s="7">
        <v>79569</v>
      </c>
      <c r="C17" s="7">
        <v>58427</v>
      </c>
      <c r="D17" s="5">
        <f t="shared" si="0"/>
        <v>21142</v>
      </c>
      <c r="E17" s="5">
        <f t="shared" si="1"/>
        <v>1873053</v>
      </c>
    </row>
    <row r="18" spans="1:5" ht="15" customHeight="1" x14ac:dyDescent="0.25">
      <c r="A18" s="6" t="s">
        <v>18</v>
      </c>
      <c r="B18" s="7">
        <v>74197</v>
      </c>
      <c r="C18" s="7">
        <v>59436</v>
      </c>
      <c r="D18" s="5">
        <f t="shared" si="0"/>
        <v>14761</v>
      </c>
      <c r="E18" s="5">
        <f t="shared" si="1"/>
        <v>1887814</v>
      </c>
    </row>
    <row r="19" spans="1:5" ht="15" customHeight="1" x14ac:dyDescent="0.25">
      <c r="A19" s="6" t="s">
        <v>19</v>
      </c>
      <c r="B19" s="7">
        <v>57667</v>
      </c>
      <c r="C19" s="7">
        <v>69168</v>
      </c>
      <c r="D19" s="5">
        <f t="shared" si="0"/>
        <v>-11501</v>
      </c>
      <c r="E19" s="5">
        <f t="shared" si="1"/>
        <v>1876313</v>
      </c>
    </row>
    <row r="20" spans="1:5" ht="15" customHeight="1" x14ac:dyDescent="0.25">
      <c r="A20" s="8" t="s">
        <v>20</v>
      </c>
      <c r="B20" s="9">
        <v>735969</v>
      </c>
      <c r="C20" s="9">
        <v>683548</v>
      </c>
      <c r="D20" s="10">
        <f>SUM(D8:D19)</f>
        <v>52421</v>
      </c>
      <c r="E20" s="10">
        <f>E19</f>
        <v>1876313</v>
      </c>
    </row>
    <row r="21" spans="1:5" ht="15" customHeight="1" x14ac:dyDescent="0.25">
      <c r="A21" s="2" t="s">
        <v>21</v>
      </c>
      <c r="B21" s="3">
        <v>75408</v>
      </c>
      <c r="C21" s="3">
        <v>66393</v>
      </c>
      <c r="D21" s="4">
        <f t="shared" ref="D21:D32" si="2">B21-C21</f>
        <v>9015</v>
      </c>
      <c r="E21" s="4">
        <f>E19+D21</f>
        <v>1885328</v>
      </c>
    </row>
    <row r="22" spans="1:5" ht="15" customHeight="1" x14ac:dyDescent="0.25">
      <c r="A22" s="6" t="s">
        <v>9</v>
      </c>
      <c r="B22" s="7">
        <v>76830</v>
      </c>
      <c r="C22" s="7">
        <v>62280</v>
      </c>
      <c r="D22" s="5">
        <f t="shared" si="2"/>
        <v>14550</v>
      </c>
      <c r="E22" s="5">
        <f t="shared" ref="E22:E32" si="3">E21+D22</f>
        <v>1899878</v>
      </c>
    </row>
    <row r="23" spans="1:5" ht="15" customHeight="1" x14ac:dyDescent="0.25">
      <c r="A23" s="6" t="s">
        <v>10</v>
      </c>
      <c r="B23" s="7">
        <v>79502</v>
      </c>
      <c r="C23" s="7">
        <v>69749</v>
      </c>
      <c r="D23" s="5">
        <f t="shared" si="2"/>
        <v>9753</v>
      </c>
      <c r="E23" s="5">
        <f t="shared" si="3"/>
        <v>1909631</v>
      </c>
    </row>
    <row r="24" spans="1:5" ht="15" customHeight="1" x14ac:dyDescent="0.25">
      <c r="A24" s="6" t="s">
        <v>11</v>
      </c>
      <c r="B24" s="7">
        <v>72142</v>
      </c>
      <c r="C24" s="7">
        <v>62105</v>
      </c>
      <c r="D24" s="5">
        <f t="shared" si="2"/>
        <v>10037</v>
      </c>
      <c r="E24" s="5">
        <f t="shared" si="3"/>
        <v>1919668</v>
      </c>
    </row>
    <row r="25" spans="1:5" ht="15" customHeight="1" x14ac:dyDescent="0.25">
      <c r="A25" s="6" t="s">
        <v>12</v>
      </c>
      <c r="B25" s="7">
        <v>83563</v>
      </c>
      <c r="C25" s="7">
        <v>64813</v>
      </c>
      <c r="D25" s="5">
        <f t="shared" si="2"/>
        <v>18750</v>
      </c>
      <c r="E25" s="5">
        <f t="shared" si="3"/>
        <v>1938418</v>
      </c>
    </row>
    <row r="26" spans="1:5" ht="15" customHeight="1" x14ac:dyDescent="0.25">
      <c r="A26" s="6" t="s">
        <v>13</v>
      </c>
      <c r="B26" s="7">
        <v>89682</v>
      </c>
      <c r="C26" s="7">
        <v>64607</v>
      </c>
      <c r="D26" s="5">
        <f t="shared" si="2"/>
        <v>25075</v>
      </c>
      <c r="E26" s="5">
        <f t="shared" si="3"/>
        <v>1963493</v>
      </c>
    </row>
    <row r="27" spans="1:5" ht="15" customHeight="1" x14ac:dyDescent="0.25">
      <c r="A27" s="6" t="s">
        <v>14</v>
      </c>
      <c r="B27" s="7">
        <v>94980</v>
      </c>
      <c r="C27" s="7">
        <v>70288</v>
      </c>
      <c r="D27" s="5">
        <f t="shared" si="2"/>
        <v>24692</v>
      </c>
      <c r="E27" s="5">
        <f t="shared" si="3"/>
        <v>1988185</v>
      </c>
    </row>
    <row r="28" spans="1:5" ht="15" customHeight="1" x14ac:dyDescent="0.25">
      <c r="A28" s="6" t="s">
        <v>15</v>
      </c>
      <c r="B28" s="7">
        <v>97625</v>
      </c>
      <c r="C28" s="7">
        <v>74274</v>
      </c>
      <c r="D28" s="5">
        <f t="shared" si="2"/>
        <v>23351</v>
      </c>
      <c r="E28" s="5">
        <f t="shared" si="3"/>
        <v>2011536</v>
      </c>
    </row>
    <row r="29" spans="1:5" ht="15" customHeight="1" x14ac:dyDescent="0.25">
      <c r="A29" s="6" t="s">
        <v>16</v>
      </c>
      <c r="B29" s="7">
        <v>92453</v>
      </c>
      <c r="C29" s="7">
        <v>74338</v>
      </c>
      <c r="D29" s="5">
        <f t="shared" si="2"/>
        <v>18115</v>
      </c>
      <c r="E29" s="5">
        <f t="shared" si="3"/>
        <v>2029651</v>
      </c>
    </row>
    <row r="30" spans="1:5" ht="15" customHeight="1" x14ac:dyDescent="0.25">
      <c r="A30" s="6" t="s">
        <v>17</v>
      </c>
      <c r="B30" s="7">
        <v>90495</v>
      </c>
      <c r="C30" s="7">
        <v>80901</v>
      </c>
      <c r="D30" s="5">
        <f t="shared" si="2"/>
        <v>9594</v>
      </c>
      <c r="E30" s="5">
        <f t="shared" si="3"/>
        <v>2039245</v>
      </c>
    </row>
    <row r="31" spans="1:5" ht="15" customHeight="1" x14ac:dyDescent="0.25">
      <c r="A31" s="6" t="s">
        <v>18</v>
      </c>
      <c r="B31" s="7">
        <v>88255</v>
      </c>
      <c r="C31" s="7">
        <v>70723</v>
      </c>
      <c r="D31" s="5">
        <f t="shared" si="2"/>
        <v>17532</v>
      </c>
      <c r="E31" s="5">
        <f t="shared" si="3"/>
        <v>2056777</v>
      </c>
    </row>
    <row r="32" spans="1:5" ht="15" customHeight="1" x14ac:dyDescent="0.25">
      <c r="A32" s="6" t="s">
        <v>19</v>
      </c>
      <c r="B32" s="7">
        <v>66691</v>
      </c>
      <c r="C32" s="7">
        <v>81629</v>
      </c>
      <c r="D32" s="5">
        <f t="shared" si="2"/>
        <v>-14938</v>
      </c>
      <c r="E32" s="5">
        <f t="shared" si="3"/>
        <v>2041839</v>
      </c>
    </row>
    <row r="33" spans="1:5" ht="15" customHeight="1" x14ac:dyDescent="0.25">
      <c r="A33" s="8" t="s">
        <v>22</v>
      </c>
      <c r="B33" s="9">
        <v>1007626</v>
      </c>
      <c r="C33" s="9">
        <v>842100</v>
      </c>
      <c r="D33" s="10">
        <f>SUM(D21:D32)</f>
        <v>165526</v>
      </c>
      <c r="E33" s="10">
        <f>E32</f>
        <v>2041839</v>
      </c>
    </row>
    <row r="34" spans="1:5" ht="15" customHeight="1" x14ac:dyDescent="0.25">
      <c r="A34" s="2" t="s">
        <v>23</v>
      </c>
      <c r="B34" s="3">
        <v>87002</v>
      </c>
      <c r="C34" s="3">
        <v>82429</v>
      </c>
      <c r="D34" s="4">
        <f t="shared" ref="D34:D45" si="4">B34-C34</f>
        <v>4573</v>
      </c>
      <c r="E34" s="4">
        <f>E32+D34</f>
        <v>2046412</v>
      </c>
    </row>
    <row r="35" spans="1:5" ht="15" customHeight="1" x14ac:dyDescent="0.25">
      <c r="A35" s="6" t="s">
        <v>9</v>
      </c>
      <c r="B35" s="7">
        <v>92306</v>
      </c>
      <c r="C35" s="7">
        <v>76386</v>
      </c>
      <c r="D35" s="5">
        <f t="shared" si="4"/>
        <v>15920</v>
      </c>
      <c r="E35" s="5">
        <f t="shared" ref="E35:E45" si="5">E34+D35</f>
        <v>2062332</v>
      </c>
    </row>
    <row r="36" spans="1:5" ht="15" customHeight="1" x14ac:dyDescent="0.25">
      <c r="A36" s="6" t="s">
        <v>10</v>
      </c>
      <c r="B36" s="7">
        <v>91779</v>
      </c>
      <c r="C36" s="7">
        <v>83698</v>
      </c>
      <c r="D36" s="5">
        <f t="shared" si="4"/>
        <v>8081</v>
      </c>
      <c r="E36" s="5">
        <f t="shared" si="5"/>
        <v>2070413</v>
      </c>
    </row>
    <row r="37" spans="1:5" ht="15" customHeight="1" x14ac:dyDescent="0.25">
      <c r="A37" s="6" t="s">
        <v>11</v>
      </c>
      <c r="B37" s="7">
        <v>87651</v>
      </c>
      <c r="C37" s="7">
        <v>75235</v>
      </c>
      <c r="D37" s="5">
        <f t="shared" si="4"/>
        <v>12416</v>
      </c>
      <c r="E37" s="5">
        <f t="shared" si="5"/>
        <v>2082829</v>
      </c>
    </row>
    <row r="38" spans="1:5" ht="15" customHeight="1" x14ac:dyDescent="0.25">
      <c r="A38" s="6" t="s">
        <v>12</v>
      </c>
      <c r="B38" s="7">
        <v>95012</v>
      </c>
      <c r="C38" s="7">
        <v>78064</v>
      </c>
      <c r="D38" s="5">
        <f t="shared" si="4"/>
        <v>16948</v>
      </c>
      <c r="E38" s="5">
        <f t="shared" si="5"/>
        <v>2099777</v>
      </c>
    </row>
    <row r="39" spans="1:5" ht="15" customHeight="1" x14ac:dyDescent="0.25">
      <c r="A39" s="6" t="s">
        <v>13</v>
      </c>
      <c r="B39" s="7">
        <v>98779</v>
      </c>
      <c r="C39" s="7">
        <v>75897</v>
      </c>
      <c r="D39" s="5">
        <f t="shared" si="4"/>
        <v>22882</v>
      </c>
      <c r="E39" s="5">
        <f t="shared" si="5"/>
        <v>2122659</v>
      </c>
    </row>
    <row r="40" spans="1:5" ht="15" customHeight="1" x14ac:dyDescent="0.25">
      <c r="A40" s="6" t="s">
        <v>14</v>
      </c>
      <c r="B40" s="7">
        <v>99631</v>
      </c>
      <c r="C40" s="7">
        <v>80636</v>
      </c>
      <c r="D40" s="5">
        <f t="shared" si="4"/>
        <v>18995</v>
      </c>
      <c r="E40" s="5">
        <f t="shared" si="5"/>
        <v>2141654</v>
      </c>
    </row>
    <row r="41" spans="1:5" ht="15" customHeight="1" x14ac:dyDescent="0.25">
      <c r="A41" s="6" t="s">
        <v>15</v>
      </c>
      <c r="B41" s="7">
        <v>105117</v>
      </c>
      <c r="C41" s="7">
        <v>84244</v>
      </c>
      <c r="D41" s="5">
        <f t="shared" si="4"/>
        <v>20873</v>
      </c>
      <c r="E41" s="5">
        <f t="shared" si="5"/>
        <v>2162527</v>
      </c>
    </row>
    <row r="42" spans="1:5" ht="15" customHeight="1" x14ac:dyDescent="0.25">
      <c r="A42" s="6" t="s">
        <v>16</v>
      </c>
      <c r="B42" s="7">
        <v>98064</v>
      </c>
      <c r="C42" s="7">
        <v>78199</v>
      </c>
      <c r="D42" s="5">
        <f t="shared" si="4"/>
        <v>19865</v>
      </c>
      <c r="E42" s="5">
        <f t="shared" si="5"/>
        <v>2182392</v>
      </c>
    </row>
    <row r="43" spans="1:5" ht="15" customHeight="1" x14ac:dyDescent="0.25">
      <c r="A43" s="6" t="s">
        <v>17</v>
      </c>
      <c r="B43" s="7">
        <v>89565</v>
      </c>
      <c r="C43" s="7">
        <v>81965</v>
      </c>
      <c r="D43" s="5">
        <f t="shared" si="4"/>
        <v>7600</v>
      </c>
      <c r="E43" s="5">
        <f t="shared" si="5"/>
        <v>2189992</v>
      </c>
    </row>
    <row r="44" spans="1:5" ht="15" customHeight="1" x14ac:dyDescent="0.25">
      <c r="A44" s="6" t="s">
        <v>18</v>
      </c>
      <c r="B44" s="7">
        <v>83586</v>
      </c>
      <c r="C44" s="7">
        <v>81433</v>
      </c>
      <c r="D44" s="5">
        <f t="shared" si="4"/>
        <v>2153</v>
      </c>
      <c r="E44" s="5">
        <f t="shared" si="5"/>
        <v>2192145</v>
      </c>
    </row>
    <row r="45" spans="1:5" ht="15" customHeight="1" x14ac:dyDescent="0.25">
      <c r="A45" s="6" t="s">
        <v>19</v>
      </c>
      <c r="B45" s="7">
        <v>64002</v>
      </c>
      <c r="C45" s="11">
        <v>95743</v>
      </c>
      <c r="D45" s="5">
        <f t="shared" si="4"/>
        <v>-31741</v>
      </c>
      <c r="E45" s="5">
        <f t="shared" si="5"/>
        <v>2160404</v>
      </c>
    </row>
    <row r="46" spans="1:5" ht="15" customHeight="1" x14ac:dyDescent="0.25">
      <c r="A46" s="8" t="s">
        <v>24</v>
      </c>
      <c r="B46" s="9">
        <v>1092494</v>
      </c>
      <c r="C46" s="9">
        <v>973929</v>
      </c>
      <c r="D46" s="10">
        <f>SUM(D34:D45)</f>
        <v>118565</v>
      </c>
      <c r="E46" s="10">
        <f>E45</f>
        <v>2160404</v>
      </c>
    </row>
    <row r="47" spans="1:5" ht="15" customHeight="1" x14ac:dyDescent="0.25">
      <c r="A47" s="2" t="s">
        <v>25</v>
      </c>
      <c r="B47" s="3">
        <v>90431</v>
      </c>
      <c r="C47" s="3">
        <v>92481</v>
      </c>
      <c r="D47" s="4">
        <f t="shared" ref="D47:D58" si="6">B47-C47</f>
        <v>-2050</v>
      </c>
      <c r="E47" s="4">
        <f>E45+D47</f>
        <v>2158354</v>
      </c>
    </row>
    <row r="48" spans="1:5" ht="15" customHeight="1" x14ac:dyDescent="0.25">
      <c r="A48" s="6" t="s">
        <v>9</v>
      </c>
      <c r="B48" s="7">
        <v>93106</v>
      </c>
      <c r="C48" s="7">
        <v>78879</v>
      </c>
      <c r="D48" s="5">
        <f t="shared" si="6"/>
        <v>14227</v>
      </c>
      <c r="E48" s="5">
        <f t="shared" ref="E48:E58" si="7">E47+D48</f>
        <v>2172581</v>
      </c>
    </row>
    <row r="49" spans="1:5" ht="15" customHeight="1" x14ac:dyDescent="0.25">
      <c r="A49" s="6" t="s">
        <v>10</v>
      </c>
      <c r="B49" s="7">
        <v>100055</v>
      </c>
      <c r="C49" s="7">
        <v>89199</v>
      </c>
      <c r="D49" s="5">
        <f t="shared" si="6"/>
        <v>10856</v>
      </c>
      <c r="E49" s="5">
        <f t="shared" si="7"/>
        <v>2183437</v>
      </c>
    </row>
    <row r="50" spans="1:5" ht="15" customHeight="1" x14ac:dyDescent="0.25">
      <c r="A50" s="6" t="s">
        <v>11</v>
      </c>
      <c r="B50" s="7">
        <v>89649</v>
      </c>
      <c r="C50" s="7">
        <v>76955</v>
      </c>
      <c r="D50" s="5">
        <f t="shared" si="6"/>
        <v>12694</v>
      </c>
      <c r="E50" s="5">
        <f t="shared" si="7"/>
        <v>2196131</v>
      </c>
    </row>
    <row r="51" spans="1:5" ht="15" customHeight="1" x14ac:dyDescent="0.25">
      <c r="A51" s="6" t="s">
        <v>12</v>
      </c>
      <c r="B51" s="7">
        <v>97913</v>
      </c>
      <c r="C51" s="7">
        <v>84442</v>
      </c>
      <c r="D51" s="5">
        <f t="shared" si="6"/>
        <v>13471</v>
      </c>
      <c r="E51" s="5">
        <f t="shared" si="7"/>
        <v>2209602</v>
      </c>
    </row>
    <row r="52" spans="1:5" ht="15" customHeight="1" x14ac:dyDescent="0.25">
      <c r="A52" s="6" t="s">
        <v>13</v>
      </c>
      <c r="B52" s="7">
        <v>98685</v>
      </c>
      <c r="C52" s="7">
        <v>83974</v>
      </c>
      <c r="D52" s="5">
        <f t="shared" si="6"/>
        <v>14711</v>
      </c>
      <c r="E52" s="5">
        <f t="shared" si="7"/>
        <v>2224313</v>
      </c>
    </row>
    <row r="53" spans="1:5" ht="15" customHeight="1" x14ac:dyDescent="0.25">
      <c r="A53" s="6" t="s">
        <v>14</v>
      </c>
      <c r="B53" s="7">
        <v>97185</v>
      </c>
      <c r="C53" s="7">
        <v>82289</v>
      </c>
      <c r="D53" s="5">
        <f t="shared" si="6"/>
        <v>14896</v>
      </c>
      <c r="E53" s="5">
        <f t="shared" si="7"/>
        <v>2239209</v>
      </c>
    </row>
    <row r="54" spans="1:5" ht="15" customHeight="1" x14ac:dyDescent="0.25">
      <c r="A54" s="6" t="s">
        <v>15</v>
      </c>
      <c r="B54" s="7">
        <v>106909</v>
      </c>
      <c r="C54" s="7">
        <v>88985</v>
      </c>
      <c r="D54" s="5">
        <f t="shared" si="6"/>
        <v>17924</v>
      </c>
      <c r="E54" s="5">
        <f t="shared" si="7"/>
        <v>2257133</v>
      </c>
    </row>
    <row r="55" spans="1:5" ht="15" customHeight="1" x14ac:dyDescent="0.25">
      <c r="A55" s="6" t="s">
        <v>16</v>
      </c>
      <c r="B55" s="7">
        <v>97754</v>
      </c>
      <c r="C55" s="7">
        <v>81743</v>
      </c>
      <c r="D55" s="5">
        <f t="shared" si="6"/>
        <v>16011</v>
      </c>
      <c r="E55" s="5">
        <f t="shared" si="7"/>
        <v>2273144</v>
      </c>
    </row>
    <row r="56" spans="1:5" ht="15" customHeight="1" x14ac:dyDescent="0.25">
      <c r="A56" s="6" t="s">
        <v>17</v>
      </c>
      <c r="B56" s="7">
        <v>93726</v>
      </c>
      <c r="C56" s="7">
        <v>84145</v>
      </c>
      <c r="D56" s="5">
        <f t="shared" si="6"/>
        <v>9581</v>
      </c>
      <c r="E56" s="5">
        <f t="shared" si="7"/>
        <v>2282725</v>
      </c>
    </row>
    <row r="57" spans="1:5" ht="15" customHeight="1" x14ac:dyDescent="0.25">
      <c r="A57" s="6" t="s">
        <v>18</v>
      </c>
      <c r="B57" s="7">
        <v>88209</v>
      </c>
      <c r="C57" s="7">
        <v>84003</v>
      </c>
      <c r="D57" s="5">
        <f t="shared" si="6"/>
        <v>4206</v>
      </c>
      <c r="E57" s="5">
        <f t="shared" si="7"/>
        <v>2286931</v>
      </c>
    </row>
    <row r="58" spans="1:5" ht="15" customHeight="1" x14ac:dyDescent="0.25">
      <c r="A58" s="6" t="s">
        <v>19</v>
      </c>
      <c r="B58" s="7">
        <v>69716</v>
      </c>
      <c r="C58" s="11">
        <v>89472</v>
      </c>
      <c r="D58" s="5">
        <f t="shared" si="6"/>
        <v>-19756</v>
      </c>
      <c r="E58" s="5">
        <f t="shared" si="7"/>
        <v>2267175</v>
      </c>
    </row>
    <row r="59" spans="1:5" ht="15" customHeight="1" x14ac:dyDescent="0.25">
      <c r="A59" s="8" t="s">
        <v>33</v>
      </c>
      <c r="B59" s="9">
        <v>1123338</v>
      </c>
      <c r="C59" s="9">
        <v>1016567</v>
      </c>
      <c r="D59" s="10">
        <f>SUM(D47:D58)</f>
        <v>106771</v>
      </c>
      <c r="E59" s="10">
        <f>E58</f>
        <v>2267175</v>
      </c>
    </row>
    <row r="60" spans="1:5" ht="15" customHeight="1" x14ac:dyDescent="0.25">
      <c r="A60" s="2" t="s">
        <v>34</v>
      </c>
      <c r="B60" s="3">
        <v>96973</v>
      </c>
      <c r="C60" s="3">
        <v>92942</v>
      </c>
      <c r="D60" s="4">
        <f t="shared" ref="D60:D71" si="8">B60-C60</f>
        <v>4031</v>
      </c>
      <c r="E60" s="4">
        <f>E58+D60</f>
        <v>2271206</v>
      </c>
    </row>
    <row r="61" spans="1:5" ht="15" customHeight="1" x14ac:dyDescent="0.25">
      <c r="A61" s="6" t="s">
        <v>9</v>
      </c>
      <c r="B61" s="7">
        <v>106838</v>
      </c>
      <c r="C61" s="7">
        <v>88714</v>
      </c>
      <c r="D61" s="5">
        <f t="shared" si="8"/>
        <v>18124</v>
      </c>
      <c r="E61" s="5">
        <f t="shared" ref="E61:E71" si="9">E60+D61</f>
        <v>2289330</v>
      </c>
    </row>
    <row r="62" spans="1:5" ht="15" customHeight="1" x14ac:dyDescent="0.25">
      <c r="A62" s="6" t="s">
        <v>10</v>
      </c>
      <c r="B62" s="7">
        <v>103285</v>
      </c>
      <c r="C62" s="7">
        <v>92999</v>
      </c>
      <c r="D62" s="5">
        <f t="shared" si="8"/>
        <v>10286</v>
      </c>
      <c r="E62" s="5">
        <f t="shared" si="9"/>
        <v>2299616</v>
      </c>
    </row>
    <row r="63" spans="1:5" ht="15" customHeight="1" x14ac:dyDescent="0.25">
      <c r="A63" s="6" t="s">
        <v>11</v>
      </c>
      <c r="B63" s="7">
        <v>108847</v>
      </c>
      <c r="C63" s="7">
        <v>93210</v>
      </c>
      <c r="D63" s="5">
        <f t="shared" si="8"/>
        <v>15637</v>
      </c>
      <c r="E63" s="5">
        <f t="shared" si="9"/>
        <v>2315253</v>
      </c>
    </row>
    <row r="64" spans="1:5" ht="15" customHeight="1" x14ac:dyDescent="0.25">
      <c r="A64" s="6" t="s">
        <v>12</v>
      </c>
      <c r="B64" s="7">
        <v>104194</v>
      </c>
      <c r="C64" s="7">
        <v>93722</v>
      </c>
      <c r="D64" s="5">
        <f t="shared" si="8"/>
        <v>10472</v>
      </c>
      <c r="E64" s="5">
        <f t="shared" si="9"/>
        <v>2325725</v>
      </c>
    </row>
    <row r="65" spans="1:5" ht="15" customHeight="1" x14ac:dyDescent="0.25">
      <c r="A65" s="6" t="s">
        <v>13</v>
      </c>
      <c r="B65" s="7">
        <v>106277</v>
      </c>
      <c r="C65" s="7">
        <v>87538</v>
      </c>
      <c r="D65" s="5">
        <f t="shared" si="8"/>
        <v>18739</v>
      </c>
      <c r="E65" s="5">
        <f t="shared" si="9"/>
        <v>2344464</v>
      </c>
    </row>
    <row r="66" spans="1:5" ht="15" customHeight="1" x14ac:dyDescent="0.25">
      <c r="A66" s="6" t="s">
        <v>14</v>
      </c>
      <c r="B66" s="7">
        <v>110041</v>
      </c>
      <c r="C66" s="7">
        <v>96225</v>
      </c>
      <c r="D66" s="5">
        <f t="shared" si="8"/>
        <v>13816</v>
      </c>
      <c r="E66" s="5">
        <f t="shared" si="9"/>
        <v>2358280</v>
      </c>
    </row>
    <row r="67" spans="1:5" ht="15" customHeight="1" x14ac:dyDescent="0.25">
      <c r="A67" s="6" t="s">
        <v>15</v>
      </c>
      <c r="B67" s="7">
        <v>112185</v>
      </c>
      <c r="C67" s="7">
        <v>96501</v>
      </c>
      <c r="D67" s="5">
        <f t="shared" si="8"/>
        <v>15684</v>
      </c>
      <c r="E67" s="5">
        <f t="shared" si="9"/>
        <v>2373964</v>
      </c>
    </row>
    <row r="68" spans="1:5" ht="15" customHeight="1" x14ac:dyDescent="0.25">
      <c r="A68" s="6" t="s">
        <v>16</v>
      </c>
      <c r="B68" s="7">
        <v>106398</v>
      </c>
      <c r="C68" s="7">
        <v>89462</v>
      </c>
      <c r="D68" s="5">
        <f t="shared" si="8"/>
        <v>16936</v>
      </c>
      <c r="E68" s="5">
        <f t="shared" si="9"/>
        <v>2390900</v>
      </c>
    </row>
    <row r="69" spans="1:5" ht="15" customHeight="1" x14ac:dyDescent="0.25">
      <c r="A69" s="6" t="s">
        <v>17</v>
      </c>
      <c r="B69" s="7">
        <v>106195</v>
      </c>
      <c r="C69" s="7">
        <v>98257</v>
      </c>
      <c r="D69" s="5">
        <f>B69-C69</f>
        <v>7938</v>
      </c>
      <c r="E69" s="5">
        <f t="shared" si="9"/>
        <v>2398838</v>
      </c>
    </row>
    <row r="70" spans="1:5" ht="15" customHeight="1" x14ac:dyDescent="0.25">
      <c r="A70" s="6" t="s">
        <v>18</v>
      </c>
      <c r="B70" s="7">
        <v>97163</v>
      </c>
      <c r="C70" s="7">
        <v>89394</v>
      </c>
      <c r="D70" s="5">
        <f t="shared" si="8"/>
        <v>7769</v>
      </c>
      <c r="E70" s="5">
        <f t="shared" si="9"/>
        <v>2406607</v>
      </c>
    </row>
    <row r="71" spans="1:5" ht="15" customHeight="1" x14ac:dyDescent="0.25">
      <c r="A71" s="6" t="s">
        <v>19</v>
      </c>
      <c r="B71" s="7">
        <v>74474</v>
      </c>
      <c r="C71" s="11">
        <v>99281</v>
      </c>
      <c r="D71" s="5">
        <f t="shared" si="8"/>
        <v>-24807</v>
      </c>
      <c r="E71" s="5">
        <f t="shared" si="9"/>
        <v>2381800</v>
      </c>
    </row>
    <row r="72" spans="1:5" ht="15" customHeight="1" x14ac:dyDescent="0.25">
      <c r="A72" s="8" t="s">
        <v>37</v>
      </c>
      <c r="B72" s="9">
        <v>1232870</v>
      </c>
      <c r="C72" s="9">
        <v>1118245</v>
      </c>
      <c r="D72" s="10">
        <f>SUM(D60:D71)</f>
        <v>114625</v>
      </c>
      <c r="E72" s="10">
        <f>E71</f>
        <v>2381800</v>
      </c>
    </row>
    <row r="73" spans="1:5" ht="15" customHeight="1" x14ac:dyDescent="0.25">
      <c r="A73" s="2" t="s">
        <v>38</v>
      </c>
      <c r="B73" s="3">
        <v>107641</v>
      </c>
      <c r="C73" s="3">
        <v>104410</v>
      </c>
      <c r="D73" s="4">
        <f t="shared" ref="D73:D81" si="10">B73-C73</f>
        <v>3231</v>
      </c>
      <c r="E73" s="4">
        <f>E71+D73</f>
        <v>2385031</v>
      </c>
    </row>
    <row r="74" spans="1:5" ht="15" customHeight="1" x14ac:dyDescent="0.25">
      <c r="A74" s="6" t="s">
        <v>9</v>
      </c>
      <c r="B74" s="7">
        <v>122458</v>
      </c>
      <c r="C74" s="7">
        <v>100572</v>
      </c>
      <c r="D74" s="5">
        <f t="shared" si="10"/>
        <v>21886</v>
      </c>
      <c r="E74" s="5">
        <f t="shared" ref="E74:E84" si="11">E73+D74</f>
        <v>2406917</v>
      </c>
    </row>
    <row r="75" spans="1:5" ht="15" customHeight="1" x14ac:dyDescent="0.25">
      <c r="A75" s="6" t="s">
        <v>10</v>
      </c>
      <c r="B75" s="7">
        <v>105521</v>
      </c>
      <c r="C75" s="7">
        <v>99819</v>
      </c>
      <c r="D75" s="5">
        <f t="shared" si="10"/>
        <v>5702</v>
      </c>
      <c r="E75" s="5">
        <f t="shared" si="11"/>
        <v>2412619</v>
      </c>
    </row>
    <row r="76" spans="1:5" ht="15" customHeight="1" x14ac:dyDescent="0.25">
      <c r="A76" s="6" t="s">
        <v>11</v>
      </c>
      <c r="B76" s="7">
        <v>110316</v>
      </c>
      <c r="C76" s="7">
        <v>97170</v>
      </c>
      <c r="D76" s="5">
        <f t="shared" si="10"/>
        <v>13146</v>
      </c>
      <c r="E76" s="5">
        <f t="shared" si="11"/>
        <v>2425765</v>
      </c>
    </row>
    <row r="77" spans="1:5" ht="15" customHeight="1" x14ac:dyDescent="0.25">
      <c r="A77" s="6" t="s">
        <v>12</v>
      </c>
      <c r="B77" s="7">
        <v>112270</v>
      </c>
      <c r="C77" s="7">
        <v>101434</v>
      </c>
      <c r="D77" s="5">
        <f t="shared" si="10"/>
        <v>10836</v>
      </c>
      <c r="E77" s="5">
        <f t="shared" si="11"/>
        <v>2436601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2436601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2436601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2436601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2436601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>B82-C82</f>
        <v>0</v>
      </c>
      <c r="E82" s="5">
        <f t="shared" si="11"/>
        <v>2436601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ref="D83:D84" si="12">B83-C83</f>
        <v>0</v>
      </c>
      <c r="E83" s="5">
        <f t="shared" si="11"/>
        <v>2436601</v>
      </c>
    </row>
    <row r="84" spans="1:5" ht="15" hidden="1" customHeight="1" x14ac:dyDescent="0.25">
      <c r="A84" s="6" t="s">
        <v>35</v>
      </c>
      <c r="B84" s="7">
        <v>0</v>
      </c>
      <c r="C84" s="11">
        <v>0</v>
      </c>
      <c r="D84" s="5">
        <f t="shared" si="12"/>
        <v>0</v>
      </c>
      <c r="E84" s="5">
        <f t="shared" si="11"/>
        <v>2436601</v>
      </c>
    </row>
    <row r="85" spans="1:5" ht="15" customHeight="1" x14ac:dyDescent="0.25">
      <c r="A85" s="8" t="s">
        <v>36</v>
      </c>
      <c r="B85" s="9">
        <v>558206</v>
      </c>
      <c r="C85" s="9">
        <v>503405</v>
      </c>
      <c r="D85" s="10">
        <f>SUM(D73:D84)</f>
        <v>54801</v>
      </c>
      <c r="E85" s="10">
        <f>E84</f>
        <v>2436601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3.25" customHeight="1" x14ac:dyDescent="0.25">
      <c r="A88" s="22" t="s">
        <v>39</v>
      </c>
      <c r="B88" s="22"/>
      <c r="C88" s="22"/>
      <c r="D88" s="22"/>
      <c r="E88" s="22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D91" sqref="D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5" t="s">
        <v>28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20">
        <v>190324</v>
      </c>
      <c r="C8" s="3">
        <v>193479</v>
      </c>
      <c r="D8" s="4">
        <f t="shared" ref="D8:D19" si="0">B8-C8</f>
        <v>-3155</v>
      </c>
      <c r="E8" s="5">
        <v>6448534</v>
      </c>
    </row>
    <row r="9" spans="1:5" ht="15" customHeight="1" x14ac:dyDescent="0.25">
      <c r="A9" s="6" t="s">
        <v>9</v>
      </c>
      <c r="B9" s="7">
        <v>194791</v>
      </c>
      <c r="C9" s="7">
        <v>192427</v>
      </c>
      <c r="D9" s="5">
        <f t="shared" si="0"/>
        <v>2364</v>
      </c>
      <c r="E9" s="5">
        <f t="shared" ref="E9:E19" si="1">E8+D9</f>
        <v>6450898</v>
      </c>
    </row>
    <row r="10" spans="1:5" ht="15" customHeight="1" x14ac:dyDescent="0.25">
      <c r="A10" s="6" t="s">
        <v>10</v>
      </c>
      <c r="B10" s="7">
        <v>177872</v>
      </c>
      <c r="C10" s="7">
        <v>247975</v>
      </c>
      <c r="D10" s="5">
        <f t="shared" si="0"/>
        <v>-70103</v>
      </c>
      <c r="E10" s="5">
        <f t="shared" si="1"/>
        <v>6380795</v>
      </c>
    </row>
    <row r="11" spans="1:5" ht="15" customHeight="1" x14ac:dyDescent="0.25">
      <c r="A11" s="6" t="s">
        <v>11</v>
      </c>
      <c r="B11" s="7">
        <v>81244</v>
      </c>
      <c r="C11" s="7">
        <v>234984</v>
      </c>
      <c r="D11" s="5">
        <f t="shared" si="0"/>
        <v>-153740</v>
      </c>
      <c r="E11" s="5">
        <f t="shared" si="1"/>
        <v>6227055</v>
      </c>
    </row>
    <row r="12" spans="1:5" ht="15" customHeight="1" x14ac:dyDescent="0.25">
      <c r="A12" s="6" t="s">
        <v>12</v>
      </c>
      <c r="B12" s="7">
        <v>95859</v>
      </c>
      <c r="C12" s="7">
        <v>159709</v>
      </c>
      <c r="D12" s="5">
        <f t="shared" si="0"/>
        <v>-63850</v>
      </c>
      <c r="E12" s="5">
        <f t="shared" si="1"/>
        <v>6163205</v>
      </c>
    </row>
    <row r="13" spans="1:5" ht="15" customHeight="1" x14ac:dyDescent="0.25">
      <c r="A13" s="6" t="s">
        <v>13</v>
      </c>
      <c r="B13" s="7">
        <v>118417</v>
      </c>
      <c r="C13" s="7">
        <v>128483</v>
      </c>
      <c r="D13" s="5">
        <f t="shared" si="0"/>
        <v>-10066</v>
      </c>
      <c r="E13" s="5">
        <f t="shared" si="1"/>
        <v>6153139</v>
      </c>
    </row>
    <row r="14" spans="1:5" ht="15" customHeight="1" x14ac:dyDescent="0.25">
      <c r="A14" s="6" t="s">
        <v>14</v>
      </c>
      <c r="B14" s="7">
        <v>154972</v>
      </c>
      <c r="C14" s="7">
        <v>133687</v>
      </c>
      <c r="D14" s="5">
        <f t="shared" si="0"/>
        <v>21285</v>
      </c>
      <c r="E14" s="5">
        <f t="shared" si="1"/>
        <v>6174424</v>
      </c>
    </row>
    <row r="15" spans="1:5" ht="15" customHeight="1" x14ac:dyDescent="0.25">
      <c r="A15" s="6" t="s">
        <v>15</v>
      </c>
      <c r="B15" s="7">
        <v>199586</v>
      </c>
      <c r="C15" s="7">
        <v>142161</v>
      </c>
      <c r="D15" s="5">
        <f t="shared" si="0"/>
        <v>57425</v>
      </c>
      <c r="E15" s="5">
        <f t="shared" si="1"/>
        <v>6231849</v>
      </c>
    </row>
    <row r="16" spans="1:5" ht="15" customHeight="1" x14ac:dyDescent="0.25">
      <c r="A16" s="6" t="s">
        <v>16</v>
      </c>
      <c r="B16" s="7">
        <v>237545</v>
      </c>
      <c r="C16" s="7">
        <v>149442</v>
      </c>
      <c r="D16" s="5">
        <f t="shared" si="0"/>
        <v>88103</v>
      </c>
      <c r="E16" s="5">
        <f t="shared" si="1"/>
        <v>6319952</v>
      </c>
    </row>
    <row r="17" spans="1:5" ht="15" customHeight="1" x14ac:dyDescent="0.25">
      <c r="A17" s="6" t="s">
        <v>17</v>
      </c>
      <c r="B17" s="7">
        <v>229183</v>
      </c>
      <c r="C17" s="7">
        <v>163186</v>
      </c>
      <c r="D17" s="5">
        <f t="shared" si="0"/>
        <v>65997</v>
      </c>
      <c r="E17" s="5">
        <f t="shared" si="1"/>
        <v>6385949</v>
      </c>
    </row>
    <row r="18" spans="1:5" ht="15" customHeight="1" x14ac:dyDescent="0.25">
      <c r="A18" s="6" t="s">
        <v>18</v>
      </c>
      <c r="B18" s="7">
        <v>225850</v>
      </c>
      <c r="C18" s="7">
        <v>159727</v>
      </c>
      <c r="D18" s="5">
        <f t="shared" si="0"/>
        <v>66123</v>
      </c>
      <c r="E18" s="5">
        <f t="shared" si="1"/>
        <v>6452072</v>
      </c>
    </row>
    <row r="19" spans="1:5" ht="15" customHeight="1" x14ac:dyDescent="0.25">
      <c r="A19" s="6" t="s">
        <v>19</v>
      </c>
      <c r="B19" s="7">
        <v>179931</v>
      </c>
      <c r="C19" s="7">
        <v>193726</v>
      </c>
      <c r="D19" s="5">
        <f t="shared" si="0"/>
        <v>-13795</v>
      </c>
      <c r="E19" s="5">
        <f t="shared" si="1"/>
        <v>6438277</v>
      </c>
    </row>
    <row r="20" spans="1:5" ht="15" customHeight="1" x14ac:dyDescent="0.25">
      <c r="A20" s="8" t="s">
        <v>20</v>
      </c>
      <c r="B20" s="9">
        <v>2085574</v>
      </c>
      <c r="C20" s="9">
        <v>2098986</v>
      </c>
      <c r="D20" s="10">
        <f>SUM(D8:D19)</f>
        <v>-13412</v>
      </c>
      <c r="E20" s="10">
        <f>E19</f>
        <v>6438277</v>
      </c>
    </row>
    <row r="21" spans="1:5" ht="15" customHeight="1" x14ac:dyDescent="0.25">
      <c r="A21" s="2" t="s">
        <v>21</v>
      </c>
      <c r="B21" s="3">
        <v>233149</v>
      </c>
      <c r="C21" s="3">
        <v>205130</v>
      </c>
      <c r="D21" s="4">
        <f t="shared" ref="D21:D32" si="2">B21-C21</f>
        <v>28019</v>
      </c>
      <c r="E21" s="4">
        <f>E19+D21</f>
        <v>6466296</v>
      </c>
    </row>
    <row r="22" spans="1:5" ht="15" customHeight="1" x14ac:dyDescent="0.25">
      <c r="A22" s="6" t="s">
        <v>9</v>
      </c>
      <c r="B22" s="7">
        <v>243869</v>
      </c>
      <c r="C22" s="7">
        <v>204654</v>
      </c>
      <c r="D22" s="5">
        <f t="shared" si="2"/>
        <v>39215</v>
      </c>
      <c r="E22" s="5">
        <f t="shared" ref="E22:E32" si="3">E21+D22</f>
        <v>6505511</v>
      </c>
    </row>
    <row r="23" spans="1:5" ht="15" customHeight="1" x14ac:dyDescent="0.25">
      <c r="A23" s="6" t="s">
        <v>10</v>
      </c>
      <c r="B23" s="7">
        <v>226552</v>
      </c>
      <c r="C23" s="7">
        <v>226457</v>
      </c>
      <c r="D23" s="5">
        <f t="shared" si="2"/>
        <v>95</v>
      </c>
      <c r="E23" s="5">
        <f t="shared" si="3"/>
        <v>6505606</v>
      </c>
    </row>
    <row r="24" spans="1:5" ht="15" customHeight="1" x14ac:dyDescent="0.25">
      <c r="A24" s="6" t="s">
        <v>11</v>
      </c>
      <c r="B24" s="7">
        <v>200923</v>
      </c>
      <c r="C24" s="7">
        <v>186076</v>
      </c>
      <c r="D24" s="5">
        <f t="shared" si="2"/>
        <v>14847</v>
      </c>
      <c r="E24" s="5">
        <f t="shared" si="3"/>
        <v>6520453</v>
      </c>
    </row>
    <row r="25" spans="1:5" ht="15" customHeight="1" x14ac:dyDescent="0.25">
      <c r="A25" s="6" t="s">
        <v>12</v>
      </c>
      <c r="B25" s="7">
        <v>210428</v>
      </c>
      <c r="C25" s="7">
        <v>173078</v>
      </c>
      <c r="D25" s="5">
        <f t="shared" si="2"/>
        <v>37350</v>
      </c>
      <c r="E25" s="5">
        <f t="shared" si="3"/>
        <v>6557803</v>
      </c>
    </row>
    <row r="26" spans="1:5" ht="15" customHeight="1" x14ac:dyDescent="0.25">
      <c r="A26" s="6" t="s">
        <v>13</v>
      </c>
      <c r="B26" s="7">
        <v>224061</v>
      </c>
      <c r="C26" s="7">
        <v>171869</v>
      </c>
      <c r="D26" s="5">
        <f t="shared" si="2"/>
        <v>52192</v>
      </c>
      <c r="E26" s="5">
        <f t="shared" si="3"/>
        <v>6609995</v>
      </c>
    </row>
    <row r="27" spans="1:5" ht="15" customHeight="1" x14ac:dyDescent="0.25">
      <c r="A27" s="6" t="s">
        <v>14</v>
      </c>
      <c r="B27" s="7">
        <v>236768</v>
      </c>
      <c r="C27" s="7">
        <v>182308</v>
      </c>
      <c r="D27" s="5">
        <f t="shared" si="2"/>
        <v>54460</v>
      </c>
      <c r="E27" s="5">
        <f t="shared" si="3"/>
        <v>6664455</v>
      </c>
    </row>
    <row r="28" spans="1:5" ht="15" customHeight="1" x14ac:dyDescent="0.25">
      <c r="A28" s="6" t="s">
        <v>15</v>
      </c>
      <c r="B28" s="7">
        <v>273424</v>
      </c>
      <c r="C28" s="7">
        <v>184497</v>
      </c>
      <c r="D28" s="5">
        <f t="shared" si="2"/>
        <v>88927</v>
      </c>
      <c r="E28" s="5">
        <f t="shared" si="3"/>
        <v>6753382</v>
      </c>
    </row>
    <row r="29" spans="1:5" ht="15" customHeight="1" x14ac:dyDescent="0.25">
      <c r="A29" s="6" t="s">
        <v>16</v>
      </c>
      <c r="B29" s="7">
        <v>294484</v>
      </c>
      <c r="C29" s="7">
        <v>194901</v>
      </c>
      <c r="D29" s="5">
        <f t="shared" si="2"/>
        <v>99583</v>
      </c>
      <c r="E29" s="5">
        <f t="shared" si="3"/>
        <v>6852965</v>
      </c>
    </row>
    <row r="30" spans="1:5" ht="15" customHeight="1" x14ac:dyDescent="0.25">
      <c r="A30" s="6" t="s">
        <v>17</v>
      </c>
      <c r="B30" s="7">
        <v>252890</v>
      </c>
      <c r="C30" s="7">
        <v>198987</v>
      </c>
      <c r="D30" s="5">
        <f t="shared" si="2"/>
        <v>53903</v>
      </c>
      <c r="E30" s="5">
        <f t="shared" si="3"/>
        <v>6906868</v>
      </c>
    </row>
    <row r="31" spans="1:5" ht="15" customHeight="1" x14ac:dyDescent="0.25">
      <c r="A31" s="6" t="s">
        <v>18</v>
      </c>
      <c r="B31" s="7">
        <v>249729</v>
      </c>
      <c r="C31" s="7">
        <v>192420</v>
      </c>
      <c r="D31" s="5">
        <f t="shared" si="2"/>
        <v>57309</v>
      </c>
      <c r="E31" s="5">
        <f t="shared" si="3"/>
        <v>6964177</v>
      </c>
    </row>
    <row r="32" spans="1:5" ht="15" customHeight="1" x14ac:dyDescent="0.25">
      <c r="A32" s="6" t="s">
        <v>19</v>
      </c>
      <c r="B32" s="7">
        <v>199889</v>
      </c>
      <c r="C32" s="7">
        <v>220502</v>
      </c>
      <c r="D32" s="5">
        <f t="shared" si="2"/>
        <v>-20613</v>
      </c>
      <c r="E32" s="5">
        <f t="shared" si="3"/>
        <v>6943564</v>
      </c>
    </row>
    <row r="33" spans="1:5" ht="15" customHeight="1" x14ac:dyDescent="0.25">
      <c r="A33" s="8" t="s">
        <v>22</v>
      </c>
      <c r="B33" s="9">
        <v>2846166</v>
      </c>
      <c r="C33" s="9">
        <v>2340879</v>
      </c>
      <c r="D33" s="10">
        <f>SUM(D21:D32)</f>
        <v>505287</v>
      </c>
      <c r="E33" s="10">
        <f>E32</f>
        <v>6943564</v>
      </c>
    </row>
    <row r="34" spans="1:5" ht="15" customHeight="1" x14ac:dyDescent="0.25">
      <c r="A34" s="2" t="s">
        <v>23</v>
      </c>
      <c r="B34" s="3">
        <v>242265</v>
      </c>
      <c r="C34" s="3">
        <v>232117</v>
      </c>
      <c r="D34" s="4">
        <f t="shared" ref="D34:D45" si="4">B34-C34</f>
        <v>10148</v>
      </c>
      <c r="E34" s="4">
        <f>E32+D34</f>
        <v>6953712</v>
      </c>
    </row>
    <row r="35" spans="1:5" ht="15" customHeight="1" x14ac:dyDescent="0.25">
      <c r="A35" s="6" t="s">
        <v>9</v>
      </c>
      <c r="B35" s="7">
        <v>261724</v>
      </c>
      <c r="C35" s="7">
        <v>227940</v>
      </c>
      <c r="D35" s="5">
        <f t="shared" si="4"/>
        <v>33784</v>
      </c>
      <c r="E35" s="5">
        <f t="shared" ref="E35:E45" si="5">E34+D35</f>
        <v>6987496</v>
      </c>
    </row>
    <row r="36" spans="1:5" ht="15" customHeight="1" x14ac:dyDescent="0.25">
      <c r="A36" s="6" t="s">
        <v>10</v>
      </c>
      <c r="B36" s="7">
        <v>252294</v>
      </c>
      <c r="C36" s="7">
        <v>262238</v>
      </c>
      <c r="D36" s="5">
        <f t="shared" si="4"/>
        <v>-9944</v>
      </c>
      <c r="E36" s="5">
        <f t="shared" si="5"/>
        <v>6977552</v>
      </c>
    </row>
    <row r="37" spans="1:5" ht="15" customHeight="1" x14ac:dyDescent="0.25">
      <c r="A37" s="6" t="s">
        <v>11</v>
      </c>
      <c r="B37" s="7">
        <v>247389</v>
      </c>
      <c r="C37" s="7">
        <v>214106</v>
      </c>
      <c r="D37" s="5">
        <f t="shared" si="4"/>
        <v>33283</v>
      </c>
      <c r="E37" s="5">
        <f t="shared" si="5"/>
        <v>7010835</v>
      </c>
    </row>
    <row r="38" spans="1:5" ht="15" customHeight="1" x14ac:dyDescent="0.25">
      <c r="A38" s="6" t="s">
        <v>12</v>
      </c>
      <c r="B38" s="7">
        <v>266680</v>
      </c>
      <c r="C38" s="7">
        <v>217202</v>
      </c>
      <c r="D38" s="5">
        <f t="shared" si="4"/>
        <v>49478</v>
      </c>
      <c r="E38" s="5">
        <f t="shared" si="5"/>
        <v>7060313</v>
      </c>
    </row>
    <row r="39" spans="1:5" ht="15" customHeight="1" x14ac:dyDescent="0.25">
      <c r="A39" s="6" t="s">
        <v>13</v>
      </c>
      <c r="B39" s="7">
        <v>257292</v>
      </c>
      <c r="C39" s="7">
        <v>203319</v>
      </c>
      <c r="D39" s="5">
        <f t="shared" si="4"/>
        <v>53973</v>
      </c>
      <c r="E39" s="5">
        <f t="shared" si="5"/>
        <v>7114286</v>
      </c>
    </row>
    <row r="40" spans="1:5" ht="15" customHeight="1" x14ac:dyDescent="0.25">
      <c r="A40" s="6" t="s">
        <v>14</v>
      </c>
      <c r="B40" s="7">
        <v>268680</v>
      </c>
      <c r="C40" s="7">
        <v>218285</v>
      </c>
      <c r="D40" s="5">
        <f t="shared" si="4"/>
        <v>50395</v>
      </c>
      <c r="E40" s="5">
        <f t="shared" si="5"/>
        <v>7164681</v>
      </c>
    </row>
    <row r="41" spans="1:5" ht="15" customHeight="1" x14ac:dyDescent="0.25">
      <c r="A41" s="6" t="s">
        <v>15</v>
      </c>
      <c r="B41" s="7">
        <v>303731</v>
      </c>
      <c r="C41" s="7">
        <v>234740</v>
      </c>
      <c r="D41" s="5">
        <f t="shared" si="4"/>
        <v>68991</v>
      </c>
      <c r="E41" s="5">
        <f t="shared" si="5"/>
        <v>7233672</v>
      </c>
    </row>
    <row r="42" spans="1:5" ht="15" customHeight="1" x14ac:dyDescent="0.25">
      <c r="A42" s="6" t="s">
        <v>16</v>
      </c>
      <c r="B42" s="7">
        <v>300848</v>
      </c>
      <c r="C42" s="7">
        <v>212639</v>
      </c>
      <c r="D42" s="5">
        <f t="shared" si="4"/>
        <v>88209</v>
      </c>
      <c r="E42" s="5">
        <f t="shared" si="5"/>
        <v>7321881</v>
      </c>
    </row>
    <row r="43" spans="1:5" ht="15" customHeight="1" x14ac:dyDescent="0.25">
      <c r="A43" s="6" t="s">
        <v>17</v>
      </c>
      <c r="B43" s="7">
        <v>251121</v>
      </c>
      <c r="C43" s="7">
        <v>218680</v>
      </c>
      <c r="D43" s="5">
        <f t="shared" si="4"/>
        <v>32441</v>
      </c>
      <c r="E43" s="5">
        <f t="shared" si="5"/>
        <v>7354322</v>
      </c>
    </row>
    <row r="44" spans="1:5" ht="15" customHeight="1" x14ac:dyDescent="0.25">
      <c r="A44" s="6" t="s">
        <v>18</v>
      </c>
      <c r="B44" s="7">
        <v>241668</v>
      </c>
      <c r="C44" s="7">
        <v>213948</v>
      </c>
      <c r="D44" s="5">
        <f t="shared" si="4"/>
        <v>27720</v>
      </c>
      <c r="E44" s="5">
        <f t="shared" si="5"/>
        <v>7382042</v>
      </c>
    </row>
    <row r="45" spans="1:5" ht="15" customHeight="1" x14ac:dyDescent="0.25">
      <c r="A45" s="6" t="s">
        <v>19</v>
      </c>
      <c r="B45" s="7">
        <v>189504</v>
      </c>
      <c r="C45" s="11">
        <v>248517</v>
      </c>
      <c r="D45" s="5">
        <f t="shared" si="4"/>
        <v>-59013</v>
      </c>
      <c r="E45" s="5">
        <f t="shared" si="5"/>
        <v>7323029</v>
      </c>
    </row>
    <row r="46" spans="1:5" ht="15" customHeight="1" x14ac:dyDescent="0.25">
      <c r="A46" s="8" t="s">
        <v>24</v>
      </c>
      <c r="B46" s="9">
        <v>3083196</v>
      </c>
      <c r="C46" s="9">
        <v>2703731</v>
      </c>
      <c r="D46" s="10">
        <f>SUM(D34:D45)</f>
        <v>379465</v>
      </c>
      <c r="E46" s="10">
        <f>E45</f>
        <v>7323029</v>
      </c>
    </row>
    <row r="47" spans="1:5" ht="15" customHeight="1" x14ac:dyDescent="0.25">
      <c r="A47" s="2" t="s">
        <v>25</v>
      </c>
      <c r="B47" s="3">
        <v>253094</v>
      </c>
      <c r="C47" s="3">
        <v>250576</v>
      </c>
      <c r="D47" s="4">
        <f t="shared" ref="D47:D58" si="6">B47-C47</f>
        <v>2518</v>
      </c>
      <c r="E47" s="4">
        <f>E45+D47</f>
        <v>7325547</v>
      </c>
    </row>
    <row r="48" spans="1:5" ht="15" customHeight="1" x14ac:dyDescent="0.25">
      <c r="A48" s="6" t="s">
        <v>9</v>
      </c>
      <c r="B48" s="7">
        <v>247374</v>
      </c>
      <c r="C48" s="7">
        <v>221219</v>
      </c>
      <c r="D48" s="5">
        <f t="shared" si="6"/>
        <v>26155</v>
      </c>
      <c r="E48" s="5">
        <f t="shared" ref="E48:E58" si="7">E47+D48</f>
        <v>7351702</v>
      </c>
    </row>
    <row r="49" spans="1:5" ht="15" customHeight="1" x14ac:dyDescent="0.25">
      <c r="A49" s="6" t="s">
        <v>10</v>
      </c>
      <c r="B49" s="7">
        <v>277843</v>
      </c>
      <c r="C49" s="7">
        <v>263442</v>
      </c>
      <c r="D49" s="5">
        <f t="shared" si="6"/>
        <v>14401</v>
      </c>
      <c r="E49" s="5">
        <f t="shared" si="7"/>
        <v>7366103</v>
      </c>
    </row>
    <row r="50" spans="1:5" ht="15" customHeight="1" x14ac:dyDescent="0.25">
      <c r="A50" s="6" t="s">
        <v>11</v>
      </c>
      <c r="B50" s="7">
        <v>247322</v>
      </c>
      <c r="C50" s="7">
        <v>236216</v>
      </c>
      <c r="D50" s="5">
        <f t="shared" si="6"/>
        <v>11106</v>
      </c>
      <c r="E50" s="5">
        <f t="shared" si="7"/>
        <v>7377209</v>
      </c>
    </row>
    <row r="51" spans="1:5" ht="15" customHeight="1" x14ac:dyDescent="0.25">
      <c r="A51" s="6" t="s">
        <v>12</v>
      </c>
      <c r="B51" s="7">
        <v>264639</v>
      </c>
      <c r="C51" s="7">
        <v>250022</v>
      </c>
      <c r="D51" s="5">
        <f t="shared" si="6"/>
        <v>14617</v>
      </c>
      <c r="E51" s="5">
        <f t="shared" si="7"/>
        <v>7391826</v>
      </c>
    </row>
    <row r="52" spans="1:5" ht="15" customHeight="1" x14ac:dyDescent="0.25">
      <c r="A52" s="6" t="s">
        <v>13</v>
      </c>
      <c r="B52" s="7">
        <v>262991</v>
      </c>
      <c r="C52" s="7">
        <v>229869</v>
      </c>
      <c r="D52" s="5">
        <f t="shared" si="6"/>
        <v>33122</v>
      </c>
      <c r="E52" s="5">
        <f t="shared" si="7"/>
        <v>7424948</v>
      </c>
    </row>
    <row r="53" spans="1:5" ht="15" customHeight="1" x14ac:dyDescent="0.25">
      <c r="A53" s="6" t="s">
        <v>14</v>
      </c>
      <c r="B53" s="7">
        <v>264386</v>
      </c>
      <c r="C53" s="7">
        <v>232783</v>
      </c>
      <c r="D53" s="5">
        <f t="shared" si="6"/>
        <v>31603</v>
      </c>
      <c r="E53" s="5">
        <f t="shared" si="7"/>
        <v>7456551</v>
      </c>
    </row>
    <row r="54" spans="1:5" ht="15" customHeight="1" x14ac:dyDescent="0.25">
      <c r="A54" s="6" t="s">
        <v>15</v>
      </c>
      <c r="B54" s="7">
        <v>309573</v>
      </c>
      <c r="C54" s="7">
        <v>245498</v>
      </c>
      <c r="D54" s="5">
        <f t="shared" si="6"/>
        <v>64075</v>
      </c>
      <c r="E54" s="5">
        <f t="shared" si="7"/>
        <v>7520626</v>
      </c>
    </row>
    <row r="55" spans="1:5" ht="15" customHeight="1" x14ac:dyDescent="0.25">
      <c r="A55" s="6" t="s">
        <v>16</v>
      </c>
      <c r="B55" s="7">
        <v>298404</v>
      </c>
      <c r="C55" s="7">
        <v>224530</v>
      </c>
      <c r="D55" s="5">
        <f t="shared" si="6"/>
        <v>73874</v>
      </c>
      <c r="E55" s="5">
        <f t="shared" si="7"/>
        <v>7594500</v>
      </c>
    </row>
    <row r="56" spans="1:5" ht="15" customHeight="1" x14ac:dyDescent="0.25">
      <c r="A56" s="6" t="s">
        <v>17</v>
      </c>
      <c r="B56" s="7">
        <v>266506</v>
      </c>
      <c r="C56" s="7">
        <v>230006</v>
      </c>
      <c r="D56" s="5">
        <f t="shared" si="6"/>
        <v>36500</v>
      </c>
      <c r="E56" s="5">
        <f t="shared" si="7"/>
        <v>7631000</v>
      </c>
    </row>
    <row r="57" spans="1:5" ht="15" customHeight="1" x14ac:dyDescent="0.25">
      <c r="A57" s="6" t="s">
        <v>18</v>
      </c>
      <c r="B57" s="7">
        <v>260051</v>
      </c>
      <c r="C57" s="7">
        <v>230091</v>
      </c>
      <c r="D57" s="5">
        <f t="shared" si="6"/>
        <v>29960</v>
      </c>
      <c r="E57" s="5">
        <f t="shared" si="7"/>
        <v>7660960</v>
      </c>
    </row>
    <row r="58" spans="1:5" ht="15" customHeight="1" x14ac:dyDescent="0.25">
      <c r="A58" s="6" t="s">
        <v>19</v>
      </c>
      <c r="B58" s="7">
        <v>202235</v>
      </c>
      <c r="C58" s="11">
        <v>246761</v>
      </c>
      <c r="D58" s="5">
        <f t="shared" si="6"/>
        <v>-44526</v>
      </c>
      <c r="E58" s="5">
        <f t="shared" si="7"/>
        <v>7616434</v>
      </c>
    </row>
    <row r="59" spans="1:5" ht="15" customHeight="1" x14ac:dyDescent="0.25">
      <c r="A59" s="8" t="s">
        <v>33</v>
      </c>
      <c r="B59" s="9">
        <v>3154418</v>
      </c>
      <c r="C59" s="9">
        <v>2861013</v>
      </c>
      <c r="D59" s="10">
        <f>SUM(D47:D58)</f>
        <v>293405</v>
      </c>
      <c r="E59" s="10">
        <f>E58</f>
        <v>7616434</v>
      </c>
    </row>
    <row r="60" spans="1:5" ht="15" customHeight="1" x14ac:dyDescent="0.25">
      <c r="A60" s="2" t="s">
        <v>34</v>
      </c>
      <c r="B60" s="3">
        <v>274454</v>
      </c>
      <c r="C60" s="3">
        <v>263855</v>
      </c>
      <c r="D60" s="4">
        <f t="shared" ref="D60:D71" si="8">B60-C60</f>
        <v>10599</v>
      </c>
      <c r="E60" s="4">
        <f>E58+D60</f>
        <v>7627033</v>
      </c>
    </row>
    <row r="61" spans="1:5" ht="15" customHeight="1" x14ac:dyDescent="0.25">
      <c r="A61" s="6" t="s">
        <v>9</v>
      </c>
      <c r="B61" s="7">
        <v>277628</v>
      </c>
      <c r="C61" s="7">
        <v>264973</v>
      </c>
      <c r="D61" s="5">
        <f t="shared" si="8"/>
        <v>12655</v>
      </c>
      <c r="E61" s="5">
        <f t="shared" ref="E61:E71" si="9">E60+D61</f>
        <v>7639688</v>
      </c>
    </row>
    <row r="62" spans="1:5" ht="15" customHeight="1" x14ac:dyDescent="0.25">
      <c r="A62" s="6" t="s">
        <v>10</v>
      </c>
      <c r="B62" s="7">
        <v>294667</v>
      </c>
      <c r="C62" s="7">
        <v>277623</v>
      </c>
      <c r="D62" s="5">
        <f t="shared" si="8"/>
        <v>17044</v>
      </c>
      <c r="E62" s="5">
        <f t="shared" si="9"/>
        <v>7656732</v>
      </c>
    </row>
    <row r="63" spans="1:5" ht="15" customHeight="1" x14ac:dyDescent="0.25">
      <c r="A63" s="6" t="s">
        <v>11</v>
      </c>
      <c r="B63" s="7">
        <v>293793</v>
      </c>
      <c r="C63" s="7">
        <v>269695</v>
      </c>
      <c r="D63" s="5">
        <f t="shared" si="8"/>
        <v>24098</v>
      </c>
      <c r="E63" s="5">
        <f t="shared" si="9"/>
        <v>7680830</v>
      </c>
    </row>
    <row r="64" spans="1:5" ht="15" customHeight="1" x14ac:dyDescent="0.25">
      <c r="A64" s="6" t="s">
        <v>12</v>
      </c>
      <c r="B64" s="7">
        <v>290686</v>
      </c>
      <c r="C64" s="7">
        <v>256235</v>
      </c>
      <c r="D64" s="5">
        <f t="shared" si="8"/>
        <v>34451</v>
      </c>
      <c r="E64" s="5">
        <f t="shared" si="9"/>
        <v>7715281</v>
      </c>
    </row>
    <row r="65" spans="1:5" ht="15" customHeight="1" x14ac:dyDescent="0.25">
      <c r="A65" s="6" t="s">
        <v>13</v>
      </c>
      <c r="B65" s="7">
        <v>287566</v>
      </c>
      <c r="C65" s="7">
        <v>238787</v>
      </c>
      <c r="D65" s="5">
        <f t="shared" si="8"/>
        <v>48779</v>
      </c>
      <c r="E65" s="5">
        <f t="shared" si="9"/>
        <v>7764060</v>
      </c>
    </row>
    <row r="66" spans="1:5" ht="15" customHeight="1" x14ac:dyDescent="0.25">
      <c r="A66" s="6" t="s">
        <v>14</v>
      </c>
      <c r="B66" s="7">
        <v>304796</v>
      </c>
      <c r="C66" s="7">
        <v>264211</v>
      </c>
      <c r="D66" s="5">
        <f t="shared" si="8"/>
        <v>40585</v>
      </c>
      <c r="E66" s="5">
        <f t="shared" si="9"/>
        <v>7804645</v>
      </c>
    </row>
    <row r="67" spans="1:5" ht="15" customHeight="1" x14ac:dyDescent="0.25">
      <c r="A67" s="6" t="s">
        <v>15</v>
      </c>
      <c r="B67" s="7">
        <v>336732</v>
      </c>
      <c r="C67" s="7">
        <v>261402</v>
      </c>
      <c r="D67" s="5">
        <f t="shared" si="8"/>
        <v>75330</v>
      </c>
      <c r="E67" s="5">
        <f t="shared" si="9"/>
        <v>7879975</v>
      </c>
    </row>
    <row r="68" spans="1:5" ht="15" customHeight="1" x14ac:dyDescent="0.25">
      <c r="A68" s="6" t="s">
        <v>16</v>
      </c>
      <c r="B68" s="7">
        <v>323466</v>
      </c>
      <c r="C68" s="7">
        <v>244277</v>
      </c>
      <c r="D68" s="5">
        <f t="shared" si="8"/>
        <v>79189</v>
      </c>
      <c r="E68" s="5">
        <f t="shared" si="9"/>
        <v>7959164</v>
      </c>
    </row>
    <row r="69" spans="1:5" ht="15" customHeight="1" x14ac:dyDescent="0.25">
      <c r="A69" s="6" t="s">
        <v>17</v>
      </c>
      <c r="B69" s="7">
        <v>298159</v>
      </c>
      <c r="C69" s="7">
        <v>279020</v>
      </c>
      <c r="D69" s="5">
        <f t="shared" si="8"/>
        <v>19139</v>
      </c>
      <c r="E69" s="5">
        <f t="shared" si="9"/>
        <v>7978303</v>
      </c>
    </row>
    <row r="70" spans="1:5" ht="15" customHeight="1" x14ac:dyDescent="0.25">
      <c r="A70" s="6" t="s">
        <v>18</v>
      </c>
      <c r="B70" s="7">
        <v>275465</v>
      </c>
      <c r="C70" s="7">
        <v>250040</v>
      </c>
      <c r="D70" s="5">
        <f t="shared" si="8"/>
        <v>25425</v>
      </c>
      <c r="E70" s="5">
        <f t="shared" si="9"/>
        <v>8003728</v>
      </c>
    </row>
    <row r="71" spans="1:5" ht="15" customHeight="1" x14ac:dyDescent="0.25">
      <c r="A71" s="6" t="s">
        <v>19</v>
      </c>
      <c r="B71" s="7">
        <v>213180</v>
      </c>
      <c r="C71" s="11">
        <v>272724</v>
      </c>
      <c r="D71" s="5">
        <f t="shared" si="8"/>
        <v>-59544</v>
      </c>
      <c r="E71" s="5">
        <f t="shared" si="9"/>
        <v>7944184</v>
      </c>
    </row>
    <row r="72" spans="1:5" ht="15" customHeight="1" x14ac:dyDescent="0.25">
      <c r="A72" s="8" t="s">
        <v>37</v>
      </c>
      <c r="B72" s="9">
        <v>3470592</v>
      </c>
      <c r="C72" s="9">
        <v>3142842</v>
      </c>
      <c r="D72" s="10">
        <f>SUM(D60:D71)</f>
        <v>327750</v>
      </c>
      <c r="E72" s="10">
        <f>E71</f>
        <v>7944184</v>
      </c>
    </row>
    <row r="73" spans="1:5" ht="15" customHeight="1" x14ac:dyDescent="0.25">
      <c r="A73" s="2" t="s">
        <v>38</v>
      </c>
      <c r="B73" s="3">
        <v>309087</v>
      </c>
      <c r="C73" s="3">
        <v>306607</v>
      </c>
      <c r="D73" s="4">
        <f t="shared" ref="D73:D84" si="10">B73-C73</f>
        <v>2480</v>
      </c>
      <c r="E73" s="4">
        <f>E71+D73</f>
        <v>7946664</v>
      </c>
    </row>
    <row r="74" spans="1:5" ht="15" customHeight="1" x14ac:dyDescent="0.25">
      <c r="A74" s="6" t="s">
        <v>9</v>
      </c>
      <c r="B74" s="7">
        <v>342730</v>
      </c>
      <c r="C74" s="7">
        <v>300975</v>
      </c>
      <c r="D74" s="5">
        <f t="shared" si="10"/>
        <v>41755</v>
      </c>
      <c r="E74" s="5">
        <f t="shared" ref="E74:E84" si="11">E73+D74</f>
        <v>7988419</v>
      </c>
    </row>
    <row r="75" spans="1:5" ht="15" customHeight="1" x14ac:dyDescent="0.25">
      <c r="A75" s="6" t="s">
        <v>10</v>
      </c>
      <c r="B75" s="7">
        <v>286972</v>
      </c>
      <c r="C75" s="7">
        <v>297646</v>
      </c>
      <c r="D75" s="5">
        <f t="shared" si="10"/>
        <v>-10674</v>
      </c>
      <c r="E75" s="5">
        <f t="shared" si="11"/>
        <v>7977745</v>
      </c>
    </row>
    <row r="76" spans="1:5" ht="15" customHeight="1" x14ac:dyDescent="0.25">
      <c r="A76" s="6" t="s">
        <v>11</v>
      </c>
      <c r="B76" s="7">
        <v>322076</v>
      </c>
      <c r="C76" s="7">
        <v>276863</v>
      </c>
      <c r="D76" s="5">
        <f t="shared" si="10"/>
        <v>45213</v>
      </c>
      <c r="E76" s="5">
        <f t="shared" si="11"/>
        <v>8022958</v>
      </c>
    </row>
    <row r="77" spans="1:5" ht="15" customHeight="1" x14ac:dyDescent="0.25">
      <c r="A77" s="6" t="s">
        <v>12</v>
      </c>
      <c r="B77" s="7">
        <v>322777</v>
      </c>
      <c r="C77" s="7">
        <v>276889</v>
      </c>
      <c r="D77" s="5">
        <f t="shared" si="10"/>
        <v>45888</v>
      </c>
      <c r="E77" s="5">
        <f t="shared" si="11"/>
        <v>8068846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8068846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8068846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8068846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8068846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8068846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8068846</v>
      </c>
    </row>
    <row r="84" spans="1:5" ht="15" hidden="1" customHeight="1" x14ac:dyDescent="0.25">
      <c r="A84" s="6" t="s">
        <v>35</v>
      </c>
      <c r="B84" s="7">
        <v>0</v>
      </c>
      <c r="C84" s="11">
        <v>0</v>
      </c>
      <c r="D84" s="5">
        <f t="shared" si="10"/>
        <v>0</v>
      </c>
      <c r="E84" s="5">
        <f t="shared" si="11"/>
        <v>8068846</v>
      </c>
    </row>
    <row r="85" spans="1:5" ht="15" customHeight="1" x14ac:dyDescent="0.25">
      <c r="A85" s="8" t="s">
        <v>36</v>
      </c>
      <c r="B85" s="9">
        <v>1583642</v>
      </c>
      <c r="C85" s="9">
        <v>1458980</v>
      </c>
      <c r="D85" s="10">
        <f>SUM(D73:D84)</f>
        <v>124662</v>
      </c>
      <c r="E85" s="10">
        <f>E84</f>
        <v>8068846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3.25" customHeight="1" x14ac:dyDescent="0.25">
      <c r="A88" s="22" t="s">
        <v>39</v>
      </c>
      <c r="B88" s="22"/>
      <c r="C88" s="22"/>
      <c r="D88" s="22"/>
      <c r="E88" s="22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5" activePane="bottomLeft" state="frozen"/>
      <selection pane="bottomLeft" activeCell="D92" sqref="D92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5" t="s">
        <v>29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3">
        <v>746708</v>
      </c>
      <c r="C8" s="3">
        <v>727435</v>
      </c>
      <c r="D8" s="4">
        <f t="shared" ref="D8:D19" si="0">B8-C8</f>
        <v>19273</v>
      </c>
      <c r="E8" s="5">
        <v>20530659</v>
      </c>
    </row>
    <row r="9" spans="1:5" ht="15" customHeight="1" x14ac:dyDescent="0.25">
      <c r="A9" s="6" t="s">
        <v>9</v>
      </c>
      <c r="B9" s="7">
        <v>813147</v>
      </c>
      <c r="C9" s="7">
        <v>714451</v>
      </c>
      <c r="D9" s="5">
        <f t="shared" si="0"/>
        <v>98696</v>
      </c>
      <c r="E9" s="5">
        <f t="shared" ref="E9:E19" si="1">E8+D9</f>
        <v>20629355</v>
      </c>
    </row>
    <row r="10" spans="1:5" ht="15" customHeight="1" x14ac:dyDescent="0.25">
      <c r="A10" s="6" t="s">
        <v>10</v>
      </c>
      <c r="B10" s="7">
        <v>760439</v>
      </c>
      <c r="C10" s="7">
        <v>918278</v>
      </c>
      <c r="D10" s="5">
        <f t="shared" si="0"/>
        <v>-157839</v>
      </c>
      <c r="E10" s="5">
        <f t="shared" si="1"/>
        <v>20471516</v>
      </c>
    </row>
    <row r="11" spans="1:5" ht="15" customHeight="1" x14ac:dyDescent="0.25">
      <c r="A11" s="6" t="s">
        <v>11</v>
      </c>
      <c r="B11" s="7">
        <v>350314</v>
      </c>
      <c r="C11" s="7">
        <v>850485</v>
      </c>
      <c r="D11" s="5">
        <f t="shared" si="0"/>
        <v>-500171</v>
      </c>
      <c r="E11" s="5">
        <f t="shared" si="1"/>
        <v>19971345</v>
      </c>
    </row>
    <row r="12" spans="1:5" ht="15" customHeight="1" x14ac:dyDescent="0.25">
      <c r="A12" s="6" t="s">
        <v>12</v>
      </c>
      <c r="B12" s="7">
        <v>378677</v>
      </c>
      <c r="C12" s="7">
        <v>592297</v>
      </c>
      <c r="D12" s="5">
        <f t="shared" si="0"/>
        <v>-213620</v>
      </c>
      <c r="E12" s="5">
        <f t="shared" si="1"/>
        <v>19757725</v>
      </c>
    </row>
    <row r="13" spans="1:5" ht="15" customHeight="1" x14ac:dyDescent="0.25">
      <c r="A13" s="6" t="s">
        <v>13</v>
      </c>
      <c r="B13" s="7">
        <v>477208</v>
      </c>
      <c r="C13" s="7">
        <v>531220</v>
      </c>
      <c r="D13" s="5">
        <f t="shared" si="0"/>
        <v>-54012</v>
      </c>
      <c r="E13" s="5">
        <f t="shared" si="1"/>
        <v>19703713</v>
      </c>
    </row>
    <row r="14" spans="1:5" ht="15" customHeight="1" x14ac:dyDescent="0.25">
      <c r="A14" s="6" t="s">
        <v>14</v>
      </c>
      <c r="B14" s="7">
        <v>585659</v>
      </c>
      <c r="C14" s="7">
        <v>555796</v>
      </c>
      <c r="D14" s="5">
        <f t="shared" si="0"/>
        <v>29863</v>
      </c>
      <c r="E14" s="5">
        <f t="shared" si="1"/>
        <v>19733576</v>
      </c>
    </row>
    <row r="15" spans="1:5" ht="15" customHeight="1" x14ac:dyDescent="0.25">
      <c r="A15" s="6" t="s">
        <v>15</v>
      </c>
      <c r="B15" s="7">
        <v>653492</v>
      </c>
      <c r="C15" s="7">
        <v>567787</v>
      </c>
      <c r="D15" s="5">
        <f t="shared" si="0"/>
        <v>85705</v>
      </c>
      <c r="E15" s="5">
        <f t="shared" si="1"/>
        <v>19819281</v>
      </c>
    </row>
    <row r="16" spans="1:5" ht="15" customHeight="1" x14ac:dyDescent="0.25">
      <c r="A16" s="6" t="s">
        <v>16</v>
      </c>
      <c r="B16" s="7">
        <v>722788</v>
      </c>
      <c r="C16" s="7">
        <v>606417</v>
      </c>
      <c r="D16" s="5">
        <f t="shared" si="0"/>
        <v>116371</v>
      </c>
      <c r="E16" s="5">
        <f t="shared" si="1"/>
        <v>19935652</v>
      </c>
    </row>
    <row r="17" spans="1:5" ht="17.25" customHeight="1" x14ac:dyDescent="0.25">
      <c r="A17" s="6" t="s">
        <v>17</v>
      </c>
      <c r="B17" s="7">
        <v>830945</v>
      </c>
      <c r="C17" s="7">
        <v>660587</v>
      </c>
      <c r="D17" s="5">
        <f t="shared" si="0"/>
        <v>170358</v>
      </c>
      <c r="E17" s="5">
        <f t="shared" si="1"/>
        <v>20106010</v>
      </c>
    </row>
    <row r="18" spans="1:5" ht="15" customHeight="1" x14ac:dyDescent="0.25">
      <c r="A18" s="6" t="s">
        <v>18</v>
      </c>
      <c r="B18" s="7">
        <v>849190</v>
      </c>
      <c r="C18" s="7">
        <v>647500</v>
      </c>
      <c r="D18" s="5">
        <f t="shared" si="0"/>
        <v>201690</v>
      </c>
      <c r="E18" s="5">
        <f t="shared" si="1"/>
        <v>20307700</v>
      </c>
    </row>
    <row r="19" spans="1:5" ht="15" customHeight="1" x14ac:dyDescent="0.25">
      <c r="A19" s="6" t="s">
        <v>19</v>
      </c>
      <c r="B19" s="7">
        <v>696308</v>
      </c>
      <c r="C19" s="7">
        <v>769658</v>
      </c>
      <c r="D19" s="5">
        <f t="shared" si="0"/>
        <v>-73350</v>
      </c>
      <c r="E19" s="5">
        <f t="shared" si="1"/>
        <v>20234350</v>
      </c>
    </row>
    <row r="20" spans="1:5" ht="15" customHeight="1" x14ac:dyDescent="0.25">
      <c r="A20" s="8" t="s">
        <v>20</v>
      </c>
      <c r="B20" s="9">
        <v>7864875</v>
      </c>
      <c r="C20" s="9">
        <v>8141911</v>
      </c>
      <c r="D20" s="10">
        <f>SUM(D8:D19)</f>
        <v>-277036</v>
      </c>
      <c r="E20" s="10">
        <f>E19</f>
        <v>20234350</v>
      </c>
    </row>
    <row r="21" spans="1:5" ht="15" customHeight="1" x14ac:dyDescent="0.25">
      <c r="A21" s="2" t="s">
        <v>21</v>
      </c>
      <c r="B21" s="3">
        <v>825947</v>
      </c>
      <c r="C21" s="3">
        <v>743212</v>
      </c>
      <c r="D21" s="4">
        <f t="shared" ref="D21:D32" si="2">B21-C21</f>
        <v>82735</v>
      </c>
      <c r="E21" s="4">
        <f>E19+D21</f>
        <v>20317085</v>
      </c>
    </row>
    <row r="22" spans="1:5" ht="15" customHeight="1" x14ac:dyDescent="0.25">
      <c r="A22" s="6" t="s">
        <v>9</v>
      </c>
      <c r="B22" s="7">
        <v>923433</v>
      </c>
      <c r="C22" s="7">
        <v>733130</v>
      </c>
      <c r="D22" s="5">
        <f t="shared" si="2"/>
        <v>190303</v>
      </c>
      <c r="E22" s="5">
        <f t="shared" ref="E22:E32" si="3">E21+D22</f>
        <v>20507388</v>
      </c>
    </row>
    <row r="23" spans="1:5" ht="15" customHeight="1" x14ac:dyDescent="0.25">
      <c r="A23" s="6" t="s">
        <v>10</v>
      </c>
      <c r="B23" s="7">
        <v>888319</v>
      </c>
      <c r="C23" s="7">
        <v>799412</v>
      </c>
      <c r="D23" s="5">
        <f t="shared" si="2"/>
        <v>88907</v>
      </c>
      <c r="E23" s="5">
        <f t="shared" si="3"/>
        <v>20596295</v>
      </c>
    </row>
    <row r="24" spans="1:5" ht="15" customHeight="1" x14ac:dyDescent="0.25">
      <c r="A24" s="6" t="s">
        <v>11</v>
      </c>
      <c r="B24" s="7">
        <v>745253</v>
      </c>
      <c r="C24" s="7">
        <v>710555</v>
      </c>
      <c r="D24" s="5">
        <f t="shared" si="2"/>
        <v>34698</v>
      </c>
      <c r="E24" s="5">
        <f t="shared" si="3"/>
        <v>20630993</v>
      </c>
    </row>
    <row r="25" spans="1:5" ht="15" customHeight="1" x14ac:dyDescent="0.25">
      <c r="A25" s="6" t="s">
        <v>12</v>
      </c>
      <c r="B25" s="7">
        <v>843380</v>
      </c>
      <c r="C25" s="7">
        <v>698837</v>
      </c>
      <c r="D25" s="5">
        <f t="shared" si="2"/>
        <v>144543</v>
      </c>
      <c r="E25" s="5">
        <f t="shared" si="3"/>
        <v>20775536</v>
      </c>
    </row>
    <row r="26" spans="1:5" ht="15" customHeight="1" x14ac:dyDescent="0.25">
      <c r="A26" s="6" t="s">
        <v>13</v>
      </c>
      <c r="B26" s="7">
        <v>856733</v>
      </c>
      <c r="C26" s="7">
        <v>703908</v>
      </c>
      <c r="D26" s="5">
        <f t="shared" si="2"/>
        <v>152825</v>
      </c>
      <c r="E26" s="5">
        <f t="shared" si="3"/>
        <v>20928361</v>
      </c>
    </row>
    <row r="27" spans="1:5" ht="15" customHeight="1" x14ac:dyDescent="0.25">
      <c r="A27" s="6" t="s">
        <v>14</v>
      </c>
      <c r="B27" s="7">
        <v>880738</v>
      </c>
      <c r="C27" s="7">
        <v>732512</v>
      </c>
      <c r="D27" s="5">
        <f t="shared" si="2"/>
        <v>148226</v>
      </c>
      <c r="E27" s="5">
        <f t="shared" si="3"/>
        <v>21076587</v>
      </c>
    </row>
    <row r="28" spans="1:5" ht="15" customHeight="1" x14ac:dyDescent="0.25">
      <c r="A28" s="6" t="s">
        <v>15</v>
      </c>
      <c r="B28" s="7">
        <v>962256</v>
      </c>
      <c r="C28" s="7">
        <v>774965</v>
      </c>
      <c r="D28" s="5">
        <f t="shared" si="2"/>
        <v>187291</v>
      </c>
      <c r="E28" s="5">
        <f t="shared" si="3"/>
        <v>21263878</v>
      </c>
    </row>
    <row r="29" spans="1:5" ht="15" customHeight="1" x14ac:dyDescent="0.25">
      <c r="A29" s="6" t="s">
        <v>16</v>
      </c>
      <c r="B29" s="19">
        <v>930844</v>
      </c>
      <c r="C29" s="7">
        <v>790868</v>
      </c>
      <c r="D29" s="5">
        <f t="shared" si="2"/>
        <v>139976</v>
      </c>
      <c r="E29" s="5">
        <f t="shared" si="3"/>
        <v>21403854</v>
      </c>
    </row>
    <row r="30" spans="1:5" ht="15" customHeight="1" x14ac:dyDescent="0.25">
      <c r="A30" s="6" t="s">
        <v>17</v>
      </c>
      <c r="B30" s="7">
        <v>930863</v>
      </c>
      <c r="C30" s="7">
        <v>810675</v>
      </c>
      <c r="D30" s="5">
        <f t="shared" si="2"/>
        <v>120188</v>
      </c>
      <c r="E30" s="5">
        <f t="shared" si="3"/>
        <v>21524042</v>
      </c>
    </row>
    <row r="31" spans="1:5" ht="15" customHeight="1" x14ac:dyDescent="0.25">
      <c r="A31" s="6" t="s">
        <v>18</v>
      </c>
      <c r="B31" s="7">
        <v>967020</v>
      </c>
      <c r="C31" s="7">
        <v>787818</v>
      </c>
      <c r="D31" s="5">
        <f t="shared" si="2"/>
        <v>179202</v>
      </c>
      <c r="E31" s="5">
        <f t="shared" si="3"/>
        <v>21703244</v>
      </c>
    </row>
    <row r="32" spans="1:5" ht="15" customHeight="1" x14ac:dyDescent="0.25">
      <c r="A32" s="6" t="s">
        <v>19</v>
      </c>
      <c r="B32" s="7">
        <v>771832</v>
      </c>
      <c r="C32" s="7">
        <v>913948</v>
      </c>
      <c r="D32" s="5">
        <f t="shared" si="2"/>
        <v>-142116</v>
      </c>
      <c r="E32" s="5">
        <f t="shared" si="3"/>
        <v>21561128</v>
      </c>
    </row>
    <row r="33" spans="1:5" ht="15" customHeight="1" x14ac:dyDescent="0.25">
      <c r="A33" s="8" t="s">
        <v>22</v>
      </c>
      <c r="B33" s="9">
        <v>10526618</v>
      </c>
      <c r="C33" s="9">
        <v>9199840</v>
      </c>
      <c r="D33" s="10">
        <f>SUM(D21:D32)</f>
        <v>1326778</v>
      </c>
      <c r="E33" s="10">
        <f>E32</f>
        <v>21561128</v>
      </c>
    </row>
    <row r="34" spans="1:5" ht="15" customHeight="1" x14ac:dyDescent="0.25">
      <c r="A34" s="2" t="s">
        <v>23</v>
      </c>
      <c r="B34" s="3">
        <v>902206</v>
      </c>
      <c r="C34" s="3">
        <v>852585</v>
      </c>
      <c r="D34" s="4">
        <f t="shared" ref="D34:D45" si="4">B34-C34</f>
        <v>49621</v>
      </c>
      <c r="E34" s="4">
        <f>E32+D34</f>
        <v>21610749</v>
      </c>
    </row>
    <row r="35" spans="1:5" ht="15" customHeight="1" x14ac:dyDescent="0.25">
      <c r="A35" s="6" t="s">
        <v>9</v>
      </c>
      <c r="B35" s="7">
        <v>1049260</v>
      </c>
      <c r="C35" s="7">
        <v>876311</v>
      </c>
      <c r="D35" s="5">
        <f t="shared" si="4"/>
        <v>172949</v>
      </c>
      <c r="E35" s="5">
        <f t="shared" ref="E35:E45" si="5">E34+D35</f>
        <v>21783698</v>
      </c>
    </row>
    <row r="36" spans="1:5" ht="15" customHeight="1" x14ac:dyDescent="0.25">
      <c r="A36" s="6" t="s">
        <v>10</v>
      </c>
      <c r="B36" s="7">
        <v>1009051</v>
      </c>
      <c r="C36" s="7">
        <v>943665</v>
      </c>
      <c r="D36" s="5">
        <f t="shared" si="4"/>
        <v>65386</v>
      </c>
      <c r="E36" s="5">
        <f t="shared" si="5"/>
        <v>21849084</v>
      </c>
    </row>
    <row r="37" spans="1:5" ht="15" customHeight="1" x14ac:dyDescent="0.25">
      <c r="A37" s="6" t="s">
        <v>11</v>
      </c>
      <c r="B37" s="7">
        <v>973056</v>
      </c>
      <c r="C37" s="7">
        <v>863783</v>
      </c>
      <c r="D37" s="5">
        <f t="shared" si="4"/>
        <v>109273</v>
      </c>
      <c r="E37" s="5">
        <f t="shared" si="5"/>
        <v>21958357</v>
      </c>
    </row>
    <row r="38" spans="1:5" ht="15" customHeight="1" x14ac:dyDescent="0.25">
      <c r="A38" s="6" t="s">
        <v>12</v>
      </c>
      <c r="B38" s="7">
        <v>1030010</v>
      </c>
      <c r="C38" s="7">
        <v>880928</v>
      </c>
      <c r="D38" s="5">
        <f t="shared" si="4"/>
        <v>149082</v>
      </c>
      <c r="E38" s="5">
        <f t="shared" si="5"/>
        <v>22107439</v>
      </c>
    </row>
    <row r="39" spans="1:5" ht="15" customHeight="1" x14ac:dyDescent="0.25">
      <c r="A39" s="6" t="s">
        <v>13</v>
      </c>
      <c r="B39" s="7">
        <v>982917</v>
      </c>
      <c r="C39" s="7">
        <v>845489</v>
      </c>
      <c r="D39" s="5">
        <f t="shared" si="4"/>
        <v>137428</v>
      </c>
      <c r="E39" s="5">
        <f t="shared" si="5"/>
        <v>22244867</v>
      </c>
    </row>
    <row r="40" spans="1:5" ht="15" customHeight="1" x14ac:dyDescent="0.25">
      <c r="A40" s="6" t="s">
        <v>14</v>
      </c>
      <c r="B40" s="7">
        <v>963528</v>
      </c>
      <c r="C40" s="7">
        <v>861673</v>
      </c>
      <c r="D40" s="5">
        <f t="shared" si="4"/>
        <v>101855</v>
      </c>
      <c r="E40" s="5">
        <f t="shared" si="5"/>
        <v>22346722</v>
      </c>
    </row>
    <row r="41" spans="1:5" ht="15" customHeight="1" x14ac:dyDescent="0.25">
      <c r="A41" s="6" t="s">
        <v>15</v>
      </c>
      <c r="B41" s="7">
        <v>1048423</v>
      </c>
      <c r="C41" s="7">
        <v>907099</v>
      </c>
      <c r="D41" s="5">
        <f t="shared" si="4"/>
        <v>141324</v>
      </c>
      <c r="E41" s="5">
        <f t="shared" si="5"/>
        <v>22488046</v>
      </c>
    </row>
    <row r="42" spans="1:5" ht="15" customHeight="1" x14ac:dyDescent="0.25">
      <c r="A42" s="6" t="s">
        <v>16</v>
      </c>
      <c r="B42" s="7">
        <v>966818</v>
      </c>
      <c r="C42" s="7">
        <v>860427</v>
      </c>
      <c r="D42" s="5">
        <f t="shared" si="4"/>
        <v>106391</v>
      </c>
      <c r="E42" s="5">
        <f t="shared" si="5"/>
        <v>22594437</v>
      </c>
    </row>
    <row r="43" spans="1:5" ht="15" customHeight="1" x14ac:dyDescent="0.25">
      <c r="A43" s="6" t="s">
        <v>17</v>
      </c>
      <c r="B43" s="7">
        <v>917236</v>
      </c>
      <c r="C43" s="7">
        <v>837001</v>
      </c>
      <c r="D43" s="5">
        <f t="shared" si="4"/>
        <v>80235</v>
      </c>
      <c r="E43" s="5">
        <f t="shared" si="5"/>
        <v>22674672</v>
      </c>
    </row>
    <row r="44" spans="1:5" ht="15" customHeight="1" x14ac:dyDescent="0.25">
      <c r="A44" s="6" t="s">
        <v>18</v>
      </c>
      <c r="B44" s="7">
        <v>921537</v>
      </c>
      <c r="C44" s="7">
        <v>838640</v>
      </c>
      <c r="D44" s="5">
        <f t="shared" si="4"/>
        <v>82897</v>
      </c>
      <c r="E44" s="5">
        <f t="shared" si="5"/>
        <v>22757569</v>
      </c>
    </row>
    <row r="45" spans="1:5" ht="15" customHeight="1" x14ac:dyDescent="0.25">
      <c r="A45" s="6" t="s">
        <v>19</v>
      </c>
      <c r="B45" s="7">
        <v>731887</v>
      </c>
      <c r="C45" s="11">
        <v>950178</v>
      </c>
      <c r="D45" s="5">
        <f t="shared" si="4"/>
        <v>-218291</v>
      </c>
      <c r="E45" s="5">
        <f t="shared" si="5"/>
        <v>22539278</v>
      </c>
    </row>
    <row r="46" spans="1:5" ht="15" customHeight="1" x14ac:dyDescent="0.25">
      <c r="A46" s="8" t="s">
        <v>24</v>
      </c>
      <c r="B46" s="9">
        <v>11495929</v>
      </c>
      <c r="C46" s="9">
        <v>10517779</v>
      </c>
      <c r="D46" s="10">
        <f>SUM(D34:D45)</f>
        <v>978150</v>
      </c>
      <c r="E46" s="10">
        <f>E45</f>
        <v>22539278</v>
      </c>
    </row>
    <row r="47" spans="1:5" ht="15" customHeight="1" x14ac:dyDescent="0.25">
      <c r="A47" s="2" t="s">
        <v>25</v>
      </c>
      <c r="B47" s="3">
        <v>943346</v>
      </c>
      <c r="C47" s="3">
        <v>924796</v>
      </c>
      <c r="D47" s="4">
        <f t="shared" ref="D47:D58" si="6">B47-C47</f>
        <v>18550</v>
      </c>
      <c r="E47" s="4">
        <f>E45+D47</f>
        <v>22557828</v>
      </c>
    </row>
    <row r="48" spans="1:5" ht="15" customHeight="1" x14ac:dyDescent="0.25">
      <c r="A48" s="6" t="s">
        <v>9</v>
      </c>
      <c r="B48" s="7">
        <v>995389</v>
      </c>
      <c r="C48" s="7">
        <v>880397</v>
      </c>
      <c r="D48" s="5">
        <f t="shared" si="6"/>
        <v>114992</v>
      </c>
      <c r="E48" s="5">
        <f t="shared" ref="E48:E58" si="7">E47+D48</f>
        <v>22672820</v>
      </c>
    </row>
    <row r="49" spans="1:5" ht="15" customHeight="1" x14ac:dyDescent="0.25">
      <c r="A49" s="6" t="s">
        <v>10</v>
      </c>
      <c r="B49" s="7">
        <v>1127071</v>
      </c>
      <c r="C49" s="7">
        <v>1014350</v>
      </c>
      <c r="D49" s="5">
        <f t="shared" si="6"/>
        <v>112721</v>
      </c>
      <c r="E49" s="5">
        <f t="shared" si="7"/>
        <v>22785541</v>
      </c>
    </row>
    <row r="50" spans="1:5" ht="15" customHeight="1" x14ac:dyDescent="0.25">
      <c r="A50" s="6" t="s">
        <v>11</v>
      </c>
      <c r="B50" s="7">
        <v>971321</v>
      </c>
      <c r="C50" s="7">
        <v>866584</v>
      </c>
      <c r="D50" s="5">
        <f t="shared" si="6"/>
        <v>104737</v>
      </c>
      <c r="E50" s="5">
        <f t="shared" si="7"/>
        <v>22890278</v>
      </c>
    </row>
    <row r="51" spans="1:5" ht="15" customHeight="1" x14ac:dyDescent="0.25">
      <c r="A51" s="6" t="s">
        <v>12</v>
      </c>
      <c r="B51" s="7">
        <v>1045516</v>
      </c>
      <c r="C51" s="7">
        <v>942782</v>
      </c>
      <c r="D51" s="5">
        <f t="shared" si="6"/>
        <v>102734</v>
      </c>
      <c r="E51" s="5">
        <f t="shared" si="7"/>
        <v>22993012</v>
      </c>
    </row>
    <row r="52" spans="1:5" ht="15" customHeight="1" x14ac:dyDescent="0.25">
      <c r="A52" s="6" t="s">
        <v>13</v>
      </c>
      <c r="B52" s="7">
        <v>985036</v>
      </c>
      <c r="C52" s="7">
        <v>909896</v>
      </c>
      <c r="D52" s="5">
        <f t="shared" si="6"/>
        <v>75140</v>
      </c>
      <c r="E52" s="5">
        <f t="shared" si="7"/>
        <v>23068152</v>
      </c>
    </row>
    <row r="53" spans="1:5" ht="15" customHeight="1" x14ac:dyDescent="0.25">
      <c r="A53" s="6" t="s">
        <v>14</v>
      </c>
      <c r="B53" s="7">
        <v>964354</v>
      </c>
      <c r="C53" s="7">
        <v>894645</v>
      </c>
      <c r="D53" s="5">
        <f t="shared" si="6"/>
        <v>69709</v>
      </c>
      <c r="E53" s="5">
        <f t="shared" si="7"/>
        <v>23137861</v>
      </c>
    </row>
    <row r="54" spans="1:5" ht="15" customHeight="1" x14ac:dyDescent="0.25">
      <c r="A54" s="6" t="s">
        <v>15</v>
      </c>
      <c r="B54" s="7">
        <v>1064530</v>
      </c>
      <c r="C54" s="7">
        <v>965377</v>
      </c>
      <c r="D54" s="5">
        <f t="shared" si="6"/>
        <v>99153</v>
      </c>
      <c r="E54" s="5">
        <f t="shared" si="7"/>
        <v>23237014</v>
      </c>
    </row>
    <row r="55" spans="1:5" ht="15" customHeight="1" x14ac:dyDescent="0.25">
      <c r="A55" s="6" t="s">
        <v>16</v>
      </c>
      <c r="B55" s="7">
        <v>968226</v>
      </c>
      <c r="C55" s="7">
        <v>889693</v>
      </c>
      <c r="D55" s="5">
        <f t="shared" si="6"/>
        <v>78533</v>
      </c>
      <c r="E55" s="5">
        <f t="shared" si="7"/>
        <v>23315547</v>
      </c>
    </row>
    <row r="56" spans="1:5" ht="15" customHeight="1" x14ac:dyDescent="0.25">
      <c r="A56" s="6" t="s">
        <v>17</v>
      </c>
      <c r="B56" s="7">
        <v>1007214</v>
      </c>
      <c r="C56" s="7">
        <v>911786</v>
      </c>
      <c r="D56" s="5">
        <f t="shared" si="6"/>
        <v>95428</v>
      </c>
      <c r="E56" s="5">
        <f t="shared" si="7"/>
        <v>23410975</v>
      </c>
    </row>
    <row r="57" spans="1:5" ht="15" customHeight="1" x14ac:dyDescent="0.25">
      <c r="A57" s="6" t="s">
        <v>18</v>
      </c>
      <c r="B57" s="7">
        <v>969733</v>
      </c>
      <c r="C57" s="7">
        <v>898650</v>
      </c>
      <c r="D57" s="5">
        <f t="shared" si="6"/>
        <v>71083</v>
      </c>
      <c r="E57" s="5">
        <f t="shared" si="7"/>
        <v>23482058</v>
      </c>
    </row>
    <row r="58" spans="1:5" ht="15" customHeight="1" x14ac:dyDescent="0.25">
      <c r="A58" s="6" t="s">
        <v>19</v>
      </c>
      <c r="B58" s="7">
        <v>800559</v>
      </c>
      <c r="C58" s="11">
        <v>1036208</v>
      </c>
      <c r="D58" s="5">
        <f t="shared" si="6"/>
        <v>-235649</v>
      </c>
      <c r="E58" s="5">
        <f t="shared" si="7"/>
        <v>23246409</v>
      </c>
    </row>
    <row r="59" spans="1:5" ht="15" customHeight="1" x14ac:dyDescent="0.25">
      <c r="A59" s="8" t="s">
        <v>33</v>
      </c>
      <c r="B59" s="9">
        <v>11842295</v>
      </c>
      <c r="C59" s="9">
        <v>11135164</v>
      </c>
      <c r="D59" s="10">
        <f>SUM(D47:D58)</f>
        <v>707131</v>
      </c>
      <c r="E59" s="10">
        <f>E58</f>
        <v>23246409</v>
      </c>
    </row>
    <row r="60" spans="1:5" ht="15" customHeight="1" x14ac:dyDescent="0.25">
      <c r="A60" s="2" t="s">
        <v>34</v>
      </c>
      <c r="B60" s="3">
        <v>1051284</v>
      </c>
      <c r="C60" s="3">
        <v>998258</v>
      </c>
      <c r="D60" s="4">
        <f t="shared" ref="D60:D71" si="8">B60-C60</f>
        <v>53026</v>
      </c>
      <c r="E60" s="4">
        <f>E58+D60</f>
        <v>23299435</v>
      </c>
    </row>
    <row r="61" spans="1:5" ht="15" customHeight="1" x14ac:dyDescent="0.25">
      <c r="A61" s="6" t="s">
        <v>9</v>
      </c>
      <c r="B61" s="7">
        <v>1151747</v>
      </c>
      <c r="C61" s="7">
        <v>993873</v>
      </c>
      <c r="D61" s="5">
        <f t="shared" si="8"/>
        <v>157874</v>
      </c>
      <c r="E61" s="5">
        <f t="shared" ref="E61:E71" si="9">E60+D61</f>
        <v>23457309</v>
      </c>
    </row>
    <row r="62" spans="1:5" ht="15" customHeight="1" x14ac:dyDescent="0.25">
      <c r="A62" s="6" t="s">
        <v>10</v>
      </c>
      <c r="B62" s="7">
        <v>1182111</v>
      </c>
      <c r="C62" s="7">
        <v>1035114</v>
      </c>
      <c r="D62" s="5">
        <f t="shared" si="8"/>
        <v>146997</v>
      </c>
      <c r="E62" s="5">
        <f t="shared" si="9"/>
        <v>23604306</v>
      </c>
    </row>
    <row r="63" spans="1:5" ht="15" customHeight="1" x14ac:dyDescent="0.25">
      <c r="A63" s="6" t="s">
        <v>11</v>
      </c>
      <c r="B63" s="7">
        <v>1177735</v>
      </c>
      <c r="C63" s="7">
        <v>1052372</v>
      </c>
      <c r="D63" s="5">
        <f t="shared" si="8"/>
        <v>125363</v>
      </c>
      <c r="E63" s="5">
        <f t="shared" si="9"/>
        <v>23729669</v>
      </c>
    </row>
    <row r="64" spans="1:5" ht="15" customHeight="1" x14ac:dyDescent="0.25">
      <c r="A64" s="6" t="s">
        <v>12</v>
      </c>
      <c r="B64" s="7">
        <v>1133378</v>
      </c>
      <c r="C64" s="7">
        <v>1046038</v>
      </c>
      <c r="D64" s="5">
        <f t="shared" si="8"/>
        <v>87340</v>
      </c>
      <c r="E64" s="5">
        <f t="shared" si="9"/>
        <v>23817009</v>
      </c>
    </row>
    <row r="65" spans="1:5" ht="15" customHeight="1" x14ac:dyDescent="0.25">
      <c r="A65" s="6" t="s">
        <v>13</v>
      </c>
      <c r="B65" s="7">
        <v>1076738</v>
      </c>
      <c r="C65" s="7">
        <v>982436</v>
      </c>
      <c r="D65" s="5">
        <f t="shared" si="8"/>
        <v>94302</v>
      </c>
      <c r="E65" s="5">
        <f t="shared" si="9"/>
        <v>23911311</v>
      </c>
    </row>
    <row r="66" spans="1:5" ht="15" customHeight="1" x14ac:dyDescent="0.25">
      <c r="A66" s="6" t="s">
        <v>14</v>
      </c>
      <c r="B66" s="7">
        <v>1120894</v>
      </c>
      <c r="C66" s="7">
        <v>1036705</v>
      </c>
      <c r="D66" s="5">
        <f t="shared" si="8"/>
        <v>84189</v>
      </c>
      <c r="E66" s="5">
        <f t="shared" si="9"/>
        <v>23995500</v>
      </c>
    </row>
    <row r="67" spans="1:5" ht="15" customHeight="1" x14ac:dyDescent="0.25">
      <c r="A67" s="6" t="s">
        <v>15</v>
      </c>
      <c r="B67" s="7">
        <v>1138246</v>
      </c>
      <c r="C67" s="7">
        <v>1040808</v>
      </c>
      <c r="D67" s="5">
        <f t="shared" si="8"/>
        <v>97438</v>
      </c>
      <c r="E67" s="5">
        <f t="shared" si="9"/>
        <v>24092938</v>
      </c>
    </row>
    <row r="68" spans="1:5" ht="15" customHeight="1" x14ac:dyDescent="0.25">
      <c r="A68" s="6" t="s">
        <v>16</v>
      </c>
      <c r="B68" s="7">
        <v>1109317</v>
      </c>
      <c r="C68" s="7">
        <v>1010518</v>
      </c>
      <c r="D68" s="5">
        <f t="shared" si="8"/>
        <v>98799</v>
      </c>
      <c r="E68" s="5">
        <f t="shared" si="9"/>
        <v>24191737</v>
      </c>
    </row>
    <row r="69" spans="1:5" ht="15" customHeight="1" x14ac:dyDescent="0.25">
      <c r="A69" s="6" t="s">
        <v>17</v>
      </c>
      <c r="B69" s="7">
        <v>1150245</v>
      </c>
      <c r="C69" s="7">
        <v>1086624</v>
      </c>
      <c r="D69" s="5">
        <f t="shared" si="8"/>
        <v>63621</v>
      </c>
      <c r="E69" s="5">
        <f t="shared" si="9"/>
        <v>24255358</v>
      </c>
    </row>
    <row r="70" spans="1:5" ht="15" customHeight="1" x14ac:dyDescent="0.25">
      <c r="A70" s="6" t="s">
        <v>18</v>
      </c>
      <c r="B70" s="7">
        <v>1027690</v>
      </c>
      <c r="C70" s="7">
        <v>973926</v>
      </c>
      <c r="D70" s="5">
        <f t="shared" si="8"/>
        <v>53764</v>
      </c>
      <c r="E70" s="5">
        <f t="shared" si="9"/>
        <v>24309122</v>
      </c>
    </row>
    <row r="71" spans="1:5" ht="15" customHeight="1" x14ac:dyDescent="0.25">
      <c r="A71" s="6" t="s">
        <v>19</v>
      </c>
      <c r="B71" s="7">
        <v>794069</v>
      </c>
      <c r="C71" s="11">
        <v>1083492</v>
      </c>
      <c r="D71" s="5">
        <f t="shared" si="8"/>
        <v>-289423</v>
      </c>
      <c r="E71" s="5">
        <f t="shared" si="9"/>
        <v>24019699</v>
      </c>
    </row>
    <row r="72" spans="1:5" ht="15" customHeight="1" x14ac:dyDescent="0.25">
      <c r="A72" s="8" t="s">
        <v>37</v>
      </c>
      <c r="B72" s="9">
        <v>13113454</v>
      </c>
      <c r="C72" s="9">
        <v>12340164</v>
      </c>
      <c r="D72" s="10">
        <f>SUM(D60:D71)</f>
        <v>773290</v>
      </c>
      <c r="E72" s="10">
        <f>E71</f>
        <v>24019699</v>
      </c>
    </row>
    <row r="73" spans="1:5" ht="15" customHeight="1" x14ac:dyDescent="0.25">
      <c r="A73" s="2" t="s">
        <v>38</v>
      </c>
      <c r="B73" s="3">
        <v>1130831</v>
      </c>
      <c r="C73" s="3">
        <v>1101679</v>
      </c>
      <c r="D73" s="4">
        <f t="shared" ref="D73:D84" si="10">B73-C73</f>
        <v>29152</v>
      </c>
      <c r="E73" s="4">
        <f>E71+D73</f>
        <v>24048851</v>
      </c>
    </row>
    <row r="74" spans="1:5" ht="15" customHeight="1" x14ac:dyDescent="0.25">
      <c r="A74" s="6" t="s">
        <v>9</v>
      </c>
      <c r="B74" s="7">
        <v>1324980</v>
      </c>
      <c r="C74" s="7">
        <v>1095642</v>
      </c>
      <c r="D74" s="5">
        <f t="shared" si="10"/>
        <v>229338</v>
      </c>
      <c r="E74" s="5">
        <f t="shared" ref="E74:E84" si="11">E73+D74</f>
        <v>24278189</v>
      </c>
    </row>
    <row r="75" spans="1:5" ht="15" customHeight="1" x14ac:dyDescent="0.25">
      <c r="A75" s="6" t="s">
        <v>10</v>
      </c>
      <c r="B75" s="7">
        <v>1149149</v>
      </c>
      <c r="C75" s="7">
        <v>1098325</v>
      </c>
      <c r="D75" s="5">
        <f t="shared" si="10"/>
        <v>50824</v>
      </c>
      <c r="E75" s="5">
        <f t="shared" si="11"/>
        <v>24329013</v>
      </c>
    </row>
    <row r="76" spans="1:5" ht="15" customHeight="1" x14ac:dyDescent="0.25">
      <c r="A76" s="6" t="s">
        <v>11</v>
      </c>
      <c r="B76" s="7">
        <v>1184912</v>
      </c>
      <c r="C76" s="7">
        <v>1064985</v>
      </c>
      <c r="D76" s="5">
        <f t="shared" si="10"/>
        <v>119927</v>
      </c>
      <c r="E76" s="5">
        <f t="shared" si="11"/>
        <v>24448940</v>
      </c>
    </row>
    <row r="77" spans="1:5" ht="15" customHeight="1" x14ac:dyDescent="0.25">
      <c r="A77" s="6" t="s">
        <v>12</v>
      </c>
      <c r="B77" s="7">
        <v>1158852</v>
      </c>
      <c r="C77" s="7">
        <v>1084316</v>
      </c>
      <c r="D77" s="5">
        <f t="shared" si="10"/>
        <v>74536</v>
      </c>
      <c r="E77" s="5">
        <f t="shared" si="11"/>
        <v>24523476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24523476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24523476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24523476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24523476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24523476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24523476</v>
      </c>
    </row>
    <row r="84" spans="1:5" ht="15" hidden="1" customHeight="1" x14ac:dyDescent="0.25">
      <c r="A84" s="6" t="s">
        <v>35</v>
      </c>
      <c r="B84" s="7">
        <v>0</v>
      </c>
      <c r="C84" s="11">
        <v>0</v>
      </c>
      <c r="D84" s="5">
        <f t="shared" si="10"/>
        <v>0</v>
      </c>
      <c r="E84" s="5">
        <f t="shared" si="11"/>
        <v>24523476</v>
      </c>
    </row>
    <row r="85" spans="1:5" ht="15" customHeight="1" x14ac:dyDescent="0.25">
      <c r="A85" s="8" t="s">
        <v>36</v>
      </c>
      <c r="B85" s="9">
        <v>5948724</v>
      </c>
      <c r="C85" s="9">
        <v>5444947</v>
      </c>
      <c r="D85" s="10">
        <f>SUM(D73:D84)</f>
        <v>503777</v>
      </c>
      <c r="E85" s="10">
        <f>E84</f>
        <v>24523476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2.5" customHeight="1" x14ac:dyDescent="0.25">
      <c r="A88" s="22" t="s">
        <v>39</v>
      </c>
      <c r="B88" s="22"/>
      <c r="C88" s="22"/>
      <c r="D88" s="22"/>
      <c r="E88" s="22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5" t="s">
        <v>30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16">
        <v>342427</v>
      </c>
      <c r="C8" s="3">
        <v>280310</v>
      </c>
      <c r="D8" s="4">
        <f t="shared" ref="D8:D19" si="0">B8-C8</f>
        <v>62117</v>
      </c>
      <c r="E8" s="5">
        <v>7364878</v>
      </c>
    </row>
    <row r="9" spans="1:5" ht="15" customHeight="1" x14ac:dyDescent="0.25">
      <c r="A9" s="6" t="s">
        <v>9</v>
      </c>
      <c r="B9" s="7">
        <v>370593</v>
      </c>
      <c r="C9" s="7">
        <v>298073</v>
      </c>
      <c r="D9" s="5">
        <f t="shared" si="0"/>
        <v>72520</v>
      </c>
      <c r="E9" s="5">
        <f t="shared" ref="E9:E19" si="1">E8+D9</f>
        <v>7437398</v>
      </c>
    </row>
    <row r="10" spans="1:5" ht="15" customHeight="1" x14ac:dyDescent="0.25">
      <c r="A10" s="6" t="s">
        <v>10</v>
      </c>
      <c r="B10" s="7">
        <v>312390</v>
      </c>
      <c r="C10" s="7">
        <v>353163</v>
      </c>
      <c r="D10" s="5">
        <f t="shared" si="0"/>
        <v>-40773</v>
      </c>
      <c r="E10" s="5">
        <f t="shared" si="1"/>
        <v>7396625</v>
      </c>
    </row>
    <row r="11" spans="1:5" ht="15" customHeight="1" x14ac:dyDescent="0.25">
      <c r="A11" s="6" t="s">
        <v>11</v>
      </c>
      <c r="B11" s="7">
        <v>124493</v>
      </c>
      <c r="C11" s="7">
        <v>351748</v>
      </c>
      <c r="D11" s="5">
        <f t="shared" si="0"/>
        <v>-227255</v>
      </c>
      <c r="E11" s="5">
        <f t="shared" si="1"/>
        <v>7169370</v>
      </c>
    </row>
    <row r="12" spans="1:5" ht="15" customHeight="1" x14ac:dyDescent="0.25">
      <c r="A12" s="6" t="s">
        <v>12</v>
      </c>
      <c r="B12" s="7">
        <v>154748</v>
      </c>
      <c r="C12" s="7">
        <v>247404</v>
      </c>
      <c r="D12" s="5">
        <f t="shared" si="0"/>
        <v>-92656</v>
      </c>
      <c r="E12" s="5">
        <f t="shared" si="1"/>
        <v>7076714</v>
      </c>
    </row>
    <row r="13" spans="1:5" ht="15" customHeight="1" x14ac:dyDescent="0.25">
      <c r="A13" s="6" t="s">
        <v>13</v>
      </c>
      <c r="B13" s="7">
        <v>197749</v>
      </c>
      <c r="C13" s="7">
        <v>205101</v>
      </c>
      <c r="D13" s="5">
        <f t="shared" si="0"/>
        <v>-7352</v>
      </c>
      <c r="E13" s="5">
        <f t="shared" si="1"/>
        <v>7069362</v>
      </c>
    </row>
    <row r="14" spans="1:5" ht="15" customHeight="1" x14ac:dyDescent="0.25">
      <c r="A14" s="6" t="s">
        <v>14</v>
      </c>
      <c r="B14" s="7">
        <v>241339</v>
      </c>
      <c r="C14" s="7">
        <v>215379</v>
      </c>
      <c r="D14" s="5">
        <f t="shared" si="0"/>
        <v>25960</v>
      </c>
      <c r="E14" s="5">
        <f t="shared" si="1"/>
        <v>7095322</v>
      </c>
    </row>
    <row r="15" spans="1:5" ht="15" customHeight="1" x14ac:dyDescent="0.25">
      <c r="A15" s="6" t="s">
        <v>15</v>
      </c>
      <c r="B15" s="7">
        <v>269519</v>
      </c>
      <c r="C15" s="7">
        <v>232749</v>
      </c>
      <c r="D15" s="5">
        <f t="shared" si="0"/>
        <v>36770</v>
      </c>
      <c r="E15" s="5">
        <f t="shared" si="1"/>
        <v>7132092</v>
      </c>
    </row>
    <row r="16" spans="1:5" ht="15" customHeight="1" x14ac:dyDescent="0.25">
      <c r="A16" s="6" t="s">
        <v>16</v>
      </c>
      <c r="B16" s="7">
        <v>310249</v>
      </c>
      <c r="C16" s="7">
        <v>251591</v>
      </c>
      <c r="D16" s="5">
        <f t="shared" si="0"/>
        <v>58658</v>
      </c>
      <c r="E16" s="5">
        <f t="shared" si="1"/>
        <v>7190750</v>
      </c>
    </row>
    <row r="17" spans="1:5" ht="15" customHeight="1" x14ac:dyDescent="0.25">
      <c r="A17" s="6" t="s">
        <v>17</v>
      </c>
      <c r="B17" s="7">
        <v>363233</v>
      </c>
      <c r="C17" s="7">
        <v>275905</v>
      </c>
      <c r="D17" s="5">
        <f t="shared" si="0"/>
        <v>87328</v>
      </c>
      <c r="E17" s="5">
        <f t="shared" si="1"/>
        <v>7278078</v>
      </c>
    </row>
    <row r="18" spans="1:5" ht="15" customHeight="1" x14ac:dyDescent="0.25">
      <c r="A18" s="6" t="s">
        <v>18</v>
      </c>
      <c r="B18" s="7">
        <v>355380</v>
      </c>
      <c r="C18" s="7">
        <v>269947</v>
      </c>
      <c r="D18" s="5">
        <f t="shared" si="0"/>
        <v>85433</v>
      </c>
      <c r="E18" s="5">
        <f t="shared" si="1"/>
        <v>7363511</v>
      </c>
    </row>
    <row r="19" spans="1:5" ht="15" customHeight="1" x14ac:dyDescent="0.25">
      <c r="A19" s="6" t="s">
        <v>19</v>
      </c>
      <c r="B19" s="7">
        <v>275177</v>
      </c>
      <c r="C19" s="7">
        <v>310959</v>
      </c>
      <c r="D19" s="5">
        <f t="shared" si="0"/>
        <v>-35782</v>
      </c>
      <c r="E19" s="5">
        <f t="shared" si="1"/>
        <v>7327729</v>
      </c>
    </row>
    <row r="20" spans="1:5" ht="15" customHeight="1" x14ac:dyDescent="0.25">
      <c r="A20" s="8" t="s">
        <v>20</v>
      </c>
      <c r="B20" s="9">
        <v>3317297</v>
      </c>
      <c r="C20" s="9">
        <v>3292329</v>
      </c>
      <c r="D20" s="10">
        <f>SUM(D8:D19)</f>
        <v>24968</v>
      </c>
      <c r="E20" s="10">
        <f>E19</f>
        <v>7327729</v>
      </c>
    </row>
    <row r="21" spans="1:5" ht="15" customHeight="1" x14ac:dyDescent="0.25">
      <c r="A21" s="2" t="s">
        <v>21</v>
      </c>
      <c r="B21" s="3">
        <v>390048</v>
      </c>
      <c r="C21" s="3">
        <v>303528</v>
      </c>
      <c r="D21" s="4">
        <f t="shared" ref="D21:D32" si="2">B21-C21</f>
        <v>86520</v>
      </c>
      <c r="E21" s="4">
        <f>E19+D21</f>
        <v>7414249</v>
      </c>
    </row>
    <row r="22" spans="1:5" ht="15" customHeight="1" x14ac:dyDescent="0.25">
      <c r="A22" s="6" t="s">
        <v>9</v>
      </c>
      <c r="B22" s="7">
        <v>428961</v>
      </c>
      <c r="C22" s="7">
        <v>325768</v>
      </c>
      <c r="D22" s="5">
        <f t="shared" si="2"/>
        <v>103193</v>
      </c>
      <c r="E22" s="5">
        <f t="shared" ref="E22:E32" si="3">E21+D22</f>
        <v>7517442</v>
      </c>
    </row>
    <row r="23" spans="1:5" ht="15" customHeight="1" x14ac:dyDescent="0.25">
      <c r="A23" s="6" t="s">
        <v>10</v>
      </c>
      <c r="B23" s="7">
        <v>392600</v>
      </c>
      <c r="C23" s="7">
        <v>351327</v>
      </c>
      <c r="D23" s="5">
        <f t="shared" si="2"/>
        <v>41273</v>
      </c>
      <c r="E23" s="5">
        <f t="shared" si="3"/>
        <v>7558715</v>
      </c>
    </row>
    <row r="24" spans="1:5" ht="15" customHeight="1" x14ac:dyDescent="0.25">
      <c r="A24" s="6" t="s">
        <v>11</v>
      </c>
      <c r="B24" s="7">
        <v>323991</v>
      </c>
      <c r="C24" s="7">
        <v>310279</v>
      </c>
      <c r="D24" s="5">
        <f t="shared" si="2"/>
        <v>13712</v>
      </c>
      <c r="E24" s="5">
        <f t="shared" si="3"/>
        <v>7572427</v>
      </c>
    </row>
    <row r="25" spans="1:5" ht="15" customHeight="1" x14ac:dyDescent="0.25">
      <c r="A25" s="6" t="s">
        <v>12</v>
      </c>
      <c r="B25" s="7">
        <v>340884</v>
      </c>
      <c r="C25" s="7">
        <v>307216</v>
      </c>
      <c r="D25" s="5">
        <f t="shared" si="2"/>
        <v>33668</v>
      </c>
      <c r="E25" s="5">
        <f t="shared" si="3"/>
        <v>7606095</v>
      </c>
    </row>
    <row r="26" spans="1:5" ht="15" customHeight="1" x14ac:dyDescent="0.25">
      <c r="A26" s="6" t="s">
        <v>13</v>
      </c>
      <c r="B26" s="7">
        <v>343820</v>
      </c>
      <c r="C26" s="7">
        <v>300528</v>
      </c>
      <c r="D26" s="5">
        <f t="shared" si="2"/>
        <v>43292</v>
      </c>
      <c r="E26" s="5">
        <f t="shared" si="3"/>
        <v>7649387</v>
      </c>
    </row>
    <row r="27" spans="1:5" ht="15" customHeight="1" x14ac:dyDescent="0.25">
      <c r="A27" s="6" t="s">
        <v>14</v>
      </c>
      <c r="B27" s="7">
        <v>363688</v>
      </c>
      <c r="C27" s="7">
        <v>322231</v>
      </c>
      <c r="D27" s="5">
        <f t="shared" si="2"/>
        <v>41457</v>
      </c>
      <c r="E27" s="5">
        <f t="shared" si="3"/>
        <v>7690844</v>
      </c>
    </row>
    <row r="28" spans="1:5" ht="15" customHeight="1" x14ac:dyDescent="0.25">
      <c r="A28" s="6" t="s">
        <v>15</v>
      </c>
      <c r="B28" s="7">
        <v>393768</v>
      </c>
      <c r="C28" s="7">
        <v>336599</v>
      </c>
      <c r="D28" s="5">
        <f t="shared" si="2"/>
        <v>57169</v>
      </c>
      <c r="E28" s="5">
        <f t="shared" si="3"/>
        <v>7748013</v>
      </c>
    </row>
    <row r="29" spans="1:5" ht="15" customHeight="1" x14ac:dyDescent="0.25">
      <c r="A29" s="6" t="s">
        <v>16</v>
      </c>
      <c r="B29" s="7">
        <v>382339</v>
      </c>
      <c r="C29" s="7">
        <v>332709</v>
      </c>
      <c r="D29" s="5">
        <f t="shared" si="2"/>
        <v>49630</v>
      </c>
      <c r="E29" s="5">
        <f t="shared" si="3"/>
        <v>7797643</v>
      </c>
    </row>
    <row r="30" spans="1:5" ht="15" customHeight="1" x14ac:dyDescent="0.25">
      <c r="A30" s="6" t="s">
        <v>17</v>
      </c>
      <c r="B30" s="7">
        <v>382310</v>
      </c>
      <c r="C30" s="7">
        <v>328251</v>
      </c>
      <c r="D30" s="5">
        <f t="shared" si="2"/>
        <v>54059</v>
      </c>
      <c r="E30" s="5">
        <f t="shared" si="3"/>
        <v>7851702</v>
      </c>
    </row>
    <row r="31" spans="1:5" ht="15" customHeight="1" x14ac:dyDescent="0.25">
      <c r="A31" s="6" t="s">
        <v>18</v>
      </c>
      <c r="B31" s="7">
        <v>378413</v>
      </c>
      <c r="C31" s="7">
        <v>326088</v>
      </c>
      <c r="D31" s="5">
        <f t="shared" si="2"/>
        <v>52325</v>
      </c>
      <c r="E31" s="5">
        <f t="shared" si="3"/>
        <v>7904027</v>
      </c>
    </row>
    <row r="32" spans="1:5" ht="15" customHeight="1" x14ac:dyDescent="0.25">
      <c r="A32" s="6" t="s">
        <v>19</v>
      </c>
      <c r="B32" s="7">
        <v>293975</v>
      </c>
      <c r="C32" s="7">
        <v>379088</v>
      </c>
      <c r="D32" s="5">
        <f t="shared" si="2"/>
        <v>-85113</v>
      </c>
      <c r="E32" s="5">
        <f t="shared" si="3"/>
        <v>7818914</v>
      </c>
    </row>
    <row r="33" spans="1:5" ht="15" customHeight="1" x14ac:dyDescent="0.25">
      <c r="A33" s="8" t="s">
        <v>22</v>
      </c>
      <c r="B33" s="9">
        <v>4414797</v>
      </c>
      <c r="C33" s="9">
        <v>3923612</v>
      </c>
      <c r="D33" s="10">
        <f>SUM(D21:D32)</f>
        <v>491185</v>
      </c>
      <c r="E33" s="10">
        <f>E32</f>
        <v>7818914</v>
      </c>
    </row>
    <row r="34" spans="1:5" ht="15" customHeight="1" x14ac:dyDescent="0.25">
      <c r="A34" s="2" t="s">
        <v>23</v>
      </c>
      <c r="B34" s="3">
        <v>410863</v>
      </c>
      <c r="C34" s="3">
        <v>349036</v>
      </c>
      <c r="D34" s="4">
        <f t="shared" ref="D34:D45" si="4">B34-C34</f>
        <v>61827</v>
      </c>
      <c r="E34" s="4">
        <f>E32+D34</f>
        <v>7880741</v>
      </c>
    </row>
    <row r="35" spans="1:5" ht="15" customHeight="1" x14ac:dyDescent="0.25">
      <c r="A35" s="6" t="s">
        <v>9</v>
      </c>
      <c r="B35" s="7">
        <v>470801</v>
      </c>
      <c r="C35" s="7">
        <v>382930</v>
      </c>
      <c r="D35" s="5">
        <f t="shared" si="4"/>
        <v>87871</v>
      </c>
      <c r="E35" s="5">
        <f t="shared" ref="E35:E45" si="5">E34+D35</f>
        <v>7968612</v>
      </c>
    </row>
    <row r="36" spans="1:5" ht="15" customHeight="1" x14ac:dyDescent="0.25">
      <c r="A36" s="6" t="s">
        <v>10</v>
      </c>
      <c r="B36" s="7">
        <v>440912</v>
      </c>
      <c r="C36" s="7">
        <v>417464</v>
      </c>
      <c r="D36" s="5">
        <f t="shared" si="4"/>
        <v>23448</v>
      </c>
      <c r="E36" s="5">
        <f t="shared" si="5"/>
        <v>7992060</v>
      </c>
    </row>
    <row r="37" spans="1:5" ht="15" customHeight="1" x14ac:dyDescent="0.25">
      <c r="A37" s="6" t="s">
        <v>11</v>
      </c>
      <c r="B37" s="7">
        <v>378869</v>
      </c>
      <c r="C37" s="7">
        <v>352659</v>
      </c>
      <c r="D37" s="5">
        <f t="shared" si="4"/>
        <v>26210</v>
      </c>
      <c r="E37" s="5">
        <f t="shared" si="5"/>
        <v>8018270</v>
      </c>
    </row>
    <row r="38" spans="1:5" ht="15" customHeight="1" x14ac:dyDescent="0.25">
      <c r="A38" s="6" t="s">
        <v>12</v>
      </c>
      <c r="B38" s="7">
        <v>395433</v>
      </c>
      <c r="C38" s="7">
        <v>370020</v>
      </c>
      <c r="D38" s="5">
        <f t="shared" si="4"/>
        <v>25413</v>
      </c>
      <c r="E38" s="5">
        <f t="shared" si="5"/>
        <v>8043683</v>
      </c>
    </row>
    <row r="39" spans="1:5" ht="15" customHeight="1" x14ac:dyDescent="0.25">
      <c r="A39" s="6" t="s">
        <v>13</v>
      </c>
      <c r="B39" s="7">
        <v>382066</v>
      </c>
      <c r="C39" s="7">
        <v>349374</v>
      </c>
      <c r="D39" s="5">
        <f t="shared" si="4"/>
        <v>32692</v>
      </c>
      <c r="E39" s="5">
        <f t="shared" si="5"/>
        <v>8076375</v>
      </c>
    </row>
    <row r="40" spans="1:5" ht="15" customHeight="1" x14ac:dyDescent="0.25">
      <c r="A40" s="6" t="s">
        <v>14</v>
      </c>
      <c r="B40" s="7">
        <v>385302</v>
      </c>
      <c r="C40" s="7">
        <v>356428</v>
      </c>
      <c r="D40" s="5">
        <f t="shared" si="4"/>
        <v>28874</v>
      </c>
      <c r="E40" s="5">
        <f t="shared" si="5"/>
        <v>8105249</v>
      </c>
    </row>
    <row r="41" spans="1:5" ht="15" customHeight="1" x14ac:dyDescent="0.25">
      <c r="A41" s="6" t="s">
        <v>15</v>
      </c>
      <c r="B41" s="7">
        <v>413890</v>
      </c>
      <c r="C41" s="7">
        <v>377750</v>
      </c>
      <c r="D41" s="5">
        <f t="shared" si="4"/>
        <v>36140</v>
      </c>
      <c r="E41" s="5">
        <f t="shared" si="5"/>
        <v>8141389</v>
      </c>
    </row>
    <row r="42" spans="1:5" ht="15" customHeight="1" x14ac:dyDescent="0.25">
      <c r="A42" s="6" t="s">
        <v>16</v>
      </c>
      <c r="B42" s="7">
        <v>381961</v>
      </c>
      <c r="C42" s="7">
        <v>343239</v>
      </c>
      <c r="D42" s="5">
        <f t="shared" si="4"/>
        <v>38722</v>
      </c>
      <c r="E42" s="5">
        <f t="shared" si="5"/>
        <v>8180111</v>
      </c>
    </row>
    <row r="43" spans="1:5" ht="15" customHeight="1" x14ac:dyDescent="0.25">
      <c r="A43" s="6" t="s">
        <v>17</v>
      </c>
      <c r="B43" s="7">
        <v>372678</v>
      </c>
      <c r="C43" s="7">
        <v>340359</v>
      </c>
      <c r="D43" s="5">
        <f t="shared" si="4"/>
        <v>32319</v>
      </c>
      <c r="E43" s="5">
        <f t="shared" si="5"/>
        <v>8212430</v>
      </c>
    </row>
    <row r="44" spans="1:5" ht="15" customHeight="1" x14ac:dyDescent="0.25">
      <c r="A44" s="6" t="s">
        <v>18</v>
      </c>
      <c r="B44" s="7">
        <v>351776</v>
      </c>
      <c r="C44" s="7">
        <v>331540</v>
      </c>
      <c r="D44" s="5">
        <f t="shared" si="4"/>
        <v>20236</v>
      </c>
      <c r="E44" s="5">
        <f t="shared" si="5"/>
        <v>8232666</v>
      </c>
    </row>
    <row r="45" spans="1:5" ht="15" customHeight="1" x14ac:dyDescent="0.25">
      <c r="A45" s="6" t="s">
        <v>19</v>
      </c>
      <c r="B45" s="7">
        <v>275569</v>
      </c>
      <c r="C45" s="11">
        <v>380152</v>
      </c>
      <c r="D45" s="5">
        <f t="shared" si="4"/>
        <v>-104583</v>
      </c>
      <c r="E45" s="5">
        <f t="shared" si="5"/>
        <v>8128083</v>
      </c>
    </row>
    <row r="46" spans="1:5" ht="15" customHeight="1" x14ac:dyDescent="0.25">
      <c r="A46" s="8" t="s">
        <v>24</v>
      </c>
      <c r="B46" s="9">
        <v>4660120</v>
      </c>
      <c r="C46" s="9">
        <v>4350951</v>
      </c>
      <c r="D46" s="10">
        <f>SUM(D34:D45)</f>
        <v>309169</v>
      </c>
      <c r="E46" s="10">
        <f>E45</f>
        <v>8128083</v>
      </c>
    </row>
    <row r="47" spans="1:5" ht="15" customHeight="1" x14ac:dyDescent="0.25">
      <c r="A47" s="2" t="s">
        <v>25</v>
      </c>
      <c r="B47" s="3">
        <v>409412</v>
      </c>
      <c r="C47" s="3">
        <v>374497</v>
      </c>
      <c r="D47" s="4">
        <f t="shared" ref="D47:D58" si="6">B47-C47</f>
        <v>34915</v>
      </c>
      <c r="E47" s="4">
        <f>E45+D47</f>
        <v>8162998</v>
      </c>
    </row>
    <row r="48" spans="1:5" ht="15" customHeight="1" x14ac:dyDescent="0.25">
      <c r="A48" s="6" t="s">
        <v>9</v>
      </c>
      <c r="B48" s="7">
        <v>441755</v>
      </c>
      <c r="C48" s="7">
        <v>376908</v>
      </c>
      <c r="D48" s="5">
        <f t="shared" si="6"/>
        <v>64847</v>
      </c>
      <c r="E48" s="5">
        <f t="shared" ref="E48:E58" si="7">E47+D48</f>
        <v>8227845</v>
      </c>
    </row>
    <row r="49" spans="1:5" ht="15" customHeight="1" x14ac:dyDescent="0.25">
      <c r="A49" s="6" t="s">
        <v>10</v>
      </c>
      <c r="B49" s="7">
        <v>472195</v>
      </c>
      <c r="C49" s="7">
        <v>434250</v>
      </c>
      <c r="D49" s="5">
        <f t="shared" si="6"/>
        <v>37945</v>
      </c>
      <c r="E49" s="5">
        <f t="shared" si="7"/>
        <v>8265790</v>
      </c>
    </row>
    <row r="50" spans="1:5" ht="15" customHeight="1" x14ac:dyDescent="0.25">
      <c r="A50" s="6" t="s">
        <v>11</v>
      </c>
      <c r="B50" s="7">
        <v>388054</v>
      </c>
      <c r="C50" s="7">
        <v>358426</v>
      </c>
      <c r="D50" s="5">
        <f t="shared" si="6"/>
        <v>29628</v>
      </c>
      <c r="E50" s="5">
        <f t="shared" si="7"/>
        <v>8295418</v>
      </c>
    </row>
    <row r="51" spans="1:5" ht="15" customHeight="1" x14ac:dyDescent="0.25">
      <c r="A51" s="6" t="s">
        <v>12</v>
      </c>
      <c r="B51" s="7">
        <v>403346</v>
      </c>
      <c r="C51" s="7">
        <v>393820</v>
      </c>
      <c r="D51" s="5">
        <f t="shared" si="6"/>
        <v>9526</v>
      </c>
      <c r="E51" s="5">
        <f t="shared" si="7"/>
        <v>8304944</v>
      </c>
    </row>
    <row r="52" spans="1:5" ht="15" customHeight="1" x14ac:dyDescent="0.25">
      <c r="A52" s="6" t="s">
        <v>13</v>
      </c>
      <c r="B52" s="7">
        <v>379328</v>
      </c>
      <c r="C52" s="7">
        <v>370086</v>
      </c>
      <c r="D52" s="5">
        <f t="shared" si="6"/>
        <v>9242</v>
      </c>
      <c r="E52" s="5">
        <f t="shared" si="7"/>
        <v>8314186</v>
      </c>
    </row>
    <row r="53" spans="1:5" ht="12.75" customHeight="1" x14ac:dyDescent="0.25">
      <c r="A53" s="6" t="s">
        <v>14</v>
      </c>
      <c r="B53" s="7">
        <v>371786</v>
      </c>
      <c r="C53" s="7">
        <v>364319</v>
      </c>
      <c r="D53" s="5">
        <f t="shared" si="6"/>
        <v>7467</v>
      </c>
      <c r="E53" s="5">
        <f t="shared" si="7"/>
        <v>8321653</v>
      </c>
    </row>
    <row r="54" spans="1:5" ht="15" customHeight="1" x14ac:dyDescent="0.25">
      <c r="A54" s="6" t="s">
        <v>15</v>
      </c>
      <c r="B54" s="7">
        <v>417107</v>
      </c>
      <c r="C54" s="7">
        <v>394522</v>
      </c>
      <c r="D54" s="5">
        <f t="shared" si="6"/>
        <v>22585</v>
      </c>
      <c r="E54" s="5">
        <f t="shared" si="7"/>
        <v>8344238</v>
      </c>
    </row>
    <row r="55" spans="1:5" ht="15" customHeight="1" x14ac:dyDescent="0.25">
      <c r="A55" s="6" t="s">
        <v>16</v>
      </c>
      <c r="B55" s="7">
        <v>373340</v>
      </c>
      <c r="C55" s="7">
        <v>351694</v>
      </c>
      <c r="D55" s="5">
        <f t="shared" si="6"/>
        <v>21646</v>
      </c>
      <c r="E55" s="5">
        <f t="shared" si="7"/>
        <v>8365884</v>
      </c>
    </row>
    <row r="56" spans="1:5" ht="15" customHeight="1" x14ac:dyDescent="0.25">
      <c r="A56" s="6" t="s">
        <v>17</v>
      </c>
      <c r="B56" s="7">
        <v>393657</v>
      </c>
      <c r="C56" s="7">
        <v>356360</v>
      </c>
      <c r="D56" s="5">
        <f t="shared" si="6"/>
        <v>37297</v>
      </c>
      <c r="E56" s="5">
        <f t="shared" si="7"/>
        <v>8403181</v>
      </c>
    </row>
    <row r="57" spans="1:5" ht="15" customHeight="1" x14ac:dyDescent="0.25">
      <c r="A57" s="6" t="s">
        <v>18</v>
      </c>
      <c r="B57" s="7">
        <v>375196</v>
      </c>
      <c r="C57" s="7">
        <v>350205</v>
      </c>
      <c r="D57" s="5">
        <f t="shared" si="6"/>
        <v>24991</v>
      </c>
      <c r="E57" s="5">
        <f t="shared" si="7"/>
        <v>8428172</v>
      </c>
    </row>
    <row r="58" spans="1:5" ht="15" customHeight="1" x14ac:dyDescent="0.25">
      <c r="A58" s="6" t="s">
        <v>19</v>
      </c>
      <c r="B58" s="7">
        <v>288917</v>
      </c>
      <c r="C58" s="11">
        <v>393111</v>
      </c>
      <c r="D58" s="5">
        <f t="shared" si="6"/>
        <v>-104194</v>
      </c>
      <c r="E58" s="5">
        <f t="shared" si="7"/>
        <v>8323978</v>
      </c>
    </row>
    <row r="59" spans="1:5" ht="15" customHeight="1" x14ac:dyDescent="0.25">
      <c r="A59" s="8" t="s">
        <v>33</v>
      </c>
      <c r="B59" s="9">
        <v>4714093</v>
      </c>
      <c r="C59" s="9">
        <v>4518198</v>
      </c>
      <c r="D59" s="10">
        <f>SUM(D47:D58)</f>
        <v>195895</v>
      </c>
      <c r="E59" s="10">
        <f>E58</f>
        <v>8323978</v>
      </c>
    </row>
    <row r="60" spans="1:5" ht="15" customHeight="1" x14ac:dyDescent="0.25">
      <c r="A60" s="2" t="s">
        <v>34</v>
      </c>
      <c r="B60" s="3">
        <v>459413</v>
      </c>
      <c r="C60" s="3">
        <v>393545</v>
      </c>
      <c r="D60" s="4">
        <f t="shared" ref="D60:D71" si="8">B60-C60</f>
        <v>65868</v>
      </c>
      <c r="E60" s="4">
        <f>E58+D60</f>
        <v>8389846</v>
      </c>
    </row>
    <row r="61" spans="1:5" ht="15" customHeight="1" x14ac:dyDescent="0.25">
      <c r="A61" s="6" t="s">
        <v>9</v>
      </c>
      <c r="B61" s="7">
        <v>513837</v>
      </c>
      <c r="C61" s="7">
        <v>428717</v>
      </c>
      <c r="D61" s="5">
        <f t="shared" si="8"/>
        <v>85120</v>
      </c>
      <c r="E61" s="5">
        <f t="shared" ref="E61:E71" si="9">E60+D61</f>
        <v>8474966</v>
      </c>
    </row>
    <row r="62" spans="1:5" ht="15" customHeight="1" x14ac:dyDescent="0.25">
      <c r="A62" s="6" t="s">
        <v>10</v>
      </c>
      <c r="B62" s="7">
        <v>477711</v>
      </c>
      <c r="C62" s="7">
        <v>434922</v>
      </c>
      <c r="D62" s="5">
        <f t="shared" si="8"/>
        <v>42789</v>
      </c>
      <c r="E62" s="5">
        <f t="shared" si="9"/>
        <v>8517755</v>
      </c>
    </row>
    <row r="63" spans="1:5" ht="15" customHeight="1" x14ac:dyDescent="0.25">
      <c r="A63" s="6" t="s">
        <v>11</v>
      </c>
      <c r="B63" s="7">
        <v>471012</v>
      </c>
      <c r="C63" s="7">
        <v>425698</v>
      </c>
      <c r="D63" s="5">
        <f t="shared" si="8"/>
        <v>45314</v>
      </c>
      <c r="E63" s="5">
        <f t="shared" si="9"/>
        <v>8563069</v>
      </c>
    </row>
    <row r="64" spans="1:5" ht="15" customHeight="1" x14ac:dyDescent="0.25">
      <c r="A64" s="6" t="s">
        <v>12</v>
      </c>
      <c r="B64" s="7">
        <v>396010</v>
      </c>
      <c r="C64" s="7">
        <v>404634</v>
      </c>
      <c r="D64" s="5">
        <f t="shared" si="8"/>
        <v>-8624</v>
      </c>
      <c r="E64" s="5">
        <f t="shared" si="9"/>
        <v>8554445</v>
      </c>
    </row>
    <row r="65" spans="1:5" ht="15" customHeight="1" x14ac:dyDescent="0.25">
      <c r="A65" s="6" t="s">
        <v>13</v>
      </c>
      <c r="B65" s="7">
        <v>403728</v>
      </c>
      <c r="C65" s="7">
        <v>387884</v>
      </c>
      <c r="D65" s="5">
        <f t="shared" si="8"/>
        <v>15844</v>
      </c>
      <c r="E65" s="5">
        <f t="shared" si="9"/>
        <v>8570289</v>
      </c>
    </row>
    <row r="66" spans="1:5" ht="16.5" customHeight="1" x14ac:dyDescent="0.25">
      <c r="A66" s="6" t="s">
        <v>14</v>
      </c>
      <c r="B66" s="7">
        <v>447365</v>
      </c>
      <c r="C66" s="7">
        <v>414022</v>
      </c>
      <c r="D66" s="5">
        <f t="shared" si="8"/>
        <v>33343</v>
      </c>
      <c r="E66" s="5">
        <f t="shared" si="9"/>
        <v>8603632</v>
      </c>
    </row>
    <row r="67" spans="1:5" ht="15" customHeight="1" x14ac:dyDescent="0.25">
      <c r="A67" s="6" t="s">
        <v>15</v>
      </c>
      <c r="B67" s="7">
        <v>446283</v>
      </c>
      <c r="C67" s="7">
        <v>414132</v>
      </c>
      <c r="D67" s="5">
        <f t="shared" si="8"/>
        <v>32151</v>
      </c>
      <c r="E67" s="5">
        <f t="shared" si="9"/>
        <v>8635783</v>
      </c>
    </row>
    <row r="68" spans="1:5" ht="15" customHeight="1" x14ac:dyDescent="0.25">
      <c r="A68" s="6" t="s">
        <v>16</v>
      </c>
      <c r="B68" s="7">
        <v>431957</v>
      </c>
      <c r="C68" s="7">
        <v>393186</v>
      </c>
      <c r="D68" s="5">
        <f t="shared" si="8"/>
        <v>38771</v>
      </c>
      <c r="E68" s="5">
        <f t="shared" si="9"/>
        <v>8674554</v>
      </c>
    </row>
    <row r="69" spans="1:5" ht="15" customHeight="1" x14ac:dyDescent="0.25">
      <c r="A69" s="6" t="s">
        <v>17</v>
      </c>
      <c r="B69" s="7">
        <v>465884</v>
      </c>
      <c r="C69" s="7">
        <v>431526</v>
      </c>
      <c r="D69" s="5">
        <f t="shared" si="8"/>
        <v>34358</v>
      </c>
      <c r="E69" s="5">
        <f t="shared" si="9"/>
        <v>8708912</v>
      </c>
    </row>
    <row r="70" spans="1:5" ht="15" customHeight="1" x14ac:dyDescent="0.25">
      <c r="A70" s="6" t="s">
        <v>18</v>
      </c>
      <c r="B70" s="7">
        <v>405035</v>
      </c>
      <c r="C70" s="7">
        <v>379887</v>
      </c>
      <c r="D70" s="5">
        <f t="shared" si="8"/>
        <v>25148</v>
      </c>
      <c r="E70" s="5">
        <f t="shared" si="9"/>
        <v>8734060</v>
      </c>
    </row>
    <row r="71" spans="1:5" ht="15" customHeight="1" x14ac:dyDescent="0.25">
      <c r="A71" s="6" t="s">
        <v>19</v>
      </c>
      <c r="B71" s="7">
        <v>298416</v>
      </c>
      <c r="C71" s="11">
        <v>410703</v>
      </c>
      <c r="D71" s="5">
        <f t="shared" si="8"/>
        <v>-112287</v>
      </c>
      <c r="E71" s="5">
        <f t="shared" si="9"/>
        <v>8621773</v>
      </c>
    </row>
    <row r="72" spans="1:5" ht="15" customHeight="1" x14ac:dyDescent="0.25">
      <c r="A72" s="8" t="s">
        <v>37</v>
      </c>
      <c r="B72" s="9">
        <v>5216651</v>
      </c>
      <c r="C72" s="9">
        <v>4918856</v>
      </c>
      <c r="D72" s="10">
        <f>SUM(D60:D71)</f>
        <v>297795</v>
      </c>
      <c r="E72" s="10">
        <f>E71</f>
        <v>8621773</v>
      </c>
    </row>
    <row r="73" spans="1:5" ht="15" customHeight="1" x14ac:dyDescent="0.25">
      <c r="A73" s="2" t="s">
        <v>38</v>
      </c>
      <c r="B73" s="3">
        <v>507458</v>
      </c>
      <c r="C73" s="3">
        <v>440949</v>
      </c>
      <c r="D73" s="4">
        <f t="shared" ref="D73:D84" si="10">B73-C73</f>
        <v>66509</v>
      </c>
      <c r="E73" s="4">
        <f>E71+D73</f>
        <v>8688282</v>
      </c>
    </row>
    <row r="74" spans="1:5" ht="15" customHeight="1" x14ac:dyDescent="0.25">
      <c r="A74" s="6" t="s">
        <v>9</v>
      </c>
      <c r="B74" s="7">
        <v>569820</v>
      </c>
      <c r="C74" s="7">
        <v>469806</v>
      </c>
      <c r="D74" s="5">
        <f t="shared" si="10"/>
        <v>100014</v>
      </c>
      <c r="E74" s="5">
        <f t="shared" ref="E74:E84" si="11">E73+D74</f>
        <v>8788296</v>
      </c>
    </row>
    <row r="75" spans="1:5" ht="15" customHeight="1" x14ac:dyDescent="0.25">
      <c r="A75" s="6" t="s">
        <v>10</v>
      </c>
      <c r="B75" s="7">
        <v>493081</v>
      </c>
      <c r="C75" s="7">
        <v>466973</v>
      </c>
      <c r="D75" s="5">
        <f t="shared" si="10"/>
        <v>26108</v>
      </c>
      <c r="E75" s="5">
        <f t="shared" si="11"/>
        <v>8814404</v>
      </c>
    </row>
    <row r="76" spans="1:5" ht="15" customHeight="1" x14ac:dyDescent="0.25">
      <c r="A76" s="6" t="s">
        <v>11</v>
      </c>
      <c r="B76" s="7">
        <v>470265</v>
      </c>
      <c r="C76" s="7">
        <v>437501</v>
      </c>
      <c r="D76" s="5">
        <f t="shared" si="10"/>
        <v>32764</v>
      </c>
      <c r="E76" s="5">
        <f t="shared" si="11"/>
        <v>8847168</v>
      </c>
    </row>
    <row r="77" spans="1:5" ht="15" customHeight="1" x14ac:dyDescent="0.25">
      <c r="A77" s="6" t="s">
        <v>12</v>
      </c>
      <c r="B77" s="7">
        <v>444277</v>
      </c>
      <c r="C77" s="7">
        <v>437160</v>
      </c>
      <c r="D77" s="5">
        <f t="shared" si="10"/>
        <v>7117</v>
      </c>
      <c r="E77" s="5">
        <f t="shared" si="11"/>
        <v>8854285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8854285</v>
      </c>
    </row>
    <row r="79" spans="1:5" ht="16.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8854285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8854285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8854285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8854285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8854285</v>
      </c>
    </row>
    <row r="84" spans="1:5" ht="15" hidden="1" customHeight="1" x14ac:dyDescent="0.25">
      <c r="A84" s="6" t="s">
        <v>35</v>
      </c>
      <c r="B84" s="7">
        <v>0</v>
      </c>
      <c r="C84" s="11">
        <v>0</v>
      </c>
      <c r="D84" s="5">
        <f t="shared" si="10"/>
        <v>0</v>
      </c>
      <c r="E84" s="5">
        <f t="shared" si="11"/>
        <v>8854285</v>
      </c>
    </row>
    <row r="85" spans="1:5" ht="15" customHeight="1" x14ac:dyDescent="0.25">
      <c r="A85" s="8" t="s">
        <v>36</v>
      </c>
      <c r="B85" s="9">
        <v>2484901</v>
      </c>
      <c r="C85" s="9">
        <v>2252389</v>
      </c>
      <c r="D85" s="10">
        <f>SUM(D73:D84)</f>
        <v>232512</v>
      </c>
      <c r="E85" s="10">
        <f>E84</f>
        <v>8854285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4" customHeight="1" x14ac:dyDescent="0.25">
      <c r="A88" s="22" t="s">
        <v>39</v>
      </c>
      <c r="B88" s="22"/>
      <c r="C88" s="22"/>
      <c r="D88" s="22"/>
      <c r="E88" s="22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5" t="s">
        <v>31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21">
        <v>150214</v>
      </c>
      <c r="C8" s="3">
        <v>125826</v>
      </c>
      <c r="D8" s="4">
        <f t="shared" ref="D8:D19" si="0">B8-C8</f>
        <v>24388</v>
      </c>
      <c r="E8" s="5">
        <v>3404729</v>
      </c>
    </row>
    <row r="9" spans="1:5" ht="15" customHeight="1" x14ac:dyDescent="0.25">
      <c r="A9" s="6" t="s">
        <v>9</v>
      </c>
      <c r="B9" s="7">
        <v>150712</v>
      </c>
      <c r="C9" s="7">
        <v>122757</v>
      </c>
      <c r="D9" s="5">
        <f t="shared" si="0"/>
        <v>27955</v>
      </c>
      <c r="E9" s="5">
        <f t="shared" ref="E9:E19" si="1">E8+D9</f>
        <v>3432684</v>
      </c>
    </row>
    <row r="10" spans="1:5" ht="15" customHeight="1" x14ac:dyDescent="0.25">
      <c r="A10" s="6" t="s">
        <v>10</v>
      </c>
      <c r="B10" s="7">
        <v>133865</v>
      </c>
      <c r="C10" s="7">
        <v>151496</v>
      </c>
      <c r="D10" s="5">
        <f t="shared" si="0"/>
        <v>-17631</v>
      </c>
      <c r="E10" s="5">
        <f t="shared" si="1"/>
        <v>3415053</v>
      </c>
    </row>
    <row r="11" spans="1:5" ht="15" customHeight="1" x14ac:dyDescent="0.25">
      <c r="A11" s="6" t="s">
        <v>11</v>
      </c>
      <c r="B11" s="7">
        <v>67986</v>
      </c>
      <c r="C11" s="7">
        <v>132748</v>
      </c>
      <c r="D11" s="5">
        <f t="shared" si="0"/>
        <v>-64762</v>
      </c>
      <c r="E11" s="5">
        <f t="shared" si="1"/>
        <v>3350291</v>
      </c>
    </row>
    <row r="12" spans="1:5" ht="15" customHeight="1" x14ac:dyDescent="0.25">
      <c r="A12" s="6" t="s">
        <v>12</v>
      </c>
      <c r="B12" s="7">
        <v>83232</v>
      </c>
      <c r="C12" s="7">
        <v>101506</v>
      </c>
      <c r="D12" s="5">
        <f t="shared" si="0"/>
        <v>-18274</v>
      </c>
      <c r="E12" s="5">
        <f t="shared" si="1"/>
        <v>3332017</v>
      </c>
    </row>
    <row r="13" spans="1:5" ht="15" customHeight="1" x14ac:dyDescent="0.25">
      <c r="A13" s="6" t="s">
        <v>13</v>
      </c>
      <c r="B13" s="7">
        <v>104265</v>
      </c>
      <c r="C13" s="7">
        <v>96925</v>
      </c>
      <c r="D13" s="5">
        <f t="shared" si="0"/>
        <v>7340</v>
      </c>
      <c r="E13" s="5">
        <f t="shared" si="1"/>
        <v>3339357</v>
      </c>
    </row>
    <row r="14" spans="1:5" ht="15" customHeight="1" x14ac:dyDescent="0.25">
      <c r="A14" s="6" t="s">
        <v>14</v>
      </c>
      <c r="B14" s="7">
        <v>117029</v>
      </c>
      <c r="C14" s="7">
        <v>102413</v>
      </c>
      <c r="D14" s="5">
        <f t="shared" si="0"/>
        <v>14616</v>
      </c>
      <c r="E14" s="5">
        <f t="shared" si="1"/>
        <v>3353973</v>
      </c>
    </row>
    <row r="15" spans="1:5" ht="15" customHeight="1" x14ac:dyDescent="0.25">
      <c r="A15" s="6" t="s">
        <v>15</v>
      </c>
      <c r="B15" s="17">
        <v>122641</v>
      </c>
      <c r="C15" s="17">
        <v>108856</v>
      </c>
      <c r="D15" s="5">
        <f t="shared" si="0"/>
        <v>13785</v>
      </c>
      <c r="E15" s="5">
        <f t="shared" si="1"/>
        <v>3367758</v>
      </c>
    </row>
    <row r="16" spans="1:5" ht="15" customHeight="1" x14ac:dyDescent="0.25">
      <c r="A16" s="6" t="s">
        <v>16</v>
      </c>
      <c r="B16" s="17">
        <v>132265</v>
      </c>
      <c r="C16" s="17">
        <v>116949</v>
      </c>
      <c r="D16" s="5">
        <f t="shared" si="0"/>
        <v>15316</v>
      </c>
      <c r="E16" s="5">
        <f t="shared" si="1"/>
        <v>3383074</v>
      </c>
    </row>
    <row r="17" spans="1:5" ht="14.25" customHeight="1" x14ac:dyDescent="0.25">
      <c r="A17" s="6" t="s">
        <v>17</v>
      </c>
      <c r="B17" s="7">
        <v>146680</v>
      </c>
      <c r="C17" s="7">
        <v>124893</v>
      </c>
      <c r="D17" s="5">
        <f t="shared" si="0"/>
        <v>21787</v>
      </c>
      <c r="E17" s="5">
        <f t="shared" si="1"/>
        <v>3404861</v>
      </c>
    </row>
    <row r="18" spans="1:5" ht="15" customHeight="1" x14ac:dyDescent="0.25">
      <c r="A18" s="6" t="s">
        <v>18</v>
      </c>
      <c r="B18" s="7">
        <v>139419</v>
      </c>
      <c r="C18" s="7">
        <v>128407</v>
      </c>
      <c r="D18" s="5">
        <f t="shared" si="0"/>
        <v>11012</v>
      </c>
      <c r="E18" s="5">
        <f t="shared" si="1"/>
        <v>3415873</v>
      </c>
    </row>
    <row r="19" spans="1:5" ht="15" customHeight="1" x14ac:dyDescent="0.25">
      <c r="A19" s="6" t="s">
        <v>19</v>
      </c>
      <c r="B19" s="7">
        <v>117260</v>
      </c>
      <c r="C19" s="7">
        <v>135043</v>
      </c>
      <c r="D19" s="5">
        <f t="shared" si="0"/>
        <v>-17783</v>
      </c>
      <c r="E19" s="5">
        <f t="shared" si="1"/>
        <v>3398090</v>
      </c>
    </row>
    <row r="20" spans="1:5" ht="15" customHeight="1" x14ac:dyDescent="0.25">
      <c r="A20" s="8" t="s">
        <v>20</v>
      </c>
      <c r="B20" s="9">
        <v>1465568</v>
      </c>
      <c r="C20" s="9">
        <v>1447819</v>
      </c>
      <c r="D20" s="10">
        <f>SUM(D8:D19)</f>
        <v>17749</v>
      </c>
      <c r="E20" s="10">
        <f>E19</f>
        <v>3398090</v>
      </c>
    </row>
    <row r="21" spans="1:5" ht="15" customHeight="1" x14ac:dyDescent="0.25">
      <c r="A21" s="2" t="s">
        <v>21</v>
      </c>
      <c r="B21" s="3">
        <v>171405</v>
      </c>
      <c r="C21" s="3">
        <v>129155</v>
      </c>
      <c r="D21" s="4">
        <f t="shared" ref="D21:D32" si="2">B21-C21</f>
        <v>42250</v>
      </c>
      <c r="E21" s="4">
        <f>E19+D21</f>
        <v>3440340</v>
      </c>
    </row>
    <row r="22" spans="1:5" ht="15" customHeight="1" x14ac:dyDescent="0.25">
      <c r="A22" s="6" t="s">
        <v>9</v>
      </c>
      <c r="B22" s="7">
        <v>176885</v>
      </c>
      <c r="C22" s="7">
        <v>130263</v>
      </c>
      <c r="D22" s="5">
        <f t="shared" si="2"/>
        <v>46622</v>
      </c>
      <c r="E22" s="5">
        <f t="shared" ref="E22:E32" si="3">E21+D22</f>
        <v>3486962</v>
      </c>
    </row>
    <row r="23" spans="1:5" ht="15" customHeight="1" x14ac:dyDescent="0.25">
      <c r="A23" s="6" t="s">
        <v>10</v>
      </c>
      <c r="B23" s="7">
        <v>159572</v>
      </c>
      <c r="C23" s="7">
        <v>145234</v>
      </c>
      <c r="D23" s="5">
        <f t="shared" si="2"/>
        <v>14338</v>
      </c>
      <c r="E23" s="5">
        <f t="shared" si="3"/>
        <v>3501300</v>
      </c>
    </row>
    <row r="24" spans="1:5" ht="15" customHeight="1" x14ac:dyDescent="0.25">
      <c r="A24" s="6" t="s">
        <v>11</v>
      </c>
      <c r="B24" s="7">
        <v>149714</v>
      </c>
      <c r="C24" s="7">
        <v>131902</v>
      </c>
      <c r="D24" s="5">
        <f t="shared" si="2"/>
        <v>17812</v>
      </c>
      <c r="E24" s="5">
        <f t="shared" si="3"/>
        <v>3519112</v>
      </c>
    </row>
    <row r="25" spans="1:5" ht="15" customHeight="1" x14ac:dyDescent="0.25">
      <c r="A25" s="6" t="s">
        <v>12</v>
      </c>
      <c r="B25" s="7">
        <v>159963</v>
      </c>
      <c r="C25" s="7">
        <v>131009</v>
      </c>
      <c r="D25" s="5">
        <f t="shared" si="2"/>
        <v>28954</v>
      </c>
      <c r="E25" s="5">
        <f t="shared" si="3"/>
        <v>3548066</v>
      </c>
    </row>
    <row r="26" spans="1:5" ht="15" customHeight="1" x14ac:dyDescent="0.25">
      <c r="A26" s="6" t="s">
        <v>13</v>
      </c>
      <c r="B26" s="17">
        <v>170858</v>
      </c>
      <c r="C26" s="7">
        <v>129600</v>
      </c>
      <c r="D26" s="5">
        <f t="shared" si="2"/>
        <v>41258</v>
      </c>
      <c r="E26" s="5">
        <f t="shared" si="3"/>
        <v>3589324</v>
      </c>
    </row>
    <row r="27" spans="1:5" ht="15" customHeight="1" x14ac:dyDescent="0.25">
      <c r="A27" s="6" t="s">
        <v>14</v>
      </c>
      <c r="B27" s="7">
        <v>177559</v>
      </c>
      <c r="C27" s="7">
        <v>140783</v>
      </c>
      <c r="D27" s="5">
        <f t="shared" si="2"/>
        <v>36776</v>
      </c>
      <c r="E27" s="5">
        <f t="shared" si="3"/>
        <v>3626100</v>
      </c>
    </row>
    <row r="28" spans="1:5" ht="15" customHeight="1" x14ac:dyDescent="0.25">
      <c r="A28" s="6" t="s">
        <v>15</v>
      </c>
      <c r="B28" s="7">
        <v>179745</v>
      </c>
      <c r="C28" s="7">
        <v>148069</v>
      </c>
      <c r="D28" s="5">
        <f t="shared" si="2"/>
        <v>31676</v>
      </c>
      <c r="E28" s="5">
        <f t="shared" si="3"/>
        <v>3657776</v>
      </c>
    </row>
    <row r="29" spans="1:5" ht="15" customHeight="1" x14ac:dyDescent="0.25">
      <c r="A29" s="6" t="s">
        <v>16</v>
      </c>
      <c r="B29" s="7">
        <v>178108</v>
      </c>
      <c r="C29" s="7">
        <v>155595</v>
      </c>
      <c r="D29" s="5">
        <f t="shared" si="2"/>
        <v>22513</v>
      </c>
      <c r="E29" s="5">
        <f t="shared" si="3"/>
        <v>3680289</v>
      </c>
    </row>
    <row r="30" spans="1:5" ht="15" customHeight="1" x14ac:dyDescent="0.25">
      <c r="A30" s="6" t="s">
        <v>17</v>
      </c>
      <c r="B30" s="7">
        <v>173698</v>
      </c>
      <c r="C30" s="7">
        <v>158435</v>
      </c>
      <c r="D30" s="5">
        <f t="shared" si="2"/>
        <v>15263</v>
      </c>
      <c r="E30" s="5">
        <f t="shared" si="3"/>
        <v>3695552</v>
      </c>
    </row>
    <row r="31" spans="1:5" ht="15" customHeight="1" x14ac:dyDescent="0.25">
      <c r="A31" s="6" t="s">
        <v>18</v>
      </c>
      <c r="B31" s="7">
        <v>168513</v>
      </c>
      <c r="C31" s="7">
        <v>158770</v>
      </c>
      <c r="D31" s="5">
        <f t="shared" si="2"/>
        <v>9743</v>
      </c>
      <c r="E31" s="5">
        <f t="shared" si="3"/>
        <v>3705295</v>
      </c>
    </row>
    <row r="32" spans="1:5" ht="15" customHeight="1" x14ac:dyDescent="0.25">
      <c r="A32" s="6" t="s">
        <v>19</v>
      </c>
      <c r="B32" s="7">
        <v>138922</v>
      </c>
      <c r="C32" s="7">
        <v>164451</v>
      </c>
      <c r="D32" s="5">
        <f t="shared" si="2"/>
        <v>-25529</v>
      </c>
      <c r="E32" s="5">
        <f t="shared" si="3"/>
        <v>3679766</v>
      </c>
    </row>
    <row r="33" spans="1:5" ht="15" customHeight="1" x14ac:dyDescent="0.25">
      <c r="A33" s="8" t="s">
        <v>22</v>
      </c>
      <c r="B33" s="9">
        <v>2004942</v>
      </c>
      <c r="C33" s="9">
        <v>1723266</v>
      </c>
      <c r="D33" s="10">
        <f>SUM(D21:D32)</f>
        <v>281676</v>
      </c>
      <c r="E33" s="10">
        <f>E32</f>
        <v>3679766</v>
      </c>
    </row>
    <row r="34" spans="1:5" ht="15" customHeight="1" x14ac:dyDescent="0.25">
      <c r="A34" s="2" t="s">
        <v>23</v>
      </c>
      <c r="B34" s="3">
        <v>195263</v>
      </c>
      <c r="C34" s="3">
        <v>158239</v>
      </c>
      <c r="D34" s="4">
        <f t="shared" ref="D34:D45" si="4">B34-C34</f>
        <v>37024</v>
      </c>
      <c r="E34" s="4">
        <f>E32+D34</f>
        <v>3716790</v>
      </c>
    </row>
    <row r="35" spans="1:5" ht="15" customHeight="1" x14ac:dyDescent="0.25">
      <c r="A35" s="6" t="s">
        <v>9</v>
      </c>
      <c r="B35" s="7">
        <v>202999</v>
      </c>
      <c r="C35" s="7">
        <v>161058</v>
      </c>
      <c r="D35" s="5">
        <f t="shared" si="4"/>
        <v>41941</v>
      </c>
      <c r="E35" s="5">
        <f t="shared" ref="E35:E45" si="5">E34+D35</f>
        <v>3758731</v>
      </c>
    </row>
    <row r="36" spans="1:5" ht="15" customHeight="1" x14ac:dyDescent="0.25">
      <c r="A36" s="6" t="s">
        <v>10</v>
      </c>
      <c r="B36" s="7">
        <v>197903</v>
      </c>
      <c r="C36" s="7">
        <v>182647</v>
      </c>
      <c r="D36" s="5">
        <f t="shared" si="4"/>
        <v>15256</v>
      </c>
      <c r="E36" s="5">
        <f t="shared" si="5"/>
        <v>3773987</v>
      </c>
    </row>
    <row r="37" spans="1:5" ht="15" customHeight="1" x14ac:dyDescent="0.25">
      <c r="A37" s="6" t="s">
        <v>11</v>
      </c>
      <c r="B37" s="7">
        <v>190137</v>
      </c>
      <c r="C37" s="7">
        <v>164006</v>
      </c>
      <c r="D37" s="5">
        <f t="shared" si="4"/>
        <v>26131</v>
      </c>
      <c r="E37" s="5">
        <f t="shared" si="5"/>
        <v>3800118</v>
      </c>
    </row>
    <row r="38" spans="1:5" ht="15" customHeight="1" x14ac:dyDescent="0.25">
      <c r="A38" s="6" t="s">
        <v>12</v>
      </c>
      <c r="B38" s="7">
        <v>201859</v>
      </c>
      <c r="C38" s="7">
        <v>167023</v>
      </c>
      <c r="D38" s="5">
        <f t="shared" si="4"/>
        <v>34836</v>
      </c>
      <c r="E38" s="5">
        <f t="shared" si="5"/>
        <v>3834954</v>
      </c>
    </row>
    <row r="39" spans="1:5" ht="15" customHeight="1" x14ac:dyDescent="0.25">
      <c r="A39" s="6" t="s">
        <v>13</v>
      </c>
      <c r="B39" s="7">
        <v>199358</v>
      </c>
      <c r="C39" s="7">
        <v>164167</v>
      </c>
      <c r="D39" s="5">
        <f t="shared" si="4"/>
        <v>35191</v>
      </c>
      <c r="E39" s="5">
        <f t="shared" si="5"/>
        <v>3870145</v>
      </c>
    </row>
    <row r="40" spans="1:5" ht="15" customHeight="1" x14ac:dyDescent="0.25">
      <c r="A40" s="6" t="s">
        <v>14</v>
      </c>
      <c r="B40" s="7">
        <v>194722</v>
      </c>
      <c r="C40" s="7">
        <v>169401</v>
      </c>
      <c r="D40" s="5">
        <f t="shared" si="4"/>
        <v>25321</v>
      </c>
      <c r="E40" s="5">
        <f t="shared" si="5"/>
        <v>3895466</v>
      </c>
    </row>
    <row r="41" spans="1:5" ht="15" customHeight="1" x14ac:dyDescent="0.25">
      <c r="A41" s="6" t="s">
        <v>15</v>
      </c>
      <c r="B41" s="7">
        <v>202766</v>
      </c>
      <c r="C41" s="7">
        <v>180497</v>
      </c>
      <c r="D41" s="5">
        <f t="shared" si="4"/>
        <v>22269</v>
      </c>
      <c r="E41" s="5">
        <f t="shared" si="5"/>
        <v>3917735</v>
      </c>
    </row>
    <row r="42" spans="1:5" ht="15" customHeight="1" x14ac:dyDescent="0.25">
      <c r="A42" s="6" t="s">
        <v>16</v>
      </c>
      <c r="B42" s="7">
        <v>194048</v>
      </c>
      <c r="C42" s="7">
        <v>168696</v>
      </c>
      <c r="D42" s="5">
        <f t="shared" si="4"/>
        <v>25352</v>
      </c>
      <c r="E42" s="5">
        <f t="shared" si="5"/>
        <v>3943087</v>
      </c>
    </row>
    <row r="43" spans="1:5" ht="15" customHeight="1" x14ac:dyDescent="0.25">
      <c r="A43" s="6" t="s">
        <v>17</v>
      </c>
      <c r="B43" s="7">
        <v>178617</v>
      </c>
      <c r="C43" s="7">
        <v>170285</v>
      </c>
      <c r="D43" s="5">
        <f t="shared" si="4"/>
        <v>8332</v>
      </c>
      <c r="E43" s="5">
        <f t="shared" si="5"/>
        <v>3951419</v>
      </c>
    </row>
    <row r="44" spans="1:5" ht="15" customHeight="1" x14ac:dyDescent="0.25">
      <c r="A44" s="6" t="s">
        <v>18</v>
      </c>
      <c r="B44" s="7">
        <v>166413</v>
      </c>
      <c r="C44" s="7">
        <v>168850</v>
      </c>
      <c r="D44" s="5">
        <f t="shared" si="4"/>
        <v>-2437</v>
      </c>
      <c r="E44" s="5">
        <f t="shared" si="5"/>
        <v>3948982</v>
      </c>
    </row>
    <row r="45" spans="1:5" ht="15" customHeight="1" x14ac:dyDescent="0.25">
      <c r="A45" s="6" t="s">
        <v>19</v>
      </c>
      <c r="B45" s="7">
        <v>140668</v>
      </c>
      <c r="C45" s="11">
        <v>178992</v>
      </c>
      <c r="D45" s="5">
        <f t="shared" si="4"/>
        <v>-38324</v>
      </c>
      <c r="E45" s="5">
        <f t="shared" si="5"/>
        <v>3910658</v>
      </c>
    </row>
    <row r="46" spans="1:5" ht="15" customHeight="1" x14ac:dyDescent="0.25">
      <c r="A46" s="8" t="s">
        <v>24</v>
      </c>
      <c r="B46" s="9">
        <v>2264753</v>
      </c>
      <c r="C46" s="9">
        <v>2033861</v>
      </c>
      <c r="D46" s="10">
        <f>SUM(D34:D45)</f>
        <v>230892</v>
      </c>
      <c r="E46" s="10">
        <f>E45</f>
        <v>3910658</v>
      </c>
    </row>
    <row r="47" spans="1:5" ht="15" customHeight="1" x14ac:dyDescent="0.25">
      <c r="A47" s="2" t="s">
        <v>25</v>
      </c>
      <c r="B47" s="3">
        <v>209641</v>
      </c>
      <c r="C47" s="3">
        <v>177652</v>
      </c>
      <c r="D47" s="4">
        <f t="shared" ref="D47:D58" si="6">B47-C47</f>
        <v>31989</v>
      </c>
      <c r="E47" s="4">
        <f>E45+D47</f>
        <v>3942647</v>
      </c>
    </row>
    <row r="48" spans="1:5" ht="15" customHeight="1" x14ac:dyDescent="0.25">
      <c r="A48" s="6" t="s">
        <v>9</v>
      </c>
      <c r="B48" s="7">
        <v>201576</v>
      </c>
      <c r="C48" s="7">
        <v>170828</v>
      </c>
      <c r="D48" s="5">
        <f t="shared" si="6"/>
        <v>30748</v>
      </c>
      <c r="E48" s="5">
        <f t="shared" ref="E48:E58" si="7">E47+D48</f>
        <v>3973395</v>
      </c>
    </row>
    <row r="49" spans="1:5" ht="15" customHeight="1" x14ac:dyDescent="0.25">
      <c r="A49" s="6" t="s">
        <v>10</v>
      </c>
      <c r="B49" s="7">
        <v>215996</v>
      </c>
      <c r="C49" s="7">
        <v>193859</v>
      </c>
      <c r="D49" s="5">
        <f t="shared" si="6"/>
        <v>22137</v>
      </c>
      <c r="E49" s="5">
        <f t="shared" si="7"/>
        <v>3995532</v>
      </c>
    </row>
    <row r="50" spans="1:5" ht="15" customHeight="1" x14ac:dyDescent="0.25">
      <c r="A50" s="6" t="s">
        <v>11</v>
      </c>
      <c r="B50" s="7">
        <v>193552</v>
      </c>
      <c r="C50" s="7">
        <v>168580</v>
      </c>
      <c r="D50" s="5">
        <f t="shared" si="6"/>
        <v>24972</v>
      </c>
      <c r="E50" s="5">
        <f t="shared" si="7"/>
        <v>4020504</v>
      </c>
    </row>
    <row r="51" spans="1:5" ht="15" customHeight="1" x14ac:dyDescent="0.25">
      <c r="A51" s="6" t="s">
        <v>12</v>
      </c>
      <c r="B51" s="7">
        <v>200853</v>
      </c>
      <c r="C51" s="7">
        <v>186938</v>
      </c>
      <c r="D51" s="5">
        <f t="shared" si="6"/>
        <v>13915</v>
      </c>
      <c r="E51" s="5">
        <f t="shared" si="7"/>
        <v>4034419</v>
      </c>
    </row>
    <row r="52" spans="1:5" ht="15" customHeight="1" x14ac:dyDescent="0.25">
      <c r="A52" s="6" t="s">
        <v>13</v>
      </c>
      <c r="B52" s="7">
        <v>200020</v>
      </c>
      <c r="C52" s="7">
        <v>178839</v>
      </c>
      <c r="D52" s="5">
        <f t="shared" si="6"/>
        <v>21181</v>
      </c>
      <c r="E52" s="5">
        <f t="shared" si="7"/>
        <v>4055600</v>
      </c>
    </row>
    <row r="53" spans="1:5" ht="15" customHeight="1" x14ac:dyDescent="0.25">
      <c r="A53" s="6" t="s">
        <v>14</v>
      </c>
      <c r="B53" s="7">
        <v>196337</v>
      </c>
      <c r="C53" s="7">
        <v>177932</v>
      </c>
      <c r="D53" s="5">
        <f t="shared" si="6"/>
        <v>18405</v>
      </c>
      <c r="E53" s="5">
        <f t="shared" si="7"/>
        <v>4074005</v>
      </c>
    </row>
    <row r="54" spans="1:5" ht="15" customHeight="1" x14ac:dyDescent="0.25">
      <c r="A54" s="6" t="s">
        <v>15</v>
      </c>
      <c r="B54" s="7">
        <v>210124</v>
      </c>
      <c r="C54" s="7">
        <v>192563</v>
      </c>
      <c r="D54" s="5">
        <f t="shared" si="6"/>
        <v>17561</v>
      </c>
      <c r="E54" s="5">
        <f t="shared" si="7"/>
        <v>4091566</v>
      </c>
    </row>
    <row r="55" spans="1:5" ht="15" customHeight="1" x14ac:dyDescent="0.25">
      <c r="A55" s="6" t="s">
        <v>16</v>
      </c>
      <c r="B55" s="7">
        <v>194696</v>
      </c>
      <c r="C55" s="7">
        <v>180462</v>
      </c>
      <c r="D55" s="5">
        <f t="shared" si="6"/>
        <v>14234</v>
      </c>
      <c r="E55" s="5">
        <f t="shared" si="7"/>
        <v>4105800</v>
      </c>
    </row>
    <row r="56" spans="1:5" ht="15" customHeight="1" x14ac:dyDescent="0.25">
      <c r="A56" s="6" t="s">
        <v>17</v>
      </c>
      <c r="B56" s="7">
        <v>193858</v>
      </c>
      <c r="C56" s="7">
        <v>184778</v>
      </c>
      <c r="D56" s="5">
        <f t="shared" si="6"/>
        <v>9080</v>
      </c>
      <c r="E56" s="5">
        <f t="shared" si="7"/>
        <v>4114880</v>
      </c>
    </row>
    <row r="57" spans="1:5" ht="15" customHeight="1" x14ac:dyDescent="0.25">
      <c r="A57" s="6" t="s">
        <v>18</v>
      </c>
      <c r="B57" s="7">
        <v>180616</v>
      </c>
      <c r="C57" s="7">
        <v>187955</v>
      </c>
      <c r="D57" s="5">
        <f t="shared" si="6"/>
        <v>-7339</v>
      </c>
      <c r="E57" s="5">
        <f t="shared" si="7"/>
        <v>4107541</v>
      </c>
    </row>
    <row r="58" spans="1:5" ht="15" customHeight="1" x14ac:dyDescent="0.25">
      <c r="A58" s="6" t="s">
        <v>19</v>
      </c>
      <c r="B58" s="7">
        <v>147037</v>
      </c>
      <c r="C58" s="11">
        <v>191581</v>
      </c>
      <c r="D58" s="5">
        <f t="shared" si="6"/>
        <v>-44544</v>
      </c>
      <c r="E58" s="5">
        <f t="shared" si="7"/>
        <v>4062997</v>
      </c>
    </row>
    <row r="59" spans="1:5" ht="15" customHeight="1" x14ac:dyDescent="0.25">
      <c r="A59" s="8" t="s">
        <v>33</v>
      </c>
      <c r="B59" s="9">
        <v>2344306</v>
      </c>
      <c r="C59" s="9">
        <v>2191967</v>
      </c>
      <c r="D59" s="10">
        <f>SUM(D47:D58)</f>
        <v>152339</v>
      </c>
      <c r="E59" s="10">
        <f>E58</f>
        <v>4062997</v>
      </c>
    </row>
    <row r="60" spans="1:5" ht="15" customHeight="1" x14ac:dyDescent="0.25">
      <c r="A60" s="2" t="s">
        <v>34</v>
      </c>
      <c r="B60" s="3">
        <v>228799</v>
      </c>
      <c r="C60" s="3">
        <v>189443</v>
      </c>
      <c r="D60" s="4">
        <f t="shared" ref="D60:D71" si="8">B60-C60</f>
        <v>39356</v>
      </c>
      <c r="E60" s="4">
        <f>E58+D60</f>
        <v>4102353</v>
      </c>
    </row>
    <row r="61" spans="1:5" ht="15" customHeight="1" x14ac:dyDescent="0.25">
      <c r="A61" s="6" t="s">
        <v>9</v>
      </c>
      <c r="B61" s="7">
        <v>226715</v>
      </c>
      <c r="C61" s="7">
        <v>193019</v>
      </c>
      <c r="D61" s="5">
        <f t="shared" si="8"/>
        <v>33696</v>
      </c>
      <c r="E61" s="5">
        <f t="shared" ref="E61:E71" si="9">E60+D61</f>
        <v>4136049</v>
      </c>
    </row>
    <row r="62" spans="1:5" ht="15" customHeight="1" x14ac:dyDescent="0.25">
      <c r="A62" s="6" t="s">
        <v>10</v>
      </c>
      <c r="B62" s="7">
        <v>227733</v>
      </c>
      <c r="C62" s="7">
        <v>199692</v>
      </c>
      <c r="D62" s="5">
        <f t="shared" si="8"/>
        <v>28041</v>
      </c>
      <c r="E62" s="5">
        <f t="shared" si="9"/>
        <v>4164090</v>
      </c>
    </row>
    <row r="63" spans="1:5" ht="15" customHeight="1" x14ac:dyDescent="0.25">
      <c r="A63" s="6" t="s">
        <v>11</v>
      </c>
      <c r="B63" s="7">
        <v>226825</v>
      </c>
      <c r="C63" s="7">
        <v>202343</v>
      </c>
      <c r="D63" s="5">
        <f t="shared" si="8"/>
        <v>24482</v>
      </c>
      <c r="E63" s="5">
        <f t="shared" si="9"/>
        <v>4188572</v>
      </c>
    </row>
    <row r="64" spans="1:5" ht="15" customHeight="1" x14ac:dyDescent="0.25">
      <c r="A64" s="6" t="s">
        <v>12</v>
      </c>
      <c r="B64" s="7">
        <v>211487</v>
      </c>
      <c r="C64" s="7">
        <v>201869</v>
      </c>
      <c r="D64" s="5">
        <f t="shared" si="8"/>
        <v>9618</v>
      </c>
      <c r="E64" s="5">
        <f t="shared" si="9"/>
        <v>4198190</v>
      </c>
    </row>
    <row r="65" spans="1:5" ht="15" customHeight="1" x14ac:dyDescent="0.25">
      <c r="A65" s="6" t="s">
        <v>13</v>
      </c>
      <c r="B65" s="7">
        <v>210446</v>
      </c>
      <c r="C65" s="7">
        <v>187478</v>
      </c>
      <c r="D65" s="5">
        <f t="shared" si="8"/>
        <v>22968</v>
      </c>
      <c r="E65" s="5">
        <f t="shared" si="9"/>
        <v>4221158</v>
      </c>
    </row>
    <row r="66" spans="1:5" ht="15" customHeight="1" x14ac:dyDescent="0.25">
      <c r="A66" s="6" t="s">
        <v>14</v>
      </c>
      <c r="B66" s="7">
        <v>215932</v>
      </c>
      <c r="C66" s="7">
        <v>200970</v>
      </c>
      <c r="D66" s="5">
        <f t="shared" si="8"/>
        <v>14962</v>
      </c>
      <c r="E66" s="5">
        <f t="shared" si="9"/>
        <v>4236120</v>
      </c>
    </row>
    <row r="67" spans="1:5" ht="15" customHeight="1" x14ac:dyDescent="0.25">
      <c r="A67" s="6" t="s">
        <v>15</v>
      </c>
      <c r="B67" s="7">
        <v>213909</v>
      </c>
      <c r="C67" s="7">
        <v>199064</v>
      </c>
      <c r="D67" s="5">
        <f t="shared" si="8"/>
        <v>14845</v>
      </c>
      <c r="E67" s="5">
        <f t="shared" si="9"/>
        <v>4250965</v>
      </c>
    </row>
    <row r="68" spans="1:5" ht="15" customHeight="1" x14ac:dyDescent="0.25">
      <c r="A68" s="6" t="s">
        <v>16</v>
      </c>
      <c r="B68" s="7">
        <v>206298</v>
      </c>
      <c r="C68" s="7">
        <v>190851</v>
      </c>
      <c r="D68" s="5">
        <f t="shared" si="8"/>
        <v>15447</v>
      </c>
      <c r="E68" s="5">
        <f t="shared" si="9"/>
        <v>4266412</v>
      </c>
    </row>
    <row r="69" spans="1:5" ht="15" customHeight="1" x14ac:dyDescent="0.25">
      <c r="A69" s="6" t="s">
        <v>17</v>
      </c>
      <c r="B69" s="7">
        <v>210259</v>
      </c>
      <c r="C69" s="7">
        <v>205948</v>
      </c>
      <c r="D69" s="5">
        <f t="shared" si="8"/>
        <v>4311</v>
      </c>
      <c r="E69" s="5">
        <f t="shared" si="9"/>
        <v>4270723</v>
      </c>
    </row>
    <row r="70" spans="1:5" ht="15" customHeight="1" x14ac:dyDescent="0.25">
      <c r="A70" s="6" t="s">
        <v>18</v>
      </c>
      <c r="B70" s="7">
        <v>183863</v>
      </c>
      <c r="C70" s="7">
        <v>192172</v>
      </c>
      <c r="D70" s="5">
        <f t="shared" si="8"/>
        <v>-8309</v>
      </c>
      <c r="E70" s="5">
        <f t="shared" si="9"/>
        <v>4262414</v>
      </c>
    </row>
    <row r="71" spans="1:5" ht="15" customHeight="1" x14ac:dyDescent="0.25">
      <c r="A71" s="6" t="s">
        <v>19</v>
      </c>
      <c r="B71" s="7">
        <v>151280</v>
      </c>
      <c r="C71" s="11">
        <v>214608</v>
      </c>
      <c r="D71" s="5">
        <f t="shared" si="8"/>
        <v>-63328</v>
      </c>
      <c r="E71" s="5">
        <f t="shared" si="9"/>
        <v>4199086</v>
      </c>
    </row>
    <row r="72" spans="1:5" ht="15" customHeight="1" x14ac:dyDescent="0.25">
      <c r="A72" s="8" t="s">
        <v>37</v>
      </c>
      <c r="B72" s="9">
        <v>2513546</v>
      </c>
      <c r="C72" s="9">
        <v>2377457</v>
      </c>
      <c r="D72" s="10">
        <f>SUM(D60:D71)</f>
        <v>136089</v>
      </c>
      <c r="E72" s="10">
        <f>E71</f>
        <v>4199086</v>
      </c>
    </row>
    <row r="73" spans="1:5" ht="15" customHeight="1" x14ac:dyDescent="0.25">
      <c r="A73" s="2" t="s">
        <v>38</v>
      </c>
      <c r="B73" s="3">
        <v>248989</v>
      </c>
      <c r="C73" s="3">
        <v>203990</v>
      </c>
      <c r="D73" s="4">
        <f t="shared" ref="D73:D84" si="10">B73-C73</f>
        <v>44999</v>
      </c>
      <c r="E73" s="4">
        <f>E71+D73</f>
        <v>4244085</v>
      </c>
    </row>
    <row r="74" spans="1:5" ht="15" customHeight="1" x14ac:dyDescent="0.25">
      <c r="A74" s="6" t="s">
        <v>9</v>
      </c>
      <c r="B74" s="7">
        <v>248450</v>
      </c>
      <c r="C74" s="7">
        <v>202829</v>
      </c>
      <c r="D74" s="5">
        <f t="shared" si="10"/>
        <v>45621</v>
      </c>
      <c r="E74" s="5">
        <f t="shared" ref="E74:E84" si="11">E73+D74</f>
        <v>4289706</v>
      </c>
    </row>
    <row r="75" spans="1:5" ht="15" customHeight="1" x14ac:dyDescent="0.25">
      <c r="A75" s="6" t="s">
        <v>10</v>
      </c>
      <c r="B75" s="7">
        <v>219497</v>
      </c>
      <c r="C75" s="7">
        <v>211872</v>
      </c>
      <c r="D75" s="5">
        <f t="shared" si="10"/>
        <v>7625</v>
      </c>
      <c r="E75" s="5">
        <f t="shared" si="11"/>
        <v>4297331</v>
      </c>
    </row>
    <row r="76" spans="1:5" ht="15" customHeight="1" x14ac:dyDescent="0.25">
      <c r="A76" s="6" t="s">
        <v>11</v>
      </c>
      <c r="B76" s="7">
        <v>228154</v>
      </c>
      <c r="C76" s="7">
        <v>201836</v>
      </c>
      <c r="D76" s="5">
        <f t="shared" si="10"/>
        <v>26318</v>
      </c>
      <c r="E76" s="5">
        <f t="shared" si="11"/>
        <v>4323649</v>
      </c>
    </row>
    <row r="77" spans="1:5" ht="15" customHeight="1" x14ac:dyDescent="0.25">
      <c r="A77" s="6" t="s">
        <v>12</v>
      </c>
      <c r="B77" s="7">
        <v>217694</v>
      </c>
      <c r="C77" s="7">
        <v>207190</v>
      </c>
      <c r="D77" s="5">
        <f t="shared" si="10"/>
        <v>10504</v>
      </c>
      <c r="E77" s="5">
        <f t="shared" si="11"/>
        <v>4334153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4334153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4334153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4334153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4334153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4334153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4334153</v>
      </c>
    </row>
    <row r="84" spans="1:5" ht="15" hidden="1" customHeight="1" x14ac:dyDescent="0.25">
      <c r="A84" s="6" t="s">
        <v>35</v>
      </c>
      <c r="B84" s="7">
        <v>0</v>
      </c>
      <c r="C84" s="11">
        <v>0</v>
      </c>
      <c r="D84" s="5">
        <f t="shared" si="10"/>
        <v>0</v>
      </c>
      <c r="E84" s="5">
        <f t="shared" si="11"/>
        <v>4334153</v>
      </c>
    </row>
    <row r="85" spans="1:5" ht="15" customHeight="1" x14ac:dyDescent="0.25">
      <c r="A85" s="8" t="s">
        <v>36</v>
      </c>
      <c r="B85" s="9">
        <v>1162784</v>
      </c>
      <c r="C85" s="9">
        <v>1027717</v>
      </c>
      <c r="D85" s="10">
        <f>SUM(D73:D84)</f>
        <v>135067</v>
      </c>
      <c r="E85" s="10">
        <f>E84</f>
        <v>4334153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0.25" customHeight="1" x14ac:dyDescent="0.25">
      <c r="A88" s="22" t="s">
        <v>39</v>
      </c>
      <c r="B88" s="22"/>
      <c r="C88" s="22"/>
      <c r="D88" s="22"/>
      <c r="E88" s="22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1"/>
  <sheetViews>
    <sheetView showGridLines="0" zoomScaleNormal="100" workbookViewId="0">
      <pane ySplit="7" topLeftCell="A68" activePane="bottomLeft" state="frozen"/>
      <selection pane="bottomLeft" activeCell="D90" sqref="D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5" t="s">
        <v>32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20">
        <v>15879</v>
      </c>
      <c r="C8" s="3">
        <v>9783</v>
      </c>
      <c r="D8" s="4">
        <f t="shared" ref="D8:D19" si="0">B8-C8</f>
        <v>6096</v>
      </c>
      <c r="E8" s="5">
        <v>0</v>
      </c>
    </row>
    <row r="9" spans="1:5" ht="15" customHeight="1" x14ac:dyDescent="0.25">
      <c r="A9" s="6" t="s">
        <v>9</v>
      </c>
      <c r="B9" s="7">
        <v>16095</v>
      </c>
      <c r="C9" s="7">
        <v>11408</v>
      </c>
      <c r="D9" s="5">
        <f t="shared" si="0"/>
        <v>4687</v>
      </c>
      <c r="E9" s="5">
        <v>0</v>
      </c>
    </row>
    <row r="10" spans="1:5" ht="15" customHeight="1" x14ac:dyDescent="0.25">
      <c r="A10" s="6" t="s">
        <v>10</v>
      </c>
      <c r="B10" s="7">
        <v>14445</v>
      </c>
      <c r="C10" s="7">
        <v>15554</v>
      </c>
      <c r="D10" s="5">
        <f t="shared" si="0"/>
        <v>-1109</v>
      </c>
      <c r="E10" s="5">
        <v>0</v>
      </c>
    </row>
    <row r="11" spans="1:5" ht="15" customHeight="1" x14ac:dyDescent="0.25">
      <c r="A11" s="6" t="s">
        <v>11</v>
      </c>
      <c r="B11" s="7">
        <v>9846</v>
      </c>
      <c r="C11" s="7">
        <v>12325</v>
      </c>
      <c r="D11" s="5">
        <f t="shared" si="0"/>
        <v>-2479</v>
      </c>
      <c r="E11" s="5">
        <v>0</v>
      </c>
    </row>
    <row r="12" spans="1:5" ht="15" customHeight="1" x14ac:dyDescent="0.25">
      <c r="A12" s="6" t="s">
        <v>12</v>
      </c>
      <c r="B12" s="7">
        <v>13079</v>
      </c>
      <c r="C12" s="7">
        <v>10052</v>
      </c>
      <c r="D12" s="5">
        <f t="shared" si="0"/>
        <v>3027</v>
      </c>
      <c r="E12" s="5">
        <v>0</v>
      </c>
    </row>
    <row r="13" spans="1:5" ht="15" customHeight="1" x14ac:dyDescent="0.25">
      <c r="A13" s="6" t="s">
        <v>13</v>
      </c>
      <c r="B13" s="7">
        <v>14287</v>
      </c>
      <c r="C13" s="7">
        <v>9380</v>
      </c>
      <c r="D13" s="5">
        <f t="shared" si="0"/>
        <v>4907</v>
      </c>
      <c r="E13" s="5">
        <v>322</v>
      </c>
    </row>
    <row r="14" spans="1:5" ht="15" customHeight="1" x14ac:dyDescent="0.25">
      <c r="A14" s="6" t="s">
        <v>14</v>
      </c>
      <c r="B14" s="7">
        <v>12624</v>
      </c>
      <c r="C14" s="7">
        <v>11773</v>
      </c>
      <c r="D14" s="5">
        <f t="shared" si="0"/>
        <v>851</v>
      </c>
      <c r="E14" s="5">
        <f>E13+D14</f>
        <v>1173</v>
      </c>
    </row>
    <row r="15" spans="1:5" ht="15" customHeight="1" x14ac:dyDescent="0.25">
      <c r="A15" s="6" t="s">
        <v>15</v>
      </c>
      <c r="B15" s="7">
        <v>11015</v>
      </c>
      <c r="C15" s="7">
        <v>13200</v>
      </c>
      <c r="D15" s="5">
        <f t="shared" si="0"/>
        <v>-2185</v>
      </c>
      <c r="E15" s="5">
        <f t="shared" ref="E15:E19" si="1">E14+D15</f>
        <v>-1012</v>
      </c>
    </row>
    <row r="16" spans="1:5" ht="15" customHeight="1" x14ac:dyDescent="0.25">
      <c r="A16" s="6" t="s">
        <v>16</v>
      </c>
      <c r="B16" s="7">
        <v>12253</v>
      </c>
      <c r="C16" s="7">
        <v>13097</v>
      </c>
      <c r="D16" s="5">
        <f t="shared" si="0"/>
        <v>-844</v>
      </c>
      <c r="E16" s="5">
        <f t="shared" si="1"/>
        <v>-1856</v>
      </c>
    </row>
    <row r="17" spans="1:7" ht="15" customHeight="1" x14ac:dyDescent="0.25">
      <c r="A17" s="6" t="s">
        <v>17</v>
      </c>
      <c r="B17" s="7">
        <v>12910</v>
      </c>
      <c r="C17" s="7">
        <v>13495</v>
      </c>
      <c r="D17" s="5">
        <f t="shared" si="0"/>
        <v>-585</v>
      </c>
      <c r="E17" s="5">
        <f t="shared" si="1"/>
        <v>-2441</v>
      </c>
    </row>
    <row r="18" spans="1:7" ht="15" customHeight="1" x14ac:dyDescent="0.25">
      <c r="A18" s="6" t="s">
        <v>18</v>
      </c>
      <c r="B18" s="7">
        <v>11420</v>
      </c>
      <c r="C18" s="7">
        <v>14057</v>
      </c>
      <c r="D18" s="5">
        <f t="shared" si="0"/>
        <v>-2637</v>
      </c>
      <c r="E18" s="5">
        <f t="shared" si="1"/>
        <v>-5078</v>
      </c>
    </row>
    <row r="19" spans="1:7" ht="15" customHeight="1" x14ac:dyDescent="0.25">
      <c r="A19" s="6" t="s">
        <v>19</v>
      </c>
      <c r="B19" s="7">
        <v>9186</v>
      </c>
      <c r="C19" s="7">
        <v>13247</v>
      </c>
      <c r="D19" s="5">
        <f t="shared" si="0"/>
        <v>-4061</v>
      </c>
      <c r="E19" s="5">
        <f t="shared" si="1"/>
        <v>-9139</v>
      </c>
    </row>
    <row r="20" spans="1:7" ht="15" customHeight="1" x14ac:dyDescent="0.25">
      <c r="A20" s="8" t="s">
        <v>20</v>
      </c>
      <c r="B20" s="9">
        <v>153039</v>
      </c>
      <c r="C20" s="9">
        <v>147371</v>
      </c>
      <c r="D20" s="10">
        <f>SUM(D8:D19)</f>
        <v>5668</v>
      </c>
      <c r="E20" s="10">
        <f>E19</f>
        <v>-9139</v>
      </c>
    </row>
    <row r="21" spans="1:7" ht="15" customHeight="1" x14ac:dyDescent="0.25">
      <c r="A21" s="2" t="s">
        <v>21</v>
      </c>
      <c r="B21" s="3">
        <v>14979</v>
      </c>
      <c r="C21" s="3">
        <v>9047</v>
      </c>
      <c r="D21" s="4">
        <f t="shared" ref="D21:D32" si="2">B21-C21</f>
        <v>5932</v>
      </c>
      <c r="E21" s="4">
        <f>D21+E19</f>
        <v>-3207</v>
      </c>
      <c r="G21" s="18"/>
    </row>
    <row r="22" spans="1:7" ht="15" customHeight="1" x14ac:dyDescent="0.25">
      <c r="A22" s="6" t="s">
        <v>9</v>
      </c>
      <c r="B22" s="7">
        <v>13823</v>
      </c>
      <c r="C22" s="7">
        <v>9889</v>
      </c>
      <c r="D22" s="5">
        <f t="shared" si="2"/>
        <v>3934</v>
      </c>
      <c r="E22" s="5">
        <f t="shared" ref="E22:E27" si="3">D22+E21</f>
        <v>727</v>
      </c>
    </row>
    <row r="23" spans="1:7" ht="15" customHeight="1" x14ac:dyDescent="0.25">
      <c r="A23" s="6" t="s">
        <v>10</v>
      </c>
      <c r="B23" s="7">
        <v>12314</v>
      </c>
      <c r="C23" s="7">
        <v>12507</v>
      </c>
      <c r="D23" s="5">
        <f t="shared" si="2"/>
        <v>-193</v>
      </c>
      <c r="E23" s="5">
        <f t="shared" si="3"/>
        <v>534</v>
      </c>
    </row>
    <row r="24" spans="1:7" ht="15" customHeight="1" x14ac:dyDescent="0.25">
      <c r="A24" s="6" t="s">
        <v>11</v>
      </c>
      <c r="B24" s="7">
        <v>10924</v>
      </c>
      <c r="C24" s="7">
        <v>11778</v>
      </c>
      <c r="D24" s="5">
        <f t="shared" si="2"/>
        <v>-854</v>
      </c>
      <c r="E24" s="5">
        <f t="shared" si="3"/>
        <v>-320</v>
      </c>
    </row>
    <row r="25" spans="1:7" ht="15" customHeight="1" x14ac:dyDescent="0.25">
      <c r="A25" s="6" t="s">
        <v>12</v>
      </c>
      <c r="B25" s="7">
        <v>13158</v>
      </c>
      <c r="C25" s="11">
        <v>9781</v>
      </c>
      <c r="D25" s="5">
        <f t="shared" si="2"/>
        <v>3377</v>
      </c>
      <c r="E25" s="5">
        <f t="shared" si="3"/>
        <v>3057</v>
      </c>
    </row>
    <row r="26" spans="1:7" ht="15" customHeight="1" x14ac:dyDescent="0.25">
      <c r="A26" s="6" t="s">
        <v>13</v>
      </c>
      <c r="B26" s="7">
        <v>13500</v>
      </c>
      <c r="C26" s="11">
        <v>10029</v>
      </c>
      <c r="D26" s="5">
        <f t="shared" si="2"/>
        <v>3471</v>
      </c>
      <c r="E26" s="5">
        <f t="shared" si="3"/>
        <v>6528</v>
      </c>
    </row>
    <row r="27" spans="1:7" ht="15" customHeight="1" x14ac:dyDescent="0.25">
      <c r="A27" s="6" t="s">
        <v>14</v>
      </c>
      <c r="B27" s="7">
        <v>12159</v>
      </c>
      <c r="C27" s="11">
        <v>10773</v>
      </c>
      <c r="D27" s="5">
        <f t="shared" si="2"/>
        <v>1386</v>
      </c>
      <c r="E27" s="5">
        <f t="shared" si="3"/>
        <v>7914</v>
      </c>
    </row>
    <row r="28" spans="1:7" ht="15" customHeight="1" x14ac:dyDescent="0.25">
      <c r="A28" s="6" t="s">
        <v>15</v>
      </c>
      <c r="B28" s="7">
        <v>11068</v>
      </c>
      <c r="C28" s="11">
        <v>11645</v>
      </c>
      <c r="D28" s="5">
        <f t="shared" si="2"/>
        <v>-577</v>
      </c>
      <c r="E28" s="5">
        <f>E27+D28</f>
        <v>7337</v>
      </c>
    </row>
    <row r="29" spans="1:7" ht="15" customHeight="1" x14ac:dyDescent="0.25">
      <c r="A29" s="6" t="s">
        <v>16</v>
      </c>
      <c r="B29" s="7">
        <v>12119</v>
      </c>
      <c r="C29" s="11">
        <v>11791</v>
      </c>
      <c r="D29" s="5">
        <f t="shared" si="2"/>
        <v>328</v>
      </c>
      <c r="E29" s="5">
        <f>E28+D29</f>
        <v>7665</v>
      </c>
    </row>
    <row r="30" spans="1:7" ht="15" customHeight="1" x14ac:dyDescent="0.25">
      <c r="A30" s="6" t="s">
        <v>17</v>
      </c>
      <c r="B30" s="7">
        <v>11452</v>
      </c>
      <c r="C30" s="11">
        <v>11623</v>
      </c>
      <c r="D30" s="5">
        <f t="shared" si="2"/>
        <v>-171</v>
      </c>
      <c r="E30" s="5">
        <f>E29+D30</f>
        <v>7494</v>
      </c>
    </row>
    <row r="31" spans="1:7" ht="15" customHeight="1" x14ac:dyDescent="0.25">
      <c r="A31" s="6" t="s">
        <v>18</v>
      </c>
      <c r="B31" s="7">
        <v>9510</v>
      </c>
      <c r="C31" s="11">
        <v>11450</v>
      </c>
      <c r="D31" s="5">
        <f t="shared" si="2"/>
        <v>-1940</v>
      </c>
      <c r="E31" s="5">
        <f>E30+D31</f>
        <v>5554</v>
      </c>
    </row>
    <row r="32" spans="1:7" ht="15" customHeight="1" x14ac:dyDescent="0.25">
      <c r="A32" s="6" t="s">
        <v>19</v>
      </c>
      <c r="B32" s="7">
        <v>8384</v>
      </c>
      <c r="C32" s="11">
        <v>11406</v>
      </c>
      <c r="D32" s="5">
        <f t="shared" si="2"/>
        <v>-3022</v>
      </c>
      <c r="E32" s="5">
        <f>E31+D32</f>
        <v>2532</v>
      </c>
    </row>
    <row r="33" spans="1:5" ht="15" customHeight="1" x14ac:dyDescent="0.25">
      <c r="A33" s="8" t="s">
        <v>22</v>
      </c>
      <c r="B33" s="9">
        <v>143390</v>
      </c>
      <c r="C33" s="9">
        <v>131719</v>
      </c>
      <c r="D33" s="10">
        <f>SUM(D21:D32)</f>
        <v>11671</v>
      </c>
      <c r="E33" s="10">
        <f>E32</f>
        <v>2532</v>
      </c>
    </row>
    <row r="34" spans="1:5" ht="15" customHeight="1" x14ac:dyDescent="0.25">
      <c r="A34" s="2" t="s">
        <v>23</v>
      </c>
      <c r="B34" s="3">
        <v>13145</v>
      </c>
      <c r="C34" s="3">
        <v>8879</v>
      </c>
      <c r="D34" s="4">
        <f t="shared" ref="D34:D45" si="4">B34-C34</f>
        <v>4266</v>
      </c>
      <c r="E34" s="4">
        <f>E32+D34</f>
        <v>6798</v>
      </c>
    </row>
    <row r="35" spans="1:5" ht="15" customHeight="1" x14ac:dyDescent="0.25">
      <c r="A35" s="6" t="s">
        <v>9</v>
      </c>
      <c r="B35" s="7">
        <v>11768</v>
      </c>
      <c r="C35" s="7">
        <v>10767</v>
      </c>
      <c r="D35" s="5">
        <f t="shared" si="4"/>
        <v>1001</v>
      </c>
      <c r="E35" s="5">
        <f t="shared" ref="E35" si="5">E34+D35</f>
        <v>7799</v>
      </c>
    </row>
    <row r="36" spans="1:5" ht="15" customHeight="1" x14ac:dyDescent="0.25">
      <c r="A36" s="6" t="s">
        <v>10</v>
      </c>
      <c r="B36" s="7">
        <v>10278</v>
      </c>
      <c r="C36" s="7">
        <v>13331</v>
      </c>
      <c r="D36" s="5">
        <f t="shared" si="4"/>
        <v>-3053</v>
      </c>
      <c r="E36" s="5">
        <f t="shared" ref="E36:E45" si="6">E35+D36</f>
        <v>4746</v>
      </c>
    </row>
    <row r="37" spans="1:5" ht="15" customHeight="1" x14ac:dyDescent="0.25">
      <c r="A37" s="6" t="s">
        <v>11</v>
      </c>
      <c r="B37" s="7">
        <v>9508</v>
      </c>
      <c r="C37" s="7">
        <v>11275</v>
      </c>
      <c r="D37" s="5">
        <f t="shared" si="4"/>
        <v>-1767</v>
      </c>
      <c r="E37" s="5">
        <f t="shared" si="6"/>
        <v>2979</v>
      </c>
    </row>
    <row r="38" spans="1:5" ht="15" customHeight="1" x14ac:dyDescent="0.25">
      <c r="A38" s="6" t="s">
        <v>12</v>
      </c>
      <c r="B38" s="7">
        <v>12579</v>
      </c>
      <c r="C38" s="7">
        <v>10525</v>
      </c>
      <c r="D38" s="5">
        <f t="shared" si="4"/>
        <v>2054</v>
      </c>
      <c r="E38" s="5">
        <f t="shared" si="6"/>
        <v>5033</v>
      </c>
    </row>
    <row r="39" spans="1:5" ht="15" customHeight="1" x14ac:dyDescent="0.25">
      <c r="A39" s="6" t="s">
        <v>13</v>
      </c>
      <c r="B39" s="7">
        <v>12844</v>
      </c>
      <c r="C39" s="7">
        <v>9737</v>
      </c>
      <c r="D39" s="5">
        <f t="shared" si="4"/>
        <v>3107</v>
      </c>
      <c r="E39" s="5">
        <f t="shared" si="6"/>
        <v>8140</v>
      </c>
    </row>
    <row r="40" spans="1:5" ht="15" customHeight="1" x14ac:dyDescent="0.25">
      <c r="A40" s="6" t="s">
        <v>14</v>
      </c>
      <c r="B40" s="7">
        <v>10631</v>
      </c>
      <c r="C40" s="7">
        <v>10711</v>
      </c>
      <c r="D40" s="5">
        <f t="shared" si="4"/>
        <v>-80</v>
      </c>
      <c r="E40" s="5">
        <f t="shared" si="6"/>
        <v>8060</v>
      </c>
    </row>
    <row r="41" spans="1:5" ht="15" customHeight="1" x14ac:dyDescent="0.25">
      <c r="A41" s="6" t="s">
        <v>15</v>
      </c>
      <c r="B41" s="7">
        <v>10790</v>
      </c>
      <c r="C41" s="7">
        <v>11520</v>
      </c>
      <c r="D41" s="5">
        <f t="shared" si="4"/>
        <v>-730</v>
      </c>
      <c r="E41" s="5">
        <f t="shared" si="6"/>
        <v>7330</v>
      </c>
    </row>
    <row r="42" spans="1:5" ht="15" customHeight="1" x14ac:dyDescent="0.25">
      <c r="A42" s="6" t="s">
        <v>16</v>
      </c>
      <c r="B42" s="7">
        <v>10394</v>
      </c>
      <c r="C42" s="7">
        <v>10456</v>
      </c>
      <c r="D42" s="5">
        <f t="shared" si="4"/>
        <v>-62</v>
      </c>
      <c r="E42" s="5">
        <f t="shared" si="6"/>
        <v>7268</v>
      </c>
    </row>
    <row r="43" spans="1:5" ht="15" customHeight="1" x14ac:dyDescent="0.25">
      <c r="A43" s="6" t="s">
        <v>17</v>
      </c>
      <c r="B43" s="7">
        <v>9537</v>
      </c>
      <c r="C43" s="7">
        <v>10056</v>
      </c>
      <c r="D43" s="5">
        <f t="shared" si="4"/>
        <v>-519</v>
      </c>
      <c r="E43" s="5">
        <f t="shared" si="6"/>
        <v>6749</v>
      </c>
    </row>
    <row r="44" spans="1:5" ht="15" customHeight="1" x14ac:dyDescent="0.25">
      <c r="A44" s="6" t="s">
        <v>18</v>
      </c>
      <c r="B44" s="7">
        <v>8199</v>
      </c>
      <c r="C44" s="7">
        <v>10840</v>
      </c>
      <c r="D44" s="5">
        <f t="shared" si="4"/>
        <v>-2641</v>
      </c>
      <c r="E44" s="5">
        <f t="shared" si="6"/>
        <v>4108</v>
      </c>
    </row>
    <row r="45" spans="1:5" ht="15" customHeight="1" x14ac:dyDescent="0.25">
      <c r="A45" s="6" t="s">
        <v>19</v>
      </c>
      <c r="B45" s="7">
        <v>6837</v>
      </c>
      <c r="C45" s="11">
        <v>9875</v>
      </c>
      <c r="D45" s="5">
        <f t="shared" si="4"/>
        <v>-3038</v>
      </c>
      <c r="E45" s="5">
        <f t="shared" si="6"/>
        <v>1070</v>
      </c>
    </row>
    <row r="46" spans="1:5" ht="15" customHeight="1" x14ac:dyDescent="0.25">
      <c r="A46" s="8" t="s">
        <v>24</v>
      </c>
      <c r="B46" s="9">
        <v>126510</v>
      </c>
      <c r="C46" s="9">
        <v>127972</v>
      </c>
      <c r="D46" s="10">
        <f>SUM(D34:D45)</f>
        <v>-1462</v>
      </c>
      <c r="E46" s="10">
        <f>E45</f>
        <v>1070</v>
      </c>
    </row>
    <row r="47" spans="1:5" ht="15" customHeight="1" x14ac:dyDescent="0.25">
      <c r="A47" s="2" t="s">
        <v>25</v>
      </c>
      <c r="B47" s="3">
        <v>13993</v>
      </c>
      <c r="C47" s="3">
        <v>9823</v>
      </c>
      <c r="D47" s="4">
        <f t="shared" ref="D47:D58" si="7">B47-C47</f>
        <v>4170</v>
      </c>
      <c r="E47" s="4">
        <f>E45+D47</f>
        <v>5240</v>
      </c>
    </row>
    <row r="48" spans="1:5" ht="15" customHeight="1" x14ac:dyDescent="0.25">
      <c r="A48" s="6" t="s">
        <v>9</v>
      </c>
      <c r="B48" s="7">
        <v>11229</v>
      </c>
      <c r="C48" s="7">
        <v>9708</v>
      </c>
      <c r="D48" s="5">
        <f t="shared" si="7"/>
        <v>1521</v>
      </c>
      <c r="E48" s="5">
        <f t="shared" ref="E48" si="8">E47+D48</f>
        <v>6761</v>
      </c>
    </row>
    <row r="49" spans="1:5" ht="15" customHeight="1" x14ac:dyDescent="0.25">
      <c r="A49" s="6" t="s">
        <v>10</v>
      </c>
      <c r="B49" s="7">
        <v>11821</v>
      </c>
      <c r="C49" s="7">
        <v>14826</v>
      </c>
      <c r="D49" s="5">
        <f t="shared" si="7"/>
        <v>-3005</v>
      </c>
      <c r="E49" s="5">
        <f t="shared" ref="E49:E58" si="9">E48+D49</f>
        <v>3756</v>
      </c>
    </row>
    <row r="50" spans="1:5" ht="15" customHeight="1" x14ac:dyDescent="0.25">
      <c r="A50" s="6" t="s">
        <v>11</v>
      </c>
      <c r="B50" s="7">
        <v>10273</v>
      </c>
      <c r="C50" s="7">
        <v>11490</v>
      </c>
      <c r="D50" s="5">
        <f t="shared" si="7"/>
        <v>-1217</v>
      </c>
      <c r="E50" s="5">
        <f t="shared" si="9"/>
        <v>2539</v>
      </c>
    </row>
    <row r="51" spans="1:5" ht="15" customHeight="1" x14ac:dyDescent="0.25">
      <c r="A51" s="6" t="s">
        <v>12</v>
      </c>
      <c r="B51" s="7">
        <v>12721</v>
      </c>
      <c r="C51" s="7">
        <v>10791</v>
      </c>
      <c r="D51" s="5">
        <f t="shared" si="7"/>
        <v>1930</v>
      </c>
      <c r="E51" s="5">
        <f t="shared" si="9"/>
        <v>4469</v>
      </c>
    </row>
    <row r="52" spans="1:5" ht="15" customHeight="1" x14ac:dyDescent="0.25">
      <c r="A52" s="6" t="s">
        <v>13</v>
      </c>
      <c r="B52" s="7">
        <v>11368</v>
      </c>
      <c r="C52" s="7">
        <v>9079</v>
      </c>
      <c r="D52" s="5">
        <f t="shared" si="7"/>
        <v>2289</v>
      </c>
      <c r="E52" s="5">
        <f t="shared" si="9"/>
        <v>6758</v>
      </c>
    </row>
    <row r="53" spans="1:5" ht="15" customHeight="1" x14ac:dyDescent="0.25">
      <c r="A53" s="6" t="s">
        <v>14</v>
      </c>
      <c r="B53" s="7">
        <v>9306</v>
      </c>
      <c r="C53" s="7">
        <v>9161</v>
      </c>
      <c r="D53" s="5">
        <f t="shared" si="7"/>
        <v>145</v>
      </c>
      <c r="E53" s="5">
        <f t="shared" si="9"/>
        <v>6903</v>
      </c>
    </row>
    <row r="54" spans="1:5" ht="15" customHeight="1" x14ac:dyDescent="0.25">
      <c r="A54" s="6" t="s">
        <v>15</v>
      </c>
      <c r="B54" s="7">
        <v>9098</v>
      </c>
      <c r="C54" s="7">
        <v>10617</v>
      </c>
      <c r="D54" s="5">
        <f>B54-C54</f>
        <v>-1519</v>
      </c>
      <c r="E54" s="5">
        <f t="shared" si="9"/>
        <v>5384</v>
      </c>
    </row>
    <row r="55" spans="1:5" ht="15" customHeight="1" x14ac:dyDescent="0.25">
      <c r="A55" s="6" t="s">
        <v>16</v>
      </c>
      <c r="B55" s="7">
        <v>8974</v>
      </c>
      <c r="C55" s="7">
        <v>8621</v>
      </c>
      <c r="D55" s="5">
        <f t="shared" si="7"/>
        <v>353</v>
      </c>
      <c r="E55" s="5">
        <f t="shared" si="9"/>
        <v>5737</v>
      </c>
    </row>
    <row r="56" spans="1:5" ht="15" customHeight="1" x14ac:dyDescent="0.25">
      <c r="A56" s="6" t="s">
        <v>17</v>
      </c>
      <c r="B56" s="7">
        <v>8247</v>
      </c>
      <c r="C56" s="7">
        <v>9081</v>
      </c>
      <c r="D56" s="5">
        <f t="shared" si="7"/>
        <v>-834</v>
      </c>
      <c r="E56" s="5">
        <f t="shared" si="9"/>
        <v>4903</v>
      </c>
    </row>
    <row r="57" spans="1:5" ht="15" customHeight="1" x14ac:dyDescent="0.25">
      <c r="A57" s="6" t="s">
        <v>18</v>
      </c>
      <c r="B57" s="7">
        <v>7924</v>
      </c>
      <c r="C57" s="7">
        <v>9458</v>
      </c>
      <c r="D57" s="5">
        <f t="shared" si="7"/>
        <v>-1534</v>
      </c>
      <c r="E57" s="5">
        <f t="shared" si="9"/>
        <v>3369</v>
      </c>
    </row>
    <row r="58" spans="1:5" ht="15" customHeight="1" x14ac:dyDescent="0.25">
      <c r="A58" s="6" t="s">
        <v>19</v>
      </c>
      <c r="B58" s="7">
        <v>5949</v>
      </c>
      <c r="C58" s="11">
        <v>9036</v>
      </c>
      <c r="D58" s="5">
        <f t="shared" si="7"/>
        <v>-3087</v>
      </c>
      <c r="E58" s="5">
        <f t="shared" si="9"/>
        <v>282</v>
      </c>
    </row>
    <row r="59" spans="1:5" ht="15" customHeight="1" x14ac:dyDescent="0.25">
      <c r="A59" s="8" t="s">
        <v>33</v>
      </c>
      <c r="B59" s="9">
        <v>120903</v>
      </c>
      <c r="C59" s="9">
        <v>121691</v>
      </c>
      <c r="D59" s="10">
        <f>SUM(D47:D58)</f>
        <v>-788</v>
      </c>
      <c r="E59" s="10">
        <f>E58</f>
        <v>282</v>
      </c>
    </row>
    <row r="60" spans="1:5" ht="15" customHeight="1" x14ac:dyDescent="0.25">
      <c r="A60" s="2" t="s">
        <v>34</v>
      </c>
      <c r="B60" s="3">
        <v>155</v>
      </c>
      <c r="C60" s="3">
        <v>48</v>
      </c>
      <c r="D60" s="4">
        <f t="shared" ref="D60:D66" si="10">B60-C60</f>
        <v>107</v>
      </c>
      <c r="E60" s="4">
        <f>E58+D60</f>
        <v>389</v>
      </c>
    </row>
    <row r="61" spans="1:5" ht="15" customHeight="1" x14ac:dyDescent="0.25">
      <c r="A61" s="6" t="s">
        <v>9</v>
      </c>
      <c r="B61" s="7">
        <v>199</v>
      </c>
      <c r="C61" s="7">
        <v>103</v>
      </c>
      <c r="D61" s="5">
        <f t="shared" si="10"/>
        <v>96</v>
      </c>
      <c r="E61" s="5">
        <f t="shared" ref="E61:E66" si="11">E60+D61</f>
        <v>485</v>
      </c>
    </row>
    <row r="62" spans="1:5" ht="15" customHeight="1" x14ac:dyDescent="0.25">
      <c r="A62" s="6" t="s">
        <v>10</v>
      </c>
      <c r="B62" s="7">
        <v>276</v>
      </c>
      <c r="C62" s="7">
        <v>66</v>
      </c>
      <c r="D62" s="5">
        <f t="shared" si="10"/>
        <v>210</v>
      </c>
      <c r="E62" s="5">
        <f t="shared" si="11"/>
        <v>695</v>
      </c>
    </row>
    <row r="63" spans="1:5" ht="15" customHeight="1" x14ac:dyDescent="0.25">
      <c r="A63" s="6" t="s">
        <v>11</v>
      </c>
      <c r="B63" s="7">
        <v>5287</v>
      </c>
      <c r="C63" s="7">
        <v>272</v>
      </c>
      <c r="D63" s="5">
        <f t="shared" si="10"/>
        <v>5015</v>
      </c>
      <c r="E63" s="5">
        <f t="shared" si="11"/>
        <v>5710</v>
      </c>
    </row>
    <row r="64" spans="1:5" ht="15" customHeight="1" x14ac:dyDescent="0.25">
      <c r="A64" s="6" t="s">
        <v>12</v>
      </c>
      <c r="B64" s="7">
        <v>7187</v>
      </c>
      <c r="C64" s="7">
        <v>887</v>
      </c>
      <c r="D64" s="5">
        <f t="shared" si="10"/>
        <v>6300</v>
      </c>
      <c r="E64" s="5">
        <f t="shared" si="11"/>
        <v>12010</v>
      </c>
    </row>
    <row r="65" spans="1:5" ht="15" customHeight="1" x14ac:dyDescent="0.25">
      <c r="A65" s="6" t="s">
        <v>13</v>
      </c>
      <c r="B65" s="7">
        <v>7753</v>
      </c>
      <c r="C65" s="7">
        <v>2146</v>
      </c>
      <c r="D65" s="5">
        <f t="shared" si="10"/>
        <v>5607</v>
      </c>
      <c r="E65" s="5">
        <f t="shared" si="11"/>
        <v>17617</v>
      </c>
    </row>
    <row r="66" spans="1:5" ht="15" customHeight="1" x14ac:dyDescent="0.25">
      <c r="A66" s="6" t="s">
        <v>14</v>
      </c>
      <c r="B66" s="7">
        <v>7523</v>
      </c>
      <c r="C66" s="7">
        <v>3111</v>
      </c>
      <c r="D66" s="5">
        <f t="shared" si="10"/>
        <v>4412</v>
      </c>
      <c r="E66" s="5">
        <f t="shared" si="11"/>
        <v>22029</v>
      </c>
    </row>
    <row r="67" spans="1:5" ht="15" customHeight="1" x14ac:dyDescent="0.25">
      <c r="A67" s="6" t="s">
        <v>15</v>
      </c>
      <c r="B67" s="7">
        <v>6932</v>
      </c>
      <c r="C67" s="7">
        <v>3156</v>
      </c>
      <c r="D67" s="5">
        <f>B67-C67</f>
        <v>3776</v>
      </c>
      <c r="E67" s="5">
        <f>E66+D67</f>
        <v>25805</v>
      </c>
    </row>
    <row r="68" spans="1:5" ht="15" customHeight="1" x14ac:dyDescent="0.25">
      <c r="A68" s="6" t="s">
        <v>16</v>
      </c>
      <c r="B68" s="7">
        <v>6173</v>
      </c>
      <c r="C68" s="7">
        <v>2799</v>
      </c>
      <c r="D68" s="5">
        <f t="shared" ref="D68:D71" si="12">B68-C68</f>
        <v>3374</v>
      </c>
      <c r="E68" s="5">
        <f t="shared" ref="E68:E71" si="13">E67+D68</f>
        <v>29179</v>
      </c>
    </row>
    <row r="69" spans="1:5" ht="15" customHeight="1" x14ac:dyDescent="0.25">
      <c r="A69" s="6" t="s">
        <v>17</v>
      </c>
      <c r="B69" s="7">
        <v>5882</v>
      </c>
      <c r="C69" s="7">
        <v>3062</v>
      </c>
      <c r="D69" s="5">
        <f t="shared" si="12"/>
        <v>2820</v>
      </c>
      <c r="E69" s="5">
        <f t="shared" si="13"/>
        <v>31999</v>
      </c>
    </row>
    <row r="70" spans="1:5" ht="15" customHeight="1" x14ac:dyDescent="0.25">
      <c r="A70" s="6" t="s">
        <v>18</v>
      </c>
      <c r="B70" s="7">
        <v>6367</v>
      </c>
      <c r="C70" s="7">
        <v>3292</v>
      </c>
      <c r="D70" s="5">
        <f t="shared" si="12"/>
        <v>3075</v>
      </c>
      <c r="E70" s="5">
        <f t="shared" si="13"/>
        <v>35074</v>
      </c>
    </row>
    <row r="71" spans="1:5" ht="15" customHeight="1" x14ac:dyDescent="0.25">
      <c r="A71" s="6" t="s">
        <v>19</v>
      </c>
      <c r="B71" s="7">
        <v>2291</v>
      </c>
      <c r="C71" s="11">
        <v>3847</v>
      </c>
      <c r="D71" s="5">
        <f t="shared" si="12"/>
        <v>-1556</v>
      </c>
      <c r="E71" s="5">
        <f t="shared" si="13"/>
        <v>33518</v>
      </c>
    </row>
    <row r="72" spans="1:5" ht="15" customHeight="1" x14ac:dyDescent="0.25">
      <c r="A72" s="8" t="s">
        <v>37</v>
      </c>
      <c r="B72" s="9">
        <v>56025</v>
      </c>
      <c r="C72" s="9">
        <v>22789</v>
      </c>
      <c r="D72" s="10">
        <f>SUM(D60:D71)</f>
        <v>33236</v>
      </c>
      <c r="E72" s="10">
        <f>E71</f>
        <v>33518</v>
      </c>
    </row>
    <row r="73" spans="1:5" ht="15" customHeight="1" x14ac:dyDescent="0.25">
      <c r="A73" s="2" t="s">
        <v>38</v>
      </c>
      <c r="B73" s="3">
        <v>396</v>
      </c>
      <c r="C73" s="3">
        <v>183</v>
      </c>
      <c r="D73" s="4">
        <f t="shared" ref="D73:D79" si="14">B73-C73</f>
        <v>213</v>
      </c>
      <c r="E73" s="4">
        <f>E71+D73</f>
        <v>33731</v>
      </c>
    </row>
    <row r="74" spans="1:5" ht="15" customHeight="1" x14ac:dyDescent="0.25">
      <c r="A74" s="6" t="s">
        <v>9</v>
      </c>
      <c r="B74" s="7">
        <v>394</v>
      </c>
      <c r="C74" s="7">
        <v>309</v>
      </c>
      <c r="D74" s="5">
        <f t="shared" si="14"/>
        <v>85</v>
      </c>
      <c r="E74" s="5">
        <f t="shared" ref="E74:E79" si="15">E73+D74</f>
        <v>33816</v>
      </c>
    </row>
    <row r="75" spans="1:5" ht="16.5" customHeight="1" x14ac:dyDescent="0.25">
      <c r="A75" s="6" t="s">
        <v>10</v>
      </c>
      <c r="B75" s="7">
        <v>313</v>
      </c>
      <c r="C75" s="7">
        <v>306</v>
      </c>
      <c r="D75" s="5">
        <f t="shared" si="14"/>
        <v>7</v>
      </c>
      <c r="E75" s="5">
        <f t="shared" si="15"/>
        <v>33823</v>
      </c>
    </row>
    <row r="76" spans="1:5" ht="15" customHeight="1" x14ac:dyDescent="0.25">
      <c r="A76" s="6" t="s">
        <v>11</v>
      </c>
      <c r="B76" s="7">
        <v>281</v>
      </c>
      <c r="C76" s="7">
        <v>272</v>
      </c>
      <c r="D76" s="5">
        <f t="shared" si="14"/>
        <v>9</v>
      </c>
      <c r="E76" s="5">
        <f t="shared" si="15"/>
        <v>33832</v>
      </c>
    </row>
    <row r="77" spans="1:5" ht="15" customHeight="1" x14ac:dyDescent="0.25">
      <c r="A77" s="6" t="s">
        <v>12</v>
      </c>
      <c r="B77" s="7">
        <v>355</v>
      </c>
      <c r="C77" s="7">
        <v>244</v>
      </c>
      <c r="D77" s="5">
        <f t="shared" si="14"/>
        <v>111</v>
      </c>
      <c r="E77" s="5">
        <f t="shared" si="15"/>
        <v>33943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4"/>
        <v>0</v>
      </c>
      <c r="E78" s="5">
        <f t="shared" si="15"/>
        <v>33943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4"/>
        <v>0</v>
      </c>
      <c r="E79" s="5">
        <f t="shared" si="15"/>
        <v>33943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>B80-C80</f>
        <v>0</v>
      </c>
      <c r="E80" s="5">
        <f>E79+D80</f>
        <v>33943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ref="D81:D84" si="16">B81-C81</f>
        <v>0</v>
      </c>
      <c r="E81" s="5">
        <f t="shared" ref="E81:E84" si="17">E80+D81</f>
        <v>33943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6"/>
        <v>0</v>
      </c>
      <c r="E82" s="5">
        <f t="shared" si="17"/>
        <v>33943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6"/>
        <v>0</v>
      </c>
      <c r="E83" s="5">
        <f t="shared" si="17"/>
        <v>33943</v>
      </c>
    </row>
    <row r="84" spans="1:5" ht="15" hidden="1" customHeight="1" x14ac:dyDescent="0.25">
      <c r="A84" s="6" t="s">
        <v>35</v>
      </c>
      <c r="B84" s="7">
        <v>0</v>
      </c>
      <c r="C84" s="11">
        <v>0</v>
      </c>
      <c r="D84" s="5">
        <f t="shared" si="16"/>
        <v>0</v>
      </c>
      <c r="E84" s="5">
        <f t="shared" si="17"/>
        <v>33943</v>
      </c>
    </row>
    <row r="85" spans="1:5" ht="15" customHeight="1" x14ac:dyDescent="0.25">
      <c r="A85" s="8" t="s">
        <v>36</v>
      </c>
      <c r="B85" s="9">
        <v>1739</v>
      </c>
      <c r="C85" s="9">
        <v>1314</v>
      </c>
      <c r="D85" s="10">
        <f>SUM(D73:D84)</f>
        <v>425</v>
      </c>
      <c r="E85" s="10">
        <f>E84</f>
        <v>33943</v>
      </c>
    </row>
    <row r="86" spans="1:5" x14ac:dyDescent="0.25">
      <c r="A86" s="12" t="s">
        <v>26</v>
      </c>
    </row>
    <row r="87" spans="1:5" x14ac:dyDescent="0.25">
      <c r="A87" s="13" t="s">
        <v>27</v>
      </c>
    </row>
    <row r="88" spans="1:5" ht="26.25" customHeight="1" x14ac:dyDescent="0.25">
      <c r="A88" s="22" t="s">
        <v>39</v>
      </c>
      <c r="B88" s="22"/>
      <c r="C88" s="22"/>
      <c r="D88" s="22"/>
      <c r="E88" s="22"/>
    </row>
    <row r="90" spans="1:5" x14ac:dyDescent="0.25">
      <c r="E90" s="14"/>
    </row>
    <row r="91" spans="1:5" x14ac:dyDescent="0.25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Norte</vt:lpstr>
      <vt:lpstr>Nordeste</vt:lpstr>
      <vt:lpstr>Sudeste</vt:lpstr>
      <vt:lpstr>Sul</vt:lpstr>
      <vt:lpstr>Centro-Oeste</vt:lpstr>
      <vt:lpstr>NÃO IDENTIFICADO</vt:lpstr>
      <vt:lpstr>'Centro-Oeste'!Area_de_impressao</vt:lpstr>
      <vt:lpstr>'NÃO IDENTIFICADO'!Area_de_impressao</vt:lpstr>
      <vt:lpstr>Nordeste!Area_de_impressao</vt:lpstr>
      <vt:lpstr>Norte!Area_de_impressao</vt:lpstr>
      <vt:lpstr>Sudeste!Area_de_impressao</vt:lpstr>
      <vt:lpstr>Sul!Area_de_impressao</vt:lpstr>
      <vt:lpstr>'Centro-Oeste'!Titulos_de_impressao</vt:lpstr>
      <vt:lpstr>'NÃO IDENTIFICADO'!Titulos_de_impressao</vt:lpstr>
      <vt:lpstr>Nordeste!Titulos_de_impressao</vt:lpstr>
      <vt:lpstr>Norte!Titulos_de_impressao</vt:lpstr>
      <vt:lpstr>Sudeste!Titulos_de_impressao</vt:lpstr>
      <vt:lpstr>Sul!Titulos_de_impressao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Cristiano</dc:creator>
  <dc:description/>
  <cp:lastModifiedBy>licenciamento.sinduscon@outlook.com</cp:lastModifiedBy>
  <cp:revision>8</cp:revision>
  <cp:lastPrinted>2021-04-29T17:52:44Z</cp:lastPrinted>
  <dcterms:created xsi:type="dcterms:W3CDTF">2015-11-26T16:40:43Z</dcterms:created>
  <dcterms:modified xsi:type="dcterms:W3CDTF">2025-07-02T15:19:00Z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