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NOVO CAGED - ano 2025/"/>
    </mc:Choice>
  </mc:AlternateContent>
  <xr:revisionPtr revIDLastSave="74" documentId="13_ncr:1_{397CD8CF-D31E-4ED9-A54B-A03C38E4F278}" xr6:coauthVersionLast="47" xr6:coauthVersionMax="47" xr10:uidLastSave="{D3C16DAE-0889-4B0A-A642-B286978C4FC7}"/>
  <bookViews>
    <workbookView xWindow="-108" yWindow="-108" windowWidth="23256" windowHeight="12456" tabRatio="624" activeTab="4" xr2:uid="{00000000-000D-0000-FFFF-FFFF00000000}"/>
  </bookViews>
  <sheets>
    <sheet name="Norte" sheetId="1" r:id="rId1"/>
    <sheet name="Nordeste" sheetId="2" r:id="rId2"/>
    <sheet name="Sudeste" sheetId="3" r:id="rId3"/>
    <sheet name="Sul" sheetId="4" r:id="rId4"/>
    <sheet name="Centro-Oeste" sheetId="5" r:id="rId5"/>
    <sheet name="NÃO IDENTIFICADO" sheetId="6" r:id="rId6"/>
  </sheets>
  <definedNames>
    <definedName name="_xlnm.Print_Area" localSheetId="4">'Centro-Oeste'!$A$1:$E$88</definedName>
    <definedName name="_xlnm.Print_Area" localSheetId="5">'NÃO IDENTIFICADO'!$A$1:$E$88</definedName>
    <definedName name="_xlnm.Print_Area" localSheetId="1">Nordeste!$A$1:$E$88</definedName>
    <definedName name="_xlnm.Print_Area" localSheetId="0">Norte!$A$1:$E$88</definedName>
    <definedName name="_xlnm.Print_Area" localSheetId="2">Sudeste!$A$1:$E$88</definedName>
    <definedName name="_xlnm.Print_Area" localSheetId="3">Sul!$A$1:$E$88</definedName>
    <definedName name="_xlnm.Print_Titles" localSheetId="4">'Centro-Oeste'!$1:$7</definedName>
    <definedName name="_xlnm.Print_Titles" localSheetId="5">'NÃO IDENTIFICADO'!$1:$7</definedName>
    <definedName name="_xlnm.Print_Titles" localSheetId="1">Nordeste!$1:$7</definedName>
    <definedName name="_xlnm.Print_Titles" localSheetId="0">Norte!$1:$7</definedName>
    <definedName name="_xlnm.Print_Titles" localSheetId="2">Sudeste!$1:$7</definedName>
    <definedName name="_xlnm.Print_Titles" localSheetId="3">Sul!$1:$7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6" l="1"/>
  <c r="D83" i="6"/>
  <c r="D82" i="6"/>
  <c r="D81" i="6"/>
  <c r="D80" i="6"/>
  <c r="D79" i="6"/>
  <c r="D78" i="6"/>
  <c r="D77" i="6"/>
  <c r="D76" i="6"/>
  <c r="D75" i="6"/>
  <c r="D74" i="6"/>
  <c r="D73" i="6"/>
  <c r="D84" i="5"/>
  <c r="D83" i="5"/>
  <c r="D82" i="5"/>
  <c r="D81" i="5"/>
  <c r="D80" i="5"/>
  <c r="D79" i="5"/>
  <c r="D78" i="5"/>
  <c r="D77" i="5"/>
  <c r="D76" i="5"/>
  <c r="D75" i="5"/>
  <c r="D74" i="5"/>
  <c r="D73" i="5"/>
  <c r="D84" i="4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69" i="1"/>
  <c r="D60" i="2"/>
  <c r="D21" i="2"/>
  <c r="D8" i="1"/>
  <c r="D21" i="6"/>
  <c r="D60" i="3"/>
  <c r="D47" i="6"/>
  <c r="D71" i="6"/>
  <c r="D70" i="6"/>
  <c r="D69" i="6"/>
  <c r="D68" i="6"/>
  <c r="D67" i="6"/>
  <c r="D66" i="6"/>
  <c r="D65" i="6"/>
  <c r="D64" i="6"/>
  <c r="D63" i="6"/>
  <c r="D62" i="6"/>
  <c r="D61" i="6"/>
  <c r="D60" i="6"/>
  <c r="D71" i="5"/>
  <c r="D70" i="5"/>
  <c r="D69" i="5"/>
  <c r="D68" i="5"/>
  <c r="D67" i="5"/>
  <c r="D66" i="5"/>
  <c r="D65" i="5"/>
  <c r="D64" i="5"/>
  <c r="D63" i="5"/>
  <c r="D62" i="5"/>
  <c r="D61" i="5"/>
  <c r="D60" i="5"/>
  <c r="D71" i="4"/>
  <c r="D70" i="4"/>
  <c r="D69" i="4"/>
  <c r="D68" i="4"/>
  <c r="D67" i="4"/>
  <c r="D66" i="4"/>
  <c r="D65" i="4"/>
  <c r="D64" i="4"/>
  <c r="D63" i="4"/>
  <c r="D62" i="4"/>
  <c r="D61" i="4"/>
  <c r="D60" i="4"/>
  <c r="D85" i="5" l="1"/>
  <c r="D85" i="3"/>
  <c r="D85" i="1"/>
  <c r="D85" i="6"/>
  <c r="D85" i="4"/>
  <c r="D85" i="2"/>
  <c r="D72" i="4"/>
  <c r="D72" i="6"/>
  <c r="D72" i="5"/>
  <c r="D71" i="3"/>
  <c r="D70" i="3"/>
  <c r="D69" i="3"/>
  <c r="D68" i="3"/>
  <c r="D67" i="3"/>
  <c r="D66" i="3"/>
  <c r="D65" i="3"/>
  <c r="D64" i="3"/>
  <c r="D63" i="3"/>
  <c r="D62" i="3"/>
  <c r="D61" i="3"/>
  <c r="D71" i="2"/>
  <c r="D70" i="2"/>
  <c r="D69" i="2"/>
  <c r="D68" i="2"/>
  <c r="D67" i="2"/>
  <c r="D66" i="2"/>
  <c r="D65" i="2"/>
  <c r="D64" i="2"/>
  <c r="D63" i="2"/>
  <c r="D62" i="2"/>
  <c r="D61" i="2"/>
  <c r="D71" i="1"/>
  <c r="D70" i="1"/>
  <c r="D68" i="1"/>
  <c r="D67" i="1"/>
  <c r="D66" i="1"/>
  <c r="D65" i="1"/>
  <c r="D64" i="1"/>
  <c r="D63" i="1"/>
  <c r="D62" i="1"/>
  <c r="D61" i="1"/>
  <c r="D60" i="1"/>
  <c r="D72" i="1" l="1"/>
  <c r="D72" i="3"/>
  <c r="D72" i="2"/>
  <c r="D34" i="5"/>
  <c r="D8" i="6"/>
  <c r="D47" i="3"/>
  <c r="D8" i="2"/>
  <c r="D54" i="6"/>
  <c r="D8" i="3" l="1"/>
  <c r="D34" i="1"/>
  <c r="D58" i="6"/>
  <c r="D57" i="6"/>
  <c r="D56" i="6"/>
  <c r="D55" i="6"/>
  <c r="D53" i="6"/>
  <c r="D52" i="6"/>
  <c r="D51" i="6"/>
  <c r="D50" i="6"/>
  <c r="D49" i="6"/>
  <c r="D48" i="6"/>
  <c r="D45" i="6"/>
  <c r="D44" i="6"/>
  <c r="D43" i="6"/>
  <c r="D42" i="6"/>
  <c r="D41" i="6"/>
  <c r="D40" i="6"/>
  <c r="D39" i="6"/>
  <c r="D38" i="6"/>
  <c r="D37" i="6"/>
  <c r="D36" i="6"/>
  <c r="D35" i="6"/>
  <c r="D34" i="6"/>
  <c r="D32" i="6"/>
  <c r="D31" i="6"/>
  <c r="D30" i="6"/>
  <c r="D29" i="6"/>
  <c r="D28" i="6"/>
  <c r="D27" i="6"/>
  <c r="D26" i="6"/>
  <c r="D25" i="6"/>
  <c r="D24" i="6"/>
  <c r="D23" i="6"/>
  <c r="D22" i="6"/>
  <c r="D19" i="6"/>
  <c r="D18" i="6"/>
  <c r="D17" i="6"/>
  <c r="D16" i="6"/>
  <c r="D15" i="6"/>
  <c r="D14" i="6"/>
  <c r="D13" i="6"/>
  <c r="D12" i="6"/>
  <c r="D11" i="6"/>
  <c r="D10" i="6"/>
  <c r="D9" i="6"/>
  <c r="D58" i="5"/>
  <c r="D57" i="5"/>
  <c r="D56" i="5"/>
  <c r="D55" i="5"/>
  <c r="D54" i="5"/>
  <c r="D53" i="5"/>
  <c r="D52" i="5"/>
  <c r="D51" i="5"/>
  <c r="D50" i="5"/>
  <c r="D49" i="5"/>
  <c r="D48" i="5"/>
  <c r="D47" i="5"/>
  <c r="D45" i="5"/>
  <c r="D44" i="5"/>
  <c r="D43" i="5"/>
  <c r="D42" i="5"/>
  <c r="D41" i="5"/>
  <c r="D40" i="5"/>
  <c r="D39" i="5"/>
  <c r="D38" i="5"/>
  <c r="D37" i="5"/>
  <c r="D36" i="5"/>
  <c r="D35" i="5"/>
  <c r="D32" i="5"/>
  <c r="D31" i="5"/>
  <c r="D30" i="5"/>
  <c r="D29" i="5"/>
  <c r="D28" i="5"/>
  <c r="D27" i="5"/>
  <c r="D26" i="5"/>
  <c r="D25" i="5"/>
  <c r="D24" i="5"/>
  <c r="D23" i="5"/>
  <c r="D22" i="5"/>
  <c r="D21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8" i="3"/>
  <c r="D57" i="3"/>
  <c r="D56" i="3"/>
  <c r="D55" i="3"/>
  <c r="D54" i="3"/>
  <c r="D53" i="3"/>
  <c r="D52" i="3"/>
  <c r="D51" i="3"/>
  <c r="D50" i="3"/>
  <c r="D49" i="3"/>
  <c r="D48" i="3"/>
  <c r="D45" i="3"/>
  <c r="D44" i="3"/>
  <c r="D43" i="3"/>
  <c r="D42" i="3"/>
  <c r="D41" i="3"/>
  <c r="D40" i="3"/>
  <c r="D39" i="3"/>
  <c r="D38" i="3"/>
  <c r="D37" i="3"/>
  <c r="D36" i="3"/>
  <c r="D35" i="3"/>
  <c r="D34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E9" i="2" s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E14" i="6" l="1"/>
  <c r="E15" i="6" s="1"/>
  <c r="E16" i="6" s="1"/>
  <c r="E17" i="6" s="1"/>
  <c r="E18" i="6" s="1"/>
  <c r="E19" i="6" s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10" i="2"/>
  <c r="E11" i="2" s="1"/>
  <c r="E12" i="2" s="1"/>
  <c r="E13" i="2" s="1"/>
  <c r="E14" i="2" s="1"/>
  <c r="E15" i="2" s="1"/>
  <c r="E16" i="2" s="1"/>
  <c r="E17" i="2" s="1"/>
  <c r="E18" i="2" s="1"/>
  <c r="E19" i="2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D59" i="6"/>
  <c r="D46" i="6"/>
  <c r="D33" i="6"/>
  <c r="D59" i="5"/>
  <c r="D33" i="1"/>
  <c r="D20" i="1"/>
  <c r="D59" i="4"/>
  <c r="D46" i="4"/>
  <c r="D33" i="4"/>
  <c r="D59" i="3"/>
  <c r="D46" i="3"/>
  <c r="D33" i="3"/>
  <c r="D20" i="3"/>
  <c r="D20" i="4"/>
  <c r="D20" i="5"/>
  <c r="D20" i="6"/>
  <c r="D59" i="1"/>
  <c r="D33" i="2"/>
  <c r="D46" i="2"/>
  <c r="D59" i="2"/>
  <c r="D33" i="5"/>
  <c r="D46" i="1"/>
  <c r="D20" i="2"/>
  <c r="E10" i="5"/>
  <c r="E11" i="5" s="1"/>
  <c r="E12" i="5" s="1"/>
  <c r="E13" i="5" s="1"/>
  <c r="E14" i="5" s="1"/>
  <c r="E15" i="5" s="1"/>
  <c r="E16" i="5" s="1"/>
  <c r="E17" i="5" s="1"/>
  <c r="E18" i="5" s="1"/>
  <c r="E19" i="5" s="1"/>
  <c r="D46" i="5"/>
  <c r="E21" i="2" l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1" i="6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20" i="6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20" i="2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20" i="3"/>
  <c r="E33" i="3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21" i="5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4" i="5" s="1"/>
  <c r="E20" i="5"/>
  <c r="E33" i="2" l="1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60" i="2" s="1"/>
  <c r="E33" i="6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7" i="6" s="1"/>
  <c r="E35" i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33" i="1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35" i="5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33" i="5"/>
  <c r="E46" i="3"/>
  <c r="E48" i="3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46" i="2" l="1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59" i="2"/>
  <c r="E61" i="2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46" i="6"/>
  <c r="E48" i="6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46" i="1"/>
  <c r="E46" i="4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46" i="5"/>
  <c r="E72" i="4" l="1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60" i="6"/>
  <c r="E59" i="6"/>
  <c r="E59" i="5"/>
  <c r="E60" i="5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1"/>
  <c r="E61" i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5" l="1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l="1"/>
  <c r="E73" i="6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</calcChain>
</file>

<file path=xl/sharedStrings.xml><?xml version="1.0" encoding="utf-8"?>
<sst xmlns="http://schemas.openxmlformats.org/spreadsheetml/2006/main" count="534" uniqueCount="40">
  <si>
    <t>ADMISSÕES, DESLIGAMENTOS E SALDOS DO EMPREGO FORMAL EM TODAS AS ATIVIDADES</t>
  </si>
  <si>
    <t>DADOS NOVO CAGED/MTP</t>
  </si>
  <si>
    <t>NORTE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</si>
  <si>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</si>
  <si>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</si>
  <si>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</si>
  <si>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</si>
  <si>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</si>
  <si>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</si>
  <si>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</si>
  <si>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</si>
  <si>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</si>
  <si>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</si>
  <si>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</si>
  <si>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</si>
  <si>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</si>
  <si>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</si>
  <si>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</si>
  <si>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</si>
  <si>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</si>
  <si>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</si>
  <si>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</si>
  <si>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</si>
  <si>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</si>
  <si>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</si>
  <si>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</si>
  <si>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</si>
  <si>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</si>
  <si>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NORDESTE</t>
  </si>
  <si>
    <t>SUDESTE</t>
  </si>
  <si>
    <t>SUL</t>
  </si>
  <si>
    <t>CENTRO-OESTE</t>
  </si>
  <si>
    <t>REGIÕES/ESTADOS NÃO IDENTIFICADOS</t>
  </si>
  <si>
    <t>2023</t>
  </si>
  <si>
    <t>24 JAN</t>
  </si>
  <si>
    <t>DEZ*</t>
  </si>
  <si>
    <t>2025*</t>
  </si>
  <si>
    <t>2024</t>
  </si>
  <si>
    <t>25 JAN</t>
  </si>
  <si>
    <t>(*) Os totais de admissões, desligamentos e saldos referem-se ao somatório de janeiro a junho com ajustes somado aos valores de admissão, desligamento e saldo de julho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</si>
</sst>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family val="2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8"/>
      <color indexed="4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horizontal="left" vertical="center" wrapText="1"/>
    </xf>
    <xf numFmtId="164" fontId="0" fillId="4" borderId="5" xfId="0" applyNumberFormat="1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0" borderId="0" xfId="0" applyNumberFormat="1"/>
    <xf numFmtId="164" fontId="0" fillId="5" borderId="9" xfId="0" applyNumberForma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68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2" customHeight="1" x14ac:dyDescent="0.25">
      <c r="A4" s="25" t="s">
        <v>2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3">
        <v>64540</v>
      </c>
      <c r="C8" s="3">
        <v>61147</v>
      </c>
      <c r="D8" s="4">
        <f t="shared" ref="D8:D19" si="0">B8-C8</f>
        <v>3393</v>
      </c>
      <c r="E8" s="5">
        <v>1827269</v>
      </c>
    </row>
    <row r="9" spans="1:5" ht="15" customHeight="1" x14ac:dyDescent="0.25">
      <c r="A9" s="6" t="s">
        <v>9</v>
      </c>
      <c r="B9" s="7">
        <v>68354</v>
      </c>
      <c r="C9" s="7">
        <v>57241</v>
      </c>
      <c r="D9" s="5">
        <f t="shared" si="0"/>
        <v>11113</v>
      </c>
      <c r="E9" s="5">
        <f t="shared" ref="E9:E19" si="1">E8+D9</f>
        <v>1838382</v>
      </c>
    </row>
    <row r="10" spans="1:5" ht="15" customHeight="1" x14ac:dyDescent="0.25">
      <c r="A10" s="6" t="s">
        <v>10</v>
      </c>
      <c r="B10" s="7">
        <v>60433</v>
      </c>
      <c r="C10" s="7">
        <v>67964</v>
      </c>
      <c r="D10" s="5">
        <f t="shared" si="0"/>
        <v>-7531</v>
      </c>
      <c r="E10" s="5">
        <f t="shared" si="1"/>
        <v>1830851</v>
      </c>
    </row>
    <row r="11" spans="1:5" ht="15" customHeight="1" x14ac:dyDescent="0.25">
      <c r="A11" s="6" t="s">
        <v>11</v>
      </c>
      <c r="B11" s="7">
        <v>30926</v>
      </c>
      <c r="C11" s="7">
        <v>63896</v>
      </c>
      <c r="D11" s="5">
        <f t="shared" si="0"/>
        <v>-32970</v>
      </c>
      <c r="E11" s="5">
        <f t="shared" si="1"/>
        <v>1797881</v>
      </c>
    </row>
    <row r="12" spans="1:5" ht="15" customHeight="1" x14ac:dyDescent="0.25">
      <c r="A12" s="6" t="s">
        <v>12</v>
      </c>
      <c r="B12" s="7">
        <v>36169</v>
      </c>
      <c r="C12" s="7">
        <v>49038</v>
      </c>
      <c r="D12" s="5">
        <f t="shared" si="0"/>
        <v>-12869</v>
      </c>
      <c r="E12" s="5">
        <f t="shared" si="1"/>
        <v>1785012</v>
      </c>
    </row>
    <row r="13" spans="1:5" ht="15" customHeight="1" x14ac:dyDescent="0.25">
      <c r="A13" s="6" t="s">
        <v>13</v>
      </c>
      <c r="B13" s="7">
        <v>50360</v>
      </c>
      <c r="C13" s="7">
        <v>44583</v>
      </c>
      <c r="D13" s="5">
        <f t="shared" si="0"/>
        <v>5777</v>
      </c>
      <c r="E13" s="5">
        <f t="shared" si="1"/>
        <v>1790789</v>
      </c>
    </row>
    <row r="14" spans="1:5" ht="15" customHeight="1" x14ac:dyDescent="0.25">
      <c r="A14" s="6" t="s">
        <v>14</v>
      </c>
      <c r="B14" s="7">
        <v>65477</v>
      </c>
      <c r="C14" s="7">
        <v>49593</v>
      </c>
      <c r="D14" s="5">
        <f t="shared" si="0"/>
        <v>15884</v>
      </c>
      <c r="E14" s="5">
        <f t="shared" si="1"/>
        <v>1806673</v>
      </c>
    </row>
    <row r="15" spans="1:5" ht="15" customHeight="1" x14ac:dyDescent="0.25">
      <c r="A15" s="6" t="s">
        <v>15</v>
      </c>
      <c r="B15" s="7">
        <v>72656</v>
      </c>
      <c r="C15" s="7">
        <v>49561</v>
      </c>
      <c r="D15" s="5">
        <f t="shared" si="0"/>
        <v>23095</v>
      </c>
      <c r="E15" s="5">
        <f t="shared" si="1"/>
        <v>1829768</v>
      </c>
    </row>
    <row r="16" spans="1:5" ht="15" customHeight="1" x14ac:dyDescent="0.25">
      <c r="A16" s="6" t="s">
        <v>16</v>
      </c>
      <c r="B16" s="7">
        <v>75617</v>
      </c>
      <c r="C16" s="7">
        <v>53490</v>
      </c>
      <c r="D16" s="5">
        <f t="shared" si="0"/>
        <v>22127</v>
      </c>
      <c r="E16" s="5">
        <f t="shared" si="1"/>
        <v>1851895</v>
      </c>
    </row>
    <row r="17" spans="1:5" ht="15" customHeight="1" x14ac:dyDescent="0.25">
      <c r="A17" s="6" t="s">
        <v>17</v>
      </c>
      <c r="B17" s="7">
        <v>79568</v>
      </c>
      <c r="C17" s="7">
        <v>58426</v>
      </c>
      <c r="D17" s="5">
        <f t="shared" si="0"/>
        <v>21142</v>
      </c>
      <c r="E17" s="5">
        <f t="shared" si="1"/>
        <v>1873037</v>
      </c>
    </row>
    <row r="18" spans="1:5" ht="15" customHeight="1" x14ac:dyDescent="0.25">
      <c r="A18" s="6" t="s">
        <v>18</v>
      </c>
      <c r="B18" s="7">
        <v>74197</v>
      </c>
      <c r="C18" s="7">
        <v>59436</v>
      </c>
      <c r="D18" s="5">
        <f t="shared" si="0"/>
        <v>14761</v>
      </c>
      <c r="E18" s="5">
        <f t="shared" si="1"/>
        <v>1887798</v>
      </c>
    </row>
    <row r="19" spans="1:5" ht="15" customHeight="1" x14ac:dyDescent="0.25">
      <c r="A19" s="6" t="s">
        <v>19</v>
      </c>
      <c r="B19" s="7">
        <v>57667</v>
      </c>
      <c r="C19" s="7">
        <v>69166</v>
      </c>
      <c r="D19" s="5">
        <f t="shared" si="0"/>
        <v>-11499</v>
      </c>
      <c r="E19" s="5">
        <f t="shared" si="1"/>
        <v>1876299</v>
      </c>
    </row>
    <row r="20" spans="1:5" ht="15" customHeight="1" x14ac:dyDescent="0.25">
      <c r="A20" s="8" t="s">
        <v>20</v>
      </c>
      <c r="B20" s="9">
        <v>735964</v>
      </c>
      <c r="C20" s="9">
        <v>683541</v>
      </c>
      <c r="D20" s="10">
        <f>SUM(D8:D19)</f>
        <v>52423</v>
      </c>
      <c r="E20" s="10">
        <f>E19</f>
        <v>1876299</v>
      </c>
    </row>
    <row r="21" spans="1:5" ht="15" customHeight="1" x14ac:dyDescent="0.25">
      <c r="A21" s="2" t="s">
        <v>21</v>
      </c>
      <c r="B21" s="3">
        <v>75406</v>
      </c>
      <c r="C21" s="3">
        <v>66392</v>
      </c>
      <c r="D21" s="4">
        <f t="shared" ref="D21:D32" si="2">B21-C21</f>
        <v>9014</v>
      </c>
      <c r="E21" s="4">
        <f>E19+D21</f>
        <v>1885313</v>
      </c>
    </row>
    <row r="22" spans="1:5" ht="15" customHeight="1" x14ac:dyDescent="0.25">
      <c r="A22" s="6" t="s">
        <v>9</v>
      </c>
      <c r="B22" s="7">
        <v>76830</v>
      </c>
      <c r="C22" s="7">
        <v>62280</v>
      </c>
      <c r="D22" s="5">
        <f t="shared" si="2"/>
        <v>14550</v>
      </c>
      <c r="E22" s="5">
        <f t="shared" ref="E22:E32" si="3">E21+D22</f>
        <v>1899863</v>
      </c>
    </row>
    <row r="23" spans="1:5" ht="15" customHeight="1" x14ac:dyDescent="0.25">
      <c r="A23" s="6" t="s">
        <v>10</v>
      </c>
      <c r="B23" s="7">
        <v>79502</v>
      </c>
      <c r="C23" s="7">
        <v>69749</v>
      </c>
      <c r="D23" s="5">
        <f t="shared" si="2"/>
        <v>9753</v>
      </c>
      <c r="E23" s="5">
        <f t="shared" si="3"/>
        <v>1909616</v>
      </c>
    </row>
    <row r="24" spans="1:5" ht="15" customHeight="1" x14ac:dyDescent="0.25">
      <c r="A24" s="6" t="s">
        <v>11</v>
      </c>
      <c r="B24" s="7">
        <v>72139</v>
      </c>
      <c r="C24" s="7">
        <v>62105</v>
      </c>
      <c r="D24" s="5">
        <f t="shared" si="2"/>
        <v>10034</v>
      </c>
      <c r="E24" s="5">
        <f t="shared" si="3"/>
        <v>1919650</v>
      </c>
    </row>
    <row r="25" spans="1:5" ht="15" customHeight="1" x14ac:dyDescent="0.25">
      <c r="A25" s="6" t="s">
        <v>12</v>
      </c>
      <c r="B25" s="7">
        <v>83558</v>
      </c>
      <c r="C25" s="7">
        <v>64797</v>
      </c>
      <c r="D25" s="5">
        <f t="shared" si="2"/>
        <v>18761</v>
      </c>
      <c r="E25" s="5">
        <f t="shared" si="3"/>
        <v>1938411</v>
      </c>
    </row>
    <row r="26" spans="1:5" ht="15" customHeight="1" x14ac:dyDescent="0.25">
      <c r="A26" s="6" t="s">
        <v>13</v>
      </c>
      <c r="B26" s="7">
        <v>89678</v>
      </c>
      <c r="C26" s="7">
        <v>64606</v>
      </c>
      <c r="D26" s="5">
        <f t="shared" si="2"/>
        <v>25072</v>
      </c>
      <c r="E26" s="5">
        <f t="shared" si="3"/>
        <v>1963483</v>
      </c>
    </row>
    <row r="27" spans="1:5" ht="15" customHeight="1" x14ac:dyDescent="0.25">
      <c r="A27" s="6" t="s">
        <v>14</v>
      </c>
      <c r="B27" s="7">
        <v>94978</v>
      </c>
      <c r="C27" s="7">
        <v>70288</v>
      </c>
      <c r="D27" s="5">
        <f t="shared" si="2"/>
        <v>24690</v>
      </c>
      <c r="E27" s="5">
        <f t="shared" si="3"/>
        <v>1988173</v>
      </c>
    </row>
    <row r="28" spans="1:5" ht="15" customHeight="1" x14ac:dyDescent="0.25">
      <c r="A28" s="6" t="s">
        <v>15</v>
      </c>
      <c r="B28" s="7">
        <v>97624</v>
      </c>
      <c r="C28" s="7">
        <v>74274</v>
      </c>
      <c r="D28" s="5">
        <f t="shared" si="2"/>
        <v>23350</v>
      </c>
      <c r="E28" s="5">
        <f t="shared" si="3"/>
        <v>2011523</v>
      </c>
    </row>
    <row r="29" spans="1:5" ht="15" customHeight="1" x14ac:dyDescent="0.25">
      <c r="A29" s="6" t="s">
        <v>16</v>
      </c>
      <c r="B29" s="7">
        <v>92453</v>
      </c>
      <c r="C29" s="7">
        <v>74338</v>
      </c>
      <c r="D29" s="5">
        <f t="shared" si="2"/>
        <v>18115</v>
      </c>
      <c r="E29" s="5">
        <f t="shared" si="3"/>
        <v>2029638</v>
      </c>
    </row>
    <row r="30" spans="1:5" ht="15" customHeight="1" x14ac:dyDescent="0.25">
      <c r="A30" s="6" t="s">
        <v>17</v>
      </c>
      <c r="B30" s="7">
        <v>90494</v>
      </c>
      <c r="C30" s="7">
        <v>80901</v>
      </c>
      <c r="D30" s="5">
        <f t="shared" si="2"/>
        <v>9593</v>
      </c>
      <c r="E30" s="5">
        <f t="shared" si="3"/>
        <v>2039231</v>
      </c>
    </row>
    <row r="31" spans="1:5" ht="15" customHeight="1" x14ac:dyDescent="0.25">
      <c r="A31" s="6" t="s">
        <v>18</v>
      </c>
      <c r="B31" s="7">
        <v>88253</v>
      </c>
      <c r="C31" s="7">
        <v>70719</v>
      </c>
      <c r="D31" s="5">
        <f t="shared" si="2"/>
        <v>17534</v>
      </c>
      <c r="E31" s="5">
        <f t="shared" si="3"/>
        <v>2056765</v>
      </c>
    </row>
    <row r="32" spans="1:5" ht="15" customHeight="1" x14ac:dyDescent="0.25">
      <c r="A32" s="6" t="s">
        <v>19</v>
      </c>
      <c r="B32" s="7">
        <v>66690</v>
      </c>
      <c r="C32" s="7">
        <v>81629</v>
      </c>
      <c r="D32" s="5">
        <f t="shared" si="2"/>
        <v>-14939</v>
      </c>
      <c r="E32" s="5">
        <f t="shared" si="3"/>
        <v>2041826</v>
      </c>
    </row>
    <row r="33" spans="1:5" ht="15" customHeight="1" x14ac:dyDescent="0.25">
      <c r="A33" s="8" t="s">
        <v>22</v>
      </c>
      <c r="B33" s="9">
        <v>1007605</v>
      </c>
      <c r="C33" s="9">
        <v>842078</v>
      </c>
      <c r="D33" s="10">
        <f>SUM(D21:D32)</f>
        <v>165527</v>
      </c>
      <c r="E33" s="10">
        <f>E32</f>
        <v>2041826</v>
      </c>
    </row>
    <row r="34" spans="1:5" ht="15" customHeight="1" x14ac:dyDescent="0.25">
      <c r="A34" s="2" t="s">
        <v>23</v>
      </c>
      <c r="B34" s="3">
        <v>87001</v>
      </c>
      <c r="C34" s="3">
        <v>82429</v>
      </c>
      <c r="D34" s="4">
        <f t="shared" ref="D34:D45" si="4">B34-C34</f>
        <v>4572</v>
      </c>
      <c r="E34" s="4">
        <f>E32+D34</f>
        <v>2046398</v>
      </c>
    </row>
    <row r="35" spans="1:5" ht="15" customHeight="1" x14ac:dyDescent="0.25">
      <c r="A35" s="6" t="s">
        <v>9</v>
      </c>
      <c r="B35" s="7">
        <v>92304</v>
      </c>
      <c r="C35" s="7">
        <v>76385</v>
      </c>
      <c r="D35" s="5">
        <f t="shared" si="4"/>
        <v>15919</v>
      </c>
      <c r="E35" s="5">
        <f t="shared" ref="E35:E45" si="5">E34+D35</f>
        <v>2062317</v>
      </c>
    </row>
    <row r="36" spans="1:5" ht="15" customHeight="1" x14ac:dyDescent="0.25">
      <c r="A36" s="6" t="s">
        <v>10</v>
      </c>
      <c r="B36" s="7">
        <v>91778</v>
      </c>
      <c r="C36" s="7">
        <v>83696</v>
      </c>
      <c r="D36" s="5">
        <f t="shared" si="4"/>
        <v>8082</v>
      </c>
      <c r="E36" s="5">
        <f t="shared" si="5"/>
        <v>2070399</v>
      </c>
    </row>
    <row r="37" spans="1:5" ht="15" customHeight="1" x14ac:dyDescent="0.25">
      <c r="A37" s="6" t="s">
        <v>11</v>
      </c>
      <c r="B37" s="7">
        <v>87650</v>
      </c>
      <c r="C37" s="7">
        <v>75234</v>
      </c>
      <c r="D37" s="5">
        <f t="shared" si="4"/>
        <v>12416</v>
      </c>
      <c r="E37" s="5">
        <f t="shared" si="5"/>
        <v>2082815</v>
      </c>
    </row>
    <row r="38" spans="1:5" ht="15" customHeight="1" x14ac:dyDescent="0.25">
      <c r="A38" s="6" t="s">
        <v>12</v>
      </c>
      <c r="B38" s="7">
        <v>95012</v>
      </c>
      <c r="C38" s="7">
        <v>78064</v>
      </c>
      <c r="D38" s="5">
        <f t="shared" si="4"/>
        <v>16948</v>
      </c>
      <c r="E38" s="5">
        <f t="shared" si="5"/>
        <v>2099763</v>
      </c>
    </row>
    <row r="39" spans="1:5" ht="15" customHeight="1" x14ac:dyDescent="0.25">
      <c r="A39" s="6" t="s">
        <v>13</v>
      </c>
      <c r="B39" s="7">
        <v>98778</v>
      </c>
      <c r="C39" s="7">
        <v>75897</v>
      </c>
      <c r="D39" s="5">
        <f t="shared" si="4"/>
        <v>22881</v>
      </c>
      <c r="E39" s="5">
        <f t="shared" si="5"/>
        <v>2122644</v>
      </c>
    </row>
    <row r="40" spans="1:5" ht="15" customHeight="1" x14ac:dyDescent="0.25">
      <c r="A40" s="6" t="s">
        <v>14</v>
      </c>
      <c r="B40" s="7">
        <v>99629</v>
      </c>
      <c r="C40" s="7">
        <v>80633</v>
      </c>
      <c r="D40" s="5">
        <f t="shared" si="4"/>
        <v>18996</v>
      </c>
      <c r="E40" s="5">
        <f t="shared" si="5"/>
        <v>2141640</v>
      </c>
    </row>
    <row r="41" spans="1:5" ht="15" customHeight="1" x14ac:dyDescent="0.25">
      <c r="A41" s="6" t="s">
        <v>15</v>
      </c>
      <c r="B41" s="7">
        <v>105115</v>
      </c>
      <c r="C41" s="7">
        <v>84241</v>
      </c>
      <c r="D41" s="5">
        <f t="shared" si="4"/>
        <v>20874</v>
      </c>
      <c r="E41" s="5">
        <f t="shared" si="5"/>
        <v>2162514</v>
      </c>
    </row>
    <row r="42" spans="1:5" ht="15" customHeight="1" x14ac:dyDescent="0.25">
      <c r="A42" s="6" t="s">
        <v>16</v>
      </c>
      <c r="B42" s="7">
        <v>98063</v>
      </c>
      <c r="C42" s="7">
        <v>78198</v>
      </c>
      <c r="D42" s="5">
        <f t="shared" si="4"/>
        <v>19865</v>
      </c>
      <c r="E42" s="5">
        <f t="shared" si="5"/>
        <v>2182379</v>
      </c>
    </row>
    <row r="43" spans="1:5" ht="15" customHeight="1" x14ac:dyDescent="0.25">
      <c r="A43" s="6" t="s">
        <v>17</v>
      </c>
      <c r="B43" s="7">
        <v>89563</v>
      </c>
      <c r="C43" s="7">
        <v>81964</v>
      </c>
      <c r="D43" s="5">
        <f t="shared" si="4"/>
        <v>7599</v>
      </c>
      <c r="E43" s="5">
        <f t="shared" si="5"/>
        <v>2189978</v>
      </c>
    </row>
    <row r="44" spans="1:5" ht="15" customHeight="1" x14ac:dyDescent="0.25">
      <c r="A44" s="6" t="s">
        <v>18</v>
      </c>
      <c r="B44" s="7">
        <v>83585</v>
      </c>
      <c r="C44" s="7">
        <v>81431</v>
      </c>
      <c r="D44" s="5">
        <f t="shared" si="4"/>
        <v>2154</v>
      </c>
      <c r="E44" s="5">
        <f t="shared" si="5"/>
        <v>2192132</v>
      </c>
    </row>
    <row r="45" spans="1:5" ht="15" customHeight="1" x14ac:dyDescent="0.25">
      <c r="A45" s="6" t="s">
        <v>19</v>
      </c>
      <c r="B45" s="7">
        <v>64001</v>
      </c>
      <c r="C45" s="11">
        <v>95736</v>
      </c>
      <c r="D45" s="5">
        <f t="shared" si="4"/>
        <v>-31735</v>
      </c>
      <c r="E45" s="5">
        <f t="shared" si="5"/>
        <v>2160397</v>
      </c>
    </row>
    <row r="46" spans="1:5" ht="15" customHeight="1" x14ac:dyDescent="0.25">
      <c r="A46" s="8" t="s">
        <v>24</v>
      </c>
      <c r="B46" s="9">
        <v>1092479</v>
      </c>
      <c r="C46" s="9">
        <v>973908</v>
      </c>
      <c r="D46" s="10">
        <f>SUM(D34:D45)</f>
        <v>118571</v>
      </c>
      <c r="E46" s="10">
        <f>E45</f>
        <v>2160397</v>
      </c>
    </row>
    <row r="47" spans="1:5" ht="15" customHeight="1" x14ac:dyDescent="0.25">
      <c r="A47" s="2" t="s">
        <v>25</v>
      </c>
      <c r="B47" s="3">
        <v>90428</v>
      </c>
      <c r="C47" s="3">
        <v>92471</v>
      </c>
      <c r="D47" s="4">
        <f t="shared" ref="D47:D58" si="6">B47-C47</f>
        <v>-2043</v>
      </c>
      <c r="E47" s="4">
        <f>E45+D47</f>
        <v>2158354</v>
      </c>
    </row>
    <row r="48" spans="1:5" ht="15" customHeight="1" x14ac:dyDescent="0.25">
      <c r="A48" s="6" t="s">
        <v>9</v>
      </c>
      <c r="B48" s="7">
        <v>93103</v>
      </c>
      <c r="C48" s="7">
        <v>78874</v>
      </c>
      <c r="D48" s="5">
        <f t="shared" si="6"/>
        <v>14229</v>
      </c>
      <c r="E48" s="5">
        <f t="shared" ref="E48:E58" si="7">E47+D48</f>
        <v>2172583</v>
      </c>
    </row>
    <row r="49" spans="1:5" ht="15" customHeight="1" x14ac:dyDescent="0.25">
      <c r="A49" s="6" t="s">
        <v>10</v>
      </c>
      <c r="B49" s="7">
        <v>100052</v>
      </c>
      <c r="C49" s="7">
        <v>89194</v>
      </c>
      <c r="D49" s="5">
        <f t="shared" si="6"/>
        <v>10858</v>
      </c>
      <c r="E49" s="5">
        <f t="shared" si="7"/>
        <v>2183441</v>
      </c>
    </row>
    <row r="50" spans="1:5" ht="15" customHeight="1" x14ac:dyDescent="0.25">
      <c r="A50" s="6" t="s">
        <v>11</v>
      </c>
      <c r="B50" s="7">
        <v>89645</v>
      </c>
      <c r="C50" s="7">
        <v>76952</v>
      </c>
      <c r="D50" s="5">
        <f t="shared" si="6"/>
        <v>12693</v>
      </c>
      <c r="E50" s="5">
        <f t="shared" si="7"/>
        <v>2196134</v>
      </c>
    </row>
    <row r="51" spans="1:5" ht="15" customHeight="1" x14ac:dyDescent="0.25">
      <c r="A51" s="6" t="s">
        <v>12</v>
      </c>
      <c r="B51" s="7">
        <v>97910</v>
      </c>
      <c r="C51" s="7">
        <v>84441</v>
      </c>
      <c r="D51" s="5">
        <f t="shared" si="6"/>
        <v>13469</v>
      </c>
      <c r="E51" s="5">
        <f t="shared" si="7"/>
        <v>2209603</v>
      </c>
    </row>
    <row r="52" spans="1:5" ht="15" customHeight="1" x14ac:dyDescent="0.25">
      <c r="A52" s="6" t="s">
        <v>13</v>
      </c>
      <c r="B52" s="7">
        <v>98675</v>
      </c>
      <c r="C52" s="7">
        <v>83969</v>
      </c>
      <c r="D52" s="5">
        <f t="shared" si="6"/>
        <v>14706</v>
      </c>
      <c r="E52" s="5">
        <f t="shared" si="7"/>
        <v>2224309</v>
      </c>
    </row>
    <row r="53" spans="1:5" ht="15" customHeight="1" x14ac:dyDescent="0.25">
      <c r="A53" s="6" t="s">
        <v>14</v>
      </c>
      <c r="B53" s="7">
        <v>97183</v>
      </c>
      <c r="C53" s="7">
        <v>82286</v>
      </c>
      <c r="D53" s="5">
        <f t="shared" si="6"/>
        <v>14897</v>
      </c>
      <c r="E53" s="5">
        <f t="shared" si="7"/>
        <v>2239206</v>
      </c>
    </row>
    <row r="54" spans="1:5" ht="15" customHeight="1" x14ac:dyDescent="0.25">
      <c r="A54" s="6" t="s">
        <v>15</v>
      </c>
      <c r="B54" s="7">
        <v>106906</v>
      </c>
      <c r="C54" s="7">
        <v>88982</v>
      </c>
      <c r="D54" s="5">
        <f t="shared" si="6"/>
        <v>17924</v>
      </c>
      <c r="E54" s="5">
        <f t="shared" si="7"/>
        <v>2257130</v>
      </c>
    </row>
    <row r="55" spans="1:5" ht="15" customHeight="1" x14ac:dyDescent="0.25">
      <c r="A55" s="6" t="s">
        <v>16</v>
      </c>
      <c r="B55" s="7">
        <v>97749</v>
      </c>
      <c r="C55" s="7">
        <v>81740</v>
      </c>
      <c r="D55" s="5">
        <f t="shared" si="6"/>
        <v>16009</v>
      </c>
      <c r="E55" s="5">
        <f t="shared" si="7"/>
        <v>2273139</v>
      </c>
    </row>
    <row r="56" spans="1:5" ht="15" customHeight="1" x14ac:dyDescent="0.25">
      <c r="A56" s="6" t="s">
        <v>17</v>
      </c>
      <c r="B56" s="7">
        <v>93723</v>
      </c>
      <c r="C56" s="7">
        <v>84143</v>
      </c>
      <c r="D56" s="5">
        <f t="shared" si="6"/>
        <v>9580</v>
      </c>
      <c r="E56" s="5">
        <f t="shared" si="7"/>
        <v>2282719</v>
      </c>
    </row>
    <row r="57" spans="1:5" ht="15" customHeight="1" x14ac:dyDescent="0.25">
      <c r="A57" s="6" t="s">
        <v>18</v>
      </c>
      <c r="B57" s="7">
        <v>88207</v>
      </c>
      <c r="C57" s="7">
        <v>83998</v>
      </c>
      <c r="D57" s="5">
        <f t="shared" si="6"/>
        <v>4209</v>
      </c>
      <c r="E57" s="5">
        <f t="shared" si="7"/>
        <v>2286928</v>
      </c>
    </row>
    <row r="58" spans="1:5" ht="15" customHeight="1" x14ac:dyDescent="0.25">
      <c r="A58" s="6" t="s">
        <v>19</v>
      </c>
      <c r="B58" s="7">
        <v>69714</v>
      </c>
      <c r="C58" s="11">
        <v>89467</v>
      </c>
      <c r="D58" s="5">
        <f t="shared" si="6"/>
        <v>-19753</v>
      </c>
      <c r="E58" s="5">
        <f t="shared" si="7"/>
        <v>2267175</v>
      </c>
    </row>
    <row r="59" spans="1:5" ht="15" customHeight="1" x14ac:dyDescent="0.25">
      <c r="A59" s="8" t="s">
        <v>33</v>
      </c>
      <c r="B59" s="9">
        <v>1123295</v>
      </c>
      <c r="C59" s="9">
        <v>1016517</v>
      </c>
      <c r="D59" s="10">
        <f>SUM(D47:D58)</f>
        <v>106778</v>
      </c>
      <c r="E59" s="10">
        <f>E58</f>
        <v>2267175</v>
      </c>
    </row>
    <row r="60" spans="1:5" ht="15" customHeight="1" x14ac:dyDescent="0.25">
      <c r="A60" s="2" t="s">
        <v>34</v>
      </c>
      <c r="B60" s="3">
        <v>96966</v>
      </c>
      <c r="C60" s="3">
        <v>92899</v>
      </c>
      <c r="D60" s="4">
        <f t="shared" ref="D60:D71" si="8">B60-C60</f>
        <v>4067</v>
      </c>
      <c r="E60" s="4">
        <f>E58+D60</f>
        <v>2271242</v>
      </c>
    </row>
    <row r="61" spans="1:5" ht="15" customHeight="1" x14ac:dyDescent="0.25">
      <c r="A61" s="6" t="s">
        <v>9</v>
      </c>
      <c r="B61" s="7">
        <v>106832</v>
      </c>
      <c r="C61" s="7">
        <v>88705</v>
      </c>
      <c r="D61" s="5">
        <f t="shared" si="8"/>
        <v>18127</v>
      </c>
      <c r="E61" s="5">
        <f t="shared" ref="E61:E71" si="9">E60+D61</f>
        <v>2289369</v>
      </c>
    </row>
    <row r="62" spans="1:5" ht="15" customHeight="1" x14ac:dyDescent="0.25">
      <c r="A62" s="6" t="s">
        <v>10</v>
      </c>
      <c r="B62" s="7">
        <v>103271</v>
      </c>
      <c r="C62" s="7">
        <v>92988</v>
      </c>
      <c r="D62" s="5">
        <f t="shared" si="8"/>
        <v>10283</v>
      </c>
      <c r="E62" s="5">
        <f t="shared" si="9"/>
        <v>2299652</v>
      </c>
    </row>
    <row r="63" spans="1:5" ht="15" customHeight="1" x14ac:dyDescent="0.25">
      <c r="A63" s="6" t="s">
        <v>11</v>
      </c>
      <c r="B63" s="7">
        <v>108843</v>
      </c>
      <c r="C63" s="7">
        <v>93187</v>
      </c>
      <c r="D63" s="5">
        <f t="shared" si="8"/>
        <v>15656</v>
      </c>
      <c r="E63" s="5">
        <f t="shared" si="9"/>
        <v>2315308</v>
      </c>
    </row>
    <row r="64" spans="1:5" ht="15" customHeight="1" x14ac:dyDescent="0.25">
      <c r="A64" s="6" t="s">
        <v>12</v>
      </c>
      <c r="B64" s="7">
        <v>104188</v>
      </c>
      <c r="C64" s="7">
        <v>93708</v>
      </c>
      <c r="D64" s="5">
        <f t="shared" si="8"/>
        <v>10480</v>
      </c>
      <c r="E64" s="5">
        <f t="shared" si="9"/>
        <v>2325788</v>
      </c>
    </row>
    <row r="65" spans="1:5" ht="15" customHeight="1" x14ac:dyDescent="0.25">
      <c r="A65" s="6" t="s">
        <v>13</v>
      </c>
      <c r="B65" s="7">
        <v>106331</v>
      </c>
      <c r="C65" s="7">
        <v>87546</v>
      </c>
      <c r="D65" s="5">
        <f t="shared" si="8"/>
        <v>18785</v>
      </c>
      <c r="E65" s="5">
        <f t="shared" si="9"/>
        <v>2344573</v>
      </c>
    </row>
    <row r="66" spans="1:5" ht="15" customHeight="1" x14ac:dyDescent="0.25">
      <c r="A66" s="6" t="s">
        <v>14</v>
      </c>
      <c r="B66" s="7">
        <v>110132</v>
      </c>
      <c r="C66" s="7">
        <v>96303</v>
      </c>
      <c r="D66" s="5">
        <f t="shared" si="8"/>
        <v>13829</v>
      </c>
      <c r="E66" s="5">
        <f t="shared" si="9"/>
        <v>2358402</v>
      </c>
    </row>
    <row r="67" spans="1:5" ht="15" customHeight="1" x14ac:dyDescent="0.25">
      <c r="A67" s="6" t="s">
        <v>15</v>
      </c>
      <c r="B67" s="7">
        <v>112248</v>
      </c>
      <c r="C67" s="7">
        <v>96565</v>
      </c>
      <c r="D67" s="5">
        <f t="shared" si="8"/>
        <v>15683</v>
      </c>
      <c r="E67" s="5">
        <f t="shared" si="9"/>
        <v>2374085</v>
      </c>
    </row>
    <row r="68" spans="1:5" ht="15" customHeight="1" x14ac:dyDescent="0.25">
      <c r="A68" s="6" t="s">
        <v>16</v>
      </c>
      <c r="B68" s="7">
        <v>106465</v>
      </c>
      <c r="C68" s="7">
        <v>89498</v>
      </c>
      <c r="D68" s="5">
        <f t="shared" si="8"/>
        <v>16967</v>
      </c>
      <c r="E68" s="5">
        <f t="shared" si="9"/>
        <v>2391052</v>
      </c>
    </row>
    <row r="69" spans="1:5" ht="15" customHeight="1" x14ac:dyDescent="0.25">
      <c r="A69" s="6" t="s">
        <v>17</v>
      </c>
      <c r="B69" s="7">
        <v>106264</v>
      </c>
      <c r="C69" s="7">
        <v>98301</v>
      </c>
      <c r="D69" s="5">
        <f>B69-C69</f>
        <v>7963</v>
      </c>
      <c r="E69" s="5">
        <f t="shared" si="9"/>
        <v>2399015</v>
      </c>
    </row>
    <row r="70" spans="1:5" ht="15" customHeight="1" x14ac:dyDescent="0.25">
      <c r="A70" s="6" t="s">
        <v>18</v>
      </c>
      <c r="B70" s="7">
        <v>97235</v>
      </c>
      <c r="C70" s="7">
        <v>89468</v>
      </c>
      <c r="D70" s="5">
        <f t="shared" si="8"/>
        <v>7767</v>
      </c>
      <c r="E70" s="5">
        <f t="shared" si="9"/>
        <v>2406782</v>
      </c>
    </row>
    <row r="71" spans="1:5" ht="15" customHeight="1" x14ac:dyDescent="0.25">
      <c r="A71" s="6" t="s">
        <v>19</v>
      </c>
      <c r="B71" s="7">
        <v>74570</v>
      </c>
      <c r="C71" s="11">
        <v>101079</v>
      </c>
      <c r="D71" s="5">
        <f t="shared" si="8"/>
        <v>-26509</v>
      </c>
      <c r="E71" s="5">
        <f t="shared" si="9"/>
        <v>2380273</v>
      </c>
    </row>
    <row r="72" spans="1:5" ht="15" customHeight="1" x14ac:dyDescent="0.25">
      <c r="A72" s="8" t="s">
        <v>37</v>
      </c>
      <c r="B72" s="9">
        <v>1233345</v>
      </c>
      <c r="C72" s="9">
        <v>1120247</v>
      </c>
      <c r="D72" s="10">
        <f>SUM(D60:D71)</f>
        <v>113098</v>
      </c>
      <c r="E72" s="10">
        <f>E71</f>
        <v>2380273</v>
      </c>
    </row>
    <row r="73" spans="1:5" ht="15" customHeight="1" x14ac:dyDescent="0.25">
      <c r="A73" s="2" t="s">
        <v>38</v>
      </c>
      <c r="B73" s="3">
        <v>107900</v>
      </c>
      <c r="C73" s="3">
        <v>104505</v>
      </c>
      <c r="D73" s="4">
        <f t="shared" ref="D73:D81" si="10">B73-C73</f>
        <v>3395</v>
      </c>
      <c r="E73" s="4">
        <f>E71+D73</f>
        <v>2383668</v>
      </c>
    </row>
    <row r="74" spans="1:5" ht="15" customHeight="1" x14ac:dyDescent="0.25">
      <c r="A74" s="6" t="s">
        <v>9</v>
      </c>
      <c r="B74" s="7">
        <v>122635</v>
      </c>
      <c r="C74" s="7">
        <v>100703</v>
      </c>
      <c r="D74" s="5">
        <f t="shared" si="10"/>
        <v>21932</v>
      </c>
      <c r="E74" s="5">
        <f t="shared" ref="E74:E84" si="11">E73+D74</f>
        <v>2405600</v>
      </c>
    </row>
    <row r="75" spans="1:5" ht="15" customHeight="1" x14ac:dyDescent="0.25">
      <c r="A75" s="6" t="s">
        <v>10</v>
      </c>
      <c r="B75" s="7">
        <v>105749</v>
      </c>
      <c r="C75" s="7">
        <v>99984</v>
      </c>
      <c r="D75" s="5">
        <f t="shared" si="10"/>
        <v>5765</v>
      </c>
      <c r="E75" s="5">
        <f t="shared" si="11"/>
        <v>2411365</v>
      </c>
    </row>
    <row r="76" spans="1:5" ht="15" customHeight="1" x14ac:dyDescent="0.25">
      <c r="A76" s="6" t="s">
        <v>11</v>
      </c>
      <c r="B76" s="7">
        <v>110970</v>
      </c>
      <c r="C76" s="7">
        <v>97550</v>
      </c>
      <c r="D76" s="5">
        <f t="shared" si="10"/>
        <v>13420</v>
      </c>
      <c r="E76" s="5">
        <f t="shared" si="11"/>
        <v>2424785</v>
      </c>
    </row>
    <row r="77" spans="1:5" ht="15" customHeight="1" x14ac:dyDescent="0.25">
      <c r="A77" s="6" t="s">
        <v>12</v>
      </c>
      <c r="B77" s="7">
        <v>114241</v>
      </c>
      <c r="C77" s="7">
        <v>102530</v>
      </c>
      <c r="D77" s="5">
        <f t="shared" si="10"/>
        <v>11711</v>
      </c>
      <c r="E77" s="5">
        <f t="shared" si="11"/>
        <v>2436496</v>
      </c>
    </row>
    <row r="78" spans="1:5" ht="15" customHeight="1" x14ac:dyDescent="0.25">
      <c r="A78" s="6" t="s">
        <v>13</v>
      </c>
      <c r="B78" s="7">
        <v>108973</v>
      </c>
      <c r="C78" s="7">
        <v>96619</v>
      </c>
      <c r="D78" s="5">
        <f t="shared" si="10"/>
        <v>12354</v>
      </c>
      <c r="E78" s="5">
        <f t="shared" si="11"/>
        <v>2448850</v>
      </c>
    </row>
    <row r="79" spans="1:5" ht="15" customHeight="1" x14ac:dyDescent="0.25">
      <c r="A79" s="6" t="s">
        <v>14</v>
      </c>
      <c r="B79" s="7">
        <v>112163</v>
      </c>
      <c r="C79" s="7">
        <v>104035</v>
      </c>
      <c r="D79" s="5">
        <f t="shared" si="10"/>
        <v>8128</v>
      </c>
      <c r="E79" s="5">
        <f t="shared" si="11"/>
        <v>2456978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2456978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2456978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>B82-C82</f>
        <v>0</v>
      </c>
      <c r="E82" s="5">
        <f t="shared" si="11"/>
        <v>2456978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ref="D83:D84" si="12">B83-C83</f>
        <v>0</v>
      </c>
      <c r="E83" s="5">
        <f t="shared" si="11"/>
        <v>2456978</v>
      </c>
    </row>
    <row r="84" spans="1:5" ht="15" hidden="1" customHeight="1" x14ac:dyDescent="0.25">
      <c r="A84" s="6" t="s">
        <v>35</v>
      </c>
      <c r="B84" s="7">
        <v>0</v>
      </c>
      <c r="C84" s="11">
        <v>0</v>
      </c>
      <c r="D84" s="5">
        <f t="shared" si="12"/>
        <v>0</v>
      </c>
      <c r="E84" s="5">
        <f t="shared" si="11"/>
        <v>2456978</v>
      </c>
    </row>
    <row r="85" spans="1:5" ht="15" customHeight="1" x14ac:dyDescent="0.25">
      <c r="A85" s="8" t="s">
        <v>36</v>
      </c>
      <c r="B85" s="9">
        <v>782631</v>
      </c>
      <c r="C85" s="9">
        <v>705926</v>
      </c>
      <c r="D85" s="10">
        <f>SUM(D73:D84)</f>
        <v>76705</v>
      </c>
      <c r="E85" s="10">
        <f>E84</f>
        <v>2456978</v>
      </c>
    </row>
    <row r="86" spans="1:5" x14ac:dyDescent="0.25">
      <c r="A86" s="12" t="s">
        <v>26</v>
      </c>
    </row>
    <row r="87" spans="1:5" x14ac:dyDescent="0.25">
      <c r="A87" s="13" t="s">
        <v>27</v>
      </c>
    </row>
    <row r="88" spans="1:5" ht="23.25" customHeight="1" x14ac:dyDescent="0.25">
      <c r="A88" s="22" t="s">
        <v>39</v>
      </c>
      <c r="B88" s="22"/>
      <c r="C88" s="22"/>
      <c r="D88" s="22"/>
      <c r="E88" s="22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2" customHeight="1" x14ac:dyDescent="0.25">
      <c r="A4" s="25" t="s">
        <v>28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20">
        <v>190324</v>
      </c>
      <c r="C8" s="3">
        <v>193479</v>
      </c>
      <c r="D8" s="4">
        <f t="shared" ref="D8:D19" si="0">B8-C8</f>
        <v>-3155</v>
      </c>
      <c r="E8" s="5">
        <v>6448509</v>
      </c>
    </row>
    <row r="9" spans="1:5" ht="15" customHeight="1" x14ac:dyDescent="0.25">
      <c r="A9" s="6" t="s">
        <v>9</v>
      </c>
      <c r="B9" s="7">
        <v>194791</v>
      </c>
      <c r="C9" s="7">
        <v>192426</v>
      </c>
      <c r="D9" s="5">
        <f t="shared" si="0"/>
        <v>2365</v>
      </c>
      <c r="E9" s="5">
        <f t="shared" ref="E9:E19" si="1">E8+D9</f>
        <v>6450874</v>
      </c>
    </row>
    <row r="10" spans="1:5" ht="15" customHeight="1" x14ac:dyDescent="0.25">
      <c r="A10" s="6" t="s">
        <v>10</v>
      </c>
      <c r="B10" s="7">
        <v>177871</v>
      </c>
      <c r="C10" s="7">
        <v>247975</v>
      </c>
      <c r="D10" s="5">
        <f t="shared" si="0"/>
        <v>-70104</v>
      </c>
      <c r="E10" s="5">
        <f t="shared" si="1"/>
        <v>6380770</v>
      </c>
    </row>
    <row r="11" spans="1:5" ht="15" customHeight="1" x14ac:dyDescent="0.25">
      <c r="A11" s="6" t="s">
        <v>11</v>
      </c>
      <c r="B11" s="7">
        <v>81244</v>
      </c>
      <c r="C11" s="7">
        <v>234980</v>
      </c>
      <c r="D11" s="5">
        <f t="shared" si="0"/>
        <v>-153736</v>
      </c>
      <c r="E11" s="5">
        <f t="shared" si="1"/>
        <v>6227034</v>
      </c>
    </row>
    <row r="12" spans="1:5" ht="15" customHeight="1" x14ac:dyDescent="0.25">
      <c r="A12" s="6" t="s">
        <v>12</v>
      </c>
      <c r="B12" s="7">
        <v>95859</v>
      </c>
      <c r="C12" s="7">
        <v>159708</v>
      </c>
      <c r="D12" s="5">
        <f t="shared" si="0"/>
        <v>-63849</v>
      </c>
      <c r="E12" s="5">
        <f t="shared" si="1"/>
        <v>6163185</v>
      </c>
    </row>
    <row r="13" spans="1:5" ht="15" customHeight="1" x14ac:dyDescent="0.25">
      <c r="A13" s="6" t="s">
        <v>13</v>
      </c>
      <c r="B13" s="7">
        <v>118417</v>
      </c>
      <c r="C13" s="7">
        <v>128483</v>
      </c>
      <c r="D13" s="5">
        <f t="shared" si="0"/>
        <v>-10066</v>
      </c>
      <c r="E13" s="5">
        <f t="shared" si="1"/>
        <v>6153119</v>
      </c>
    </row>
    <row r="14" spans="1:5" ht="15" customHeight="1" x14ac:dyDescent="0.25">
      <c r="A14" s="6" t="s">
        <v>14</v>
      </c>
      <c r="B14" s="7">
        <v>154971</v>
      </c>
      <c r="C14" s="7">
        <v>133684</v>
      </c>
      <c r="D14" s="5">
        <f t="shared" si="0"/>
        <v>21287</v>
      </c>
      <c r="E14" s="5">
        <f t="shared" si="1"/>
        <v>6174406</v>
      </c>
    </row>
    <row r="15" spans="1:5" ht="15" customHeight="1" x14ac:dyDescent="0.25">
      <c r="A15" s="6" t="s">
        <v>15</v>
      </c>
      <c r="B15" s="7">
        <v>199583</v>
      </c>
      <c r="C15" s="7">
        <v>142160</v>
      </c>
      <c r="D15" s="5">
        <f t="shared" si="0"/>
        <v>57423</v>
      </c>
      <c r="E15" s="5">
        <f t="shared" si="1"/>
        <v>6231829</v>
      </c>
    </row>
    <row r="16" spans="1:5" ht="15" customHeight="1" x14ac:dyDescent="0.25">
      <c r="A16" s="6" t="s">
        <v>16</v>
      </c>
      <c r="B16" s="7">
        <v>237545</v>
      </c>
      <c r="C16" s="7">
        <v>149442</v>
      </c>
      <c r="D16" s="5">
        <f t="shared" si="0"/>
        <v>88103</v>
      </c>
      <c r="E16" s="5">
        <f t="shared" si="1"/>
        <v>6319932</v>
      </c>
    </row>
    <row r="17" spans="1:5" ht="15" customHeight="1" x14ac:dyDescent="0.25">
      <c r="A17" s="6" t="s">
        <v>17</v>
      </c>
      <c r="B17" s="7">
        <v>229183</v>
      </c>
      <c r="C17" s="7">
        <v>163185</v>
      </c>
      <c r="D17" s="5">
        <f t="shared" si="0"/>
        <v>65998</v>
      </c>
      <c r="E17" s="5">
        <f t="shared" si="1"/>
        <v>6385930</v>
      </c>
    </row>
    <row r="18" spans="1:5" ht="15" customHeight="1" x14ac:dyDescent="0.25">
      <c r="A18" s="6" t="s">
        <v>18</v>
      </c>
      <c r="B18" s="7">
        <v>225849</v>
      </c>
      <c r="C18" s="7">
        <v>159725</v>
      </c>
      <c r="D18" s="5">
        <f t="shared" si="0"/>
        <v>66124</v>
      </c>
      <c r="E18" s="5">
        <f t="shared" si="1"/>
        <v>6452054</v>
      </c>
    </row>
    <row r="19" spans="1:5" ht="15" customHeight="1" x14ac:dyDescent="0.25">
      <c r="A19" s="6" t="s">
        <v>19</v>
      </c>
      <c r="B19" s="7">
        <v>179931</v>
      </c>
      <c r="C19" s="7">
        <v>193726</v>
      </c>
      <c r="D19" s="5">
        <f t="shared" si="0"/>
        <v>-13795</v>
      </c>
      <c r="E19" s="5">
        <f t="shared" si="1"/>
        <v>6438259</v>
      </c>
    </row>
    <row r="20" spans="1:5" ht="15" customHeight="1" x14ac:dyDescent="0.25">
      <c r="A20" s="8" t="s">
        <v>20</v>
      </c>
      <c r="B20" s="9">
        <v>2085568</v>
      </c>
      <c r="C20" s="9">
        <v>2098973</v>
      </c>
      <c r="D20" s="10">
        <f>SUM(D8:D19)</f>
        <v>-13405</v>
      </c>
      <c r="E20" s="10">
        <f>E19</f>
        <v>6438259</v>
      </c>
    </row>
    <row r="21" spans="1:5" ht="15" customHeight="1" x14ac:dyDescent="0.25">
      <c r="A21" s="2" t="s">
        <v>21</v>
      </c>
      <c r="B21" s="3">
        <v>233145</v>
      </c>
      <c r="C21" s="3">
        <v>205128</v>
      </c>
      <c r="D21" s="4">
        <f t="shared" ref="D21:D32" si="2">B21-C21</f>
        <v>28017</v>
      </c>
      <c r="E21" s="4">
        <f>E19+D21</f>
        <v>6466276</v>
      </c>
    </row>
    <row r="22" spans="1:5" ht="15" customHeight="1" x14ac:dyDescent="0.25">
      <c r="A22" s="6" t="s">
        <v>9</v>
      </c>
      <c r="B22" s="7">
        <v>243867</v>
      </c>
      <c r="C22" s="7">
        <v>204654</v>
      </c>
      <c r="D22" s="5">
        <f t="shared" si="2"/>
        <v>39213</v>
      </c>
      <c r="E22" s="5">
        <f t="shared" ref="E22:E32" si="3">E21+D22</f>
        <v>6505489</v>
      </c>
    </row>
    <row r="23" spans="1:5" ht="15" customHeight="1" x14ac:dyDescent="0.25">
      <c r="A23" s="6" t="s">
        <v>10</v>
      </c>
      <c r="B23" s="7">
        <v>226551</v>
      </c>
      <c r="C23" s="7">
        <v>226453</v>
      </c>
      <c r="D23" s="5">
        <f t="shared" si="2"/>
        <v>98</v>
      </c>
      <c r="E23" s="5">
        <f t="shared" si="3"/>
        <v>6505587</v>
      </c>
    </row>
    <row r="24" spans="1:5" ht="15" customHeight="1" x14ac:dyDescent="0.25">
      <c r="A24" s="6" t="s">
        <v>11</v>
      </c>
      <c r="B24" s="7">
        <v>200919</v>
      </c>
      <c r="C24" s="7">
        <v>186071</v>
      </c>
      <c r="D24" s="5">
        <f t="shared" si="2"/>
        <v>14848</v>
      </c>
      <c r="E24" s="5">
        <f t="shared" si="3"/>
        <v>6520435</v>
      </c>
    </row>
    <row r="25" spans="1:5" ht="15" customHeight="1" x14ac:dyDescent="0.25">
      <c r="A25" s="6" t="s">
        <v>12</v>
      </c>
      <c r="B25" s="7">
        <v>210427</v>
      </c>
      <c r="C25" s="7">
        <v>173078</v>
      </c>
      <c r="D25" s="5">
        <f t="shared" si="2"/>
        <v>37349</v>
      </c>
      <c r="E25" s="5">
        <f t="shared" si="3"/>
        <v>6557784</v>
      </c>
    </row>
    <row r="26" spans="1:5" ht="15" customHeight="1" x14ac:dyDescent="0.25">
      <c r="A26" s="6" t="s">
        <v>13</v>
      </c>
      <c r="B26" s="7">
        <v>224060</v>
      </c>
      <c r="C26" s="7">
        <v>171869</v>
      </c>
      <c r="D26" s="5">
        <f t="shared" si="2"/>
        <v>52191</v>
      </c>
      <c r="E26" s="5">
        <f t="shared" si="3"/>
        <v>6609975</v>
      </c>
    </row>
    <row r="27" spans="1:5" ht="15" customHeight="1" x14ac:dyDescent="0.25">
      <c r="A27" s="6" t="s">
        <v>14</v>
      </c>
      <c r="B27" s="7">
        <v>236765</v>
      </c>
      <c r="C27" s="7">
        <v>182304</v>
      </c>
      <c r="D27" s="5">
        <f t="shared" si="2"/>
        <v>54461</v>
      </c>
      <c r="E27" s="5">
        <f t="shared" si="3"/>
        <v>6664436</v>
      </c>
    </row>
    <row r="28" spans="1:5" ht="15" customHeight="1" x14ac:dyDescent="0.25">
      <c r="A28" s="6" t="s">
        <v>15</v>
      </c>
      <c r="B28" s="7">
        <v>273422</v>
      </c>
      <c r="C28" s="7">
        <v>184496</v>
      </c>
      <c r="D28" s="5">
        <f t="shared" si="2"/>
        <v>88926</v>
      </c>
      <c r="E28" s="5">
        <f t="shared" si="3"/>
        <v>6753362</v>
      </c>
    </row>
    <row r="29" spans="1:5" ht="15" customHeight="1" x14ac:dyDescent="0.25">
      <c r="A29" s="6" t="s">
        <v>16</v>
      </c>
      <c r="B29" s="7">
        <v>294482</v>
      </c>
      <c r="C29" s="7">
        <v>194898</v>
      </c>
      <c r="D29" s="5">
        <f t="shared" si="2"/>
        <v>99584</v>
      </c>
      <c r="E29" s="5">
        <f t="shared" si="3"/>
        <v>6852946</v>
      </c>
    </row>
    <row r="30" spans="1:5" ht="15" customHeight="1" x14ac:dyDescent="0.25">
      <c r="A30" s="6" t="s">
        <v>17</v>
      </c>
      <c r="B30" s="7">
        <v>252887</v>
      </c>
      <c r="C30" s="7">
        <v>198981</v>
      </c>
      <c r="D30" s="5">
        <f t="shared" si="2"/>
        <v>53906</v>
      </c>
      <c r="E30" s="5">
        <f t="shared" si="3"/>
        <v>6906852</v>
      </c>
    </row>
    <row r="31" spans="1:5" ht="15" customHeight="1" x14ac:dyDescent="0.25">
      <c r="A31" s="6" t="s">
        <v>18</v>
      </c>
      <c r="B31" s="7">
        <v>249728</v>
      </c>
      <c r="C31" s="7">
        <v>192419</v>
      </c>
      <c r="D31" s="5">
        <f t="shared" si="2"/>
        <v>57309</v>
      </c>
      <c r="E31" s="5">
        <f t="shared" si="3"/>
        <v>6964161</v>
      </c>
    </row>
    <row r="32" spans="1:5" ht="15" customHeight="1" x14ac:dyDescent="0.25">
      <c r="A32" s="6" t="s">
        <v>19</v>
      </c>
      <c r="B32" s="7">
        <v>199887</v>
      </c>
      <c r="C32" s="7">
        <v>220500</v>
      </c>
      <c r="D32" s="5">
        <f t="shared" si="2"/>
        <v>-20613</v>
      </c>
      <c r="E32" s="5">
        <f t="shared" si="3"/>
        <v>6943548</v>
      </c>
    </row>
    <row r="33" spans="1:5" ht="15" customHeight="1" x14ac:dyDescent="0.25">
      <c r="A33" s="8" t="s">
        <v>22</v>
      </c>
      <c r="B33" s="9">
        <v>2846140</v>
      </c>
      <c r="C33" s="9">
        <v>2340851</v>
      </c>
      <c r="D33" s="10">
        <f>SUM(D21:D32)</f>
        <v>505289</v>
      </c>
      <c r="E33" s="10">
        <f>E32</f>
        <v>6943548</v>
      </c>
    </row>
    <row r="34" spans="1:5" ht="15" customHeight="1" x14ac:dyDescent="0.25">
      <c r="A34" s="2" t="s">
        <v>23</v>
      </c>
      <c r="B34" s="3">
        <v>242263</v>
      </c>
      <c r="C34" s="3">
        <v>232117</v>
      </c>
      <c r="D34" s="4">
        <f t="shared" ref="D34:D45" si="4">B34-C34</f>
        <v>10146</v>
      </c>
      <c r="E34" s="4">
        <f>E32+D34</f>
        <v>6953694</v>
      </c>
    </row>
    <row r="35" spans="1:5" ht="15" customHeight="1" x14ac:dyDescent="0.25">
      <c r="A35" s="6" t="s">
        <v>9</v>
      </c>
      <c r="B35" s="7">
        <v>261720</v>
      </c>
      <c r="C35" s="7">
        <v>227935</v>
      </c>
      <c r="D35" s="5">
        <f t="shared" si="4"/>
        <v>33785</v>
      </c>
      <c r="E35" s="5">
        <f t="shared" ref="E35:E45" si="5">E34+D35</f>
        <v>6987479</v>
      </c>
    </row>
    <row r="36" spans="1:5" ht="15" customHeight="1" x14ac:dyDescent="0.25">
      <c r="A36" s="6" t="s">
        <v>10</v>
      </c>
      <c r="B36" s="7">
        <v>252291</v>
      </c>
      <c r="C36" s="7">
        <v>262235</v>
      </c>
      <c r="D36" s="5">
        <f t="shared" si="4"/>
        <v>-9944</v>
      </c>
      <c r="E36" s="5">
        <f t="shared" si="5"/>
        <v>6977535</v>
      </c>
    </row>
    <row r="37" spans="1:5" ht="15" customHeight="1" x14ac:dyDescent="0.25">
      <c r="A37" s="6" t="s">
        <v>11</v>
      </c>
      <c r="B37" s="7">
        <v>247380</v>
      </c>
      <c r="C37" s="7">
        <v>214103</v>
      </c>
      <c r="D37" s="5">
        <f t="shared" si="4"/>
        <v>33277</v>
      </c>
      <c r="E37" s="5">
        <f t="shared" si="5"/>
        <v>7010812</v>
      </c>
    </row>
    <row r="38" spans="1:5" ht="15" customHeight="1" x14ac:dyDescent="0.25">
      <c r="A38" s="6" t="s">
        <v>12</v>
      </c>
      <c r="B38" s="7">
        <v>266677</v>
      </c>
      <c r="C38" s="7">
        <v>217201</v>
      </c>
      <c r="D38" s="5">
        <f t="shared" si="4"/>
        <v>49476</v>
      </c>
      <c r="E38" s="5">
        <f t="shared" si="5"/>
        <v>7060288</v>
      </c>
    </row>
    <row r="39" spans="1:5" ht="15" customHeight="1" x14ac:dyDescent="0.25">
      <c r="A39" s="6" t="s">
        <v>13</v>
      </c>
      <c r="B39" s="7">
        <v>257292</v>
      </c>
      <c r="C39" s="7">
        <v>203316</v>
      </c>
      <c r="D39" s="5">
        <f t="shared" si="4"/>
        <v>53976</v>
      </c>
      <c r="E39" s="5">
        <f t="shared" si="5"/>
        <v>7114264</v>
      </c>
    </row>
    <row r="40" spans="1:5" ht="15" customHeight="1" x14ac:dyDescent="0.25">
      <c r="A40" s="6" t="s">
        <v>14</v>
      </c>
      <c r="B40" s="7">
        <v>268679</v>
      </c>
      <c r="C40" s="7">
        <v>218279</v>
      </c>
      <c r="D40" s="5">
        <f t="shared" si="4"/>
        <v>50400</v>
      </c>
      <c r="E40" s="5">
        <f t="shared" si="5"/>
        <v>7164664</v>
      </c>
    </row>
    <row r="41" spans="1:5" ht="15" customHeight="1" x14ac:dyDescent="0.25">
      <c r="A41" s="6" t="s">
        <v>15</v>
      </c>
      <c r="B41" s="7">
        <v>303725</v>
      </c>
      <c r="C41" s="7">
        <v>234736</v>
      </c>
      <c r="D41" s="5">
        <f t="shared" si="4"/>
        <v>68989</v>
      </c>
      <c r="E41" s="5">
        <f t="shared" si="5"/>
        <v>7233653</v>
      </c>
    </row>
    <row r="42" spans="1:5" ht="15" customHeight="1" x14ac:dyDescent="0.25">
      <c r="A42" s="6" t="s">
        <v>16</v>
      </c>
      <c r="B42" s="7">
        <v>300844</v>
      </c>
      <c r="C42" s="7">
        <v>212634</v>
      </c>
      <c r="D42" s="5">
        <f t="shared" si="4"/>
        <v>88210</v>
      </c>
      <c r="E42" s="5">
        <f t="shared" si="5"/>
        <v>7321863</v>
      </c>
    </row>
    <row r="43" spans="1:5" ht="15" customHeight="1" x14ac:dyDescent="0.25">
      <c r="A43" s="6" t="s">
        <v>17</v>
      </c>
      <c r="B43" s="7">
        <v>251114</v>
      </c>
      <c r="C43" s="7">
        <v>218676</v>
      </c>
      <c r="D43" s="5">
        <f t="shared" si="4"/>
        <v>32438</v>
      </c>
      <c r="E43" s="5">
        <f t="shared" si="5"/>
        <v>7354301</v>
      </c>
    </row>
    <row r="44" spans="1:5" ht="15" customHeight="1" x14ac:dyDescent="0.25">
      <c r="A44" s="6" t="s">
        <v>18</v>
      </c>
      <c r="B44" s="7">
        <v>241666</v>
      </c>
      <c r="C44" s="7">
        <v>213942</v>
      </c>
      <c r="D44" s="5">
        <f t="shared" si="4"/>
        <v>27724</v>
      </c>
      <c r="E44" s="5">
        <f t="shared" si="5"/>
        <v>7382025</v>
      </c>
    </row>
    <row r="45" spans="1:5" ht="15" customHeight="1" x14ac:dyDescent="0.25">
      <c r="A45" s="6" t="s">
        <v>19</v>
      </c>
      <c r="B45" s="7">
        <v>189501</v>
      </c>
      <c r="C45" s="11">
        <v>248515</v>
      </c>
      <c r="D45" s="5">
        <f t="shared" si="4"/>
        <v>-59014</v>
      </c>
      <c r="E45" s="5">
        <f t="shared" si="5"/>
        <v>7323011</v>
      </c>
    </row>
    <row r="46" spans="1:5" ht="15" customHeight="1" x14ac:dyDescent="0.25">
      <c r="A46" s="8" t="s">
        <v>24</v>
      </c>
      <c r="B46" s="9">
        <v>3083152</v>
      </c>
      <c r="C46" s="9">
        <v>2703689</v>
      </c>
      <c r="D46" s="10">
        <f>SUM(D34:D45)</f>
        <v>379463</v>
      </c>
      <c r="E46" s="10">
        <f>E45</f>
        <v>7323011</v>
      </c>
    </row>
    <row r="47" spans="1:5" ht="15" customHeight="1" x14ac:dyDescent="0.25">
      <c r="A47" s="2" t="s">
        <v>25</v>
      </c>
      <c r="B47" s="3">
        <v>253088</v>
      </c>
      <c r="C47" s="3">
        <v>250567</v>
      </c>
      <c r="D47" s="4">
        <f t="shared" ref="D47:D58" si="6">B47-C47</f>
        <v>2521</v>
      </c>
      <c r="E47" s="4">
        <f>E45+D47</f>
        <v>7325532</v>
      </c>
    </row>
    <row r="48" spans="1:5" ht="15" customHeight="1" x14ac:dyDescent="0.25">
      <c r="A48" s="6" t="s">
        <v>9</v>
      </c>
      <c r="B48" s="7">
        <v>247369</v>
      </c>
      <c r="C48" s="7">
        <v>221215</v>
      </c>
      <c r="D48" s="5">
        <f t="shared" si="6"/>
        <v>26154</v>
      </c>
      <c r="E48" s="5">
        <f t="shared" ref="E48:E58" si="7">E47+D48</f>
        <v>7351686</v>
      </c>
    </row>
    <row r="49" spans="1:5" ht="15" customHeight="1" x14ac:dyDescent="0.25">
      <c r="A49" s="6" t="s">
        <v>10</v>
      </c>
      <c r="B49" s="7">
        <v>277840</v>
      </c>
      <c r="C49" s="7">
        <v>263426</v>
      </c>
      <c r="D49" s="5">
        <f t="shared" si="6"/>
        <v>14414</v>
      </c>
      <c r="E49" s="5">
        <f t="shared" si="7"/>
        <v>7366100</v>
      </c>
    </row>
    <row r="50" spans="1:5" ht="15" customHeight="1" x14ac:dyDescent="0.25">
      <c r="A50" s="6" t="s">
        <v>11</v>
      </c>
      <c r="B50" s="7">
        <v>247312</v>
      </c>
      <c r="C50" s="7">
        <v>236211</v>
      </c>
      <c r="D50" s="5">
        <f t="shared" si="6"/>
        <v>11101</v>
      </c>
      <c r="E50" s="5">
        <f t="shared" si="7"/>
        <v>7377201</v>
      </c>
    </row>
    <row r="51" spans="1:5" ht="15" customHeight="1" x14ac:dyDescent="0.25">
      <c r="A51" s="6" t="s">
        <v>12</v>
      </c>
      <c r="B51" s="7">
        <v>264623</v>
      </c>
      <c r="C51" s="7">
        <v>250018</v>
      </c>
      <c r="D51" s="5">
        <f t="shared" si="6"/>
        <v>14605</v>
      </c>
      <c r="E51" s="5">
        <f t="shared" si="7"/>
        <v>7391806</v>
      </c>
    </row>
    <row r="52" spans="1:5" ht="15" customHeight="1" x14ac:dyDescent="0.25">
      <c r="A52" s="6" t="s">
        <v>13</v>
      </c>
      <c r="B52" s="7">
        <v>262980</v>
      </c>
      <c r="C52" s="7">
        <v>229859</v>
      </c>
      <c r="D52" s="5">
        <f t="shared" si="6"/>
        <v>33121</v>
      </c>
      <c r="E52" s="5">
        <f t="shared" si="7"/>
        <v>7424927</v>
      </c>
    </row>
    <row r="53" spans="1:5" ht="15" customHeight="1" x14ac:dyDescent="0.25">
      <c r="A53" s="6" t="s">
        <v>14</v>
      </c>
      <c r="B53" s="7">
        <v>264386</v>
      </c>
      <c r="C53" s="7">
        <v>232776</v>
      </c>
      <c r="D53" s="5">
        <f t="shared" si="6"/>
        <v>31610</v>
      </c>
      <c r="E53" s="5">
        <f t="shared" si="7"/>
        <v>7456537</v>
      </c>
    </row>
    <row r="54" spans="1:5" ht="15" customHeight="1" x14ac:dyDescent="0.25">
      <c r="A54" s="6" t="s">
        <v>15</v>
      </c>
      <c r="B54" s="7">
        <v>309568</v>
      </c>
      <c r="C54" s="7">
        <v>245493</v>
      </c>
      <c r="D54" s="5">
        <f t="shared" si="6"/>
        <v>64075</v>
      </c>
      <c r="E54" s="5">
        <f t="shared" si="7"/>
        <v>7520612</v>
      </c>
    </row>
    <row r="55" spans="1:5" ht="15" customHeight="1" x14ac:dyDescent="0.25">
      <c r="A55" s="6" t="s">
        <v>16</v>
      </c>
      <c r="B55" s="7">
        <v>298399</v>
      </c>
      <c r="C55" s="7">
        <v>224520</v>
      </c>
      <c r="D55" s="5">
        <f t="shared" si="6"/>
        <v>73879</v>
      </c>
      <c r="E55" s="5">
        <f t="shared" si="7"/>
        <v>7594491</v>
      </c>
    </row>
    <row r="56" spans="1:5" ht="15" customHeight="1" x14ac:dyDescent="0.25">
      <c r="A56" s="6" t="s">
        <v>17</v>
      </c>
      <c r="B56" s="7">
        <v>266498</v>
      </c>
      <c r="C56" s="7">
        <v>230000</v>
      </c>
      <c r="D56" s="5">
        <f t="shared" si="6"/>
        <v>36498</v>
      </c>
      <c r="E56" s="5">
        <f t="shared" si="7"/>
        <v>7630989</v>
      </c>
    </row>
    <row r="57" spans="1:5" ht="15" customHeight="1" x14ac:dyDescent="0.25">
      <c r="A57" s="6" t="s">
        <v>18</v>
      </c>
      <c r="B57" s="7">
        <v>260041</v>
      </c>
      <c r="C57" s="7">
        <v>230075</v>
      </c>
      <c r="D57" s="5">
        <f t="shared" si="6"/>
        <v>29966</v>
      </c>
      <c r="E57" s="5">
        <f t="shared" si="7"/>
        <v>7660955</v>
      </c>
    </row>
    <row r="58" spans="1:5" ht="15" customHeight="1" x14ac:dyDescent="0.25">
      <c r="A58" s="6" t="s">
        <v>19</v>
      </c>
      <c r="B58" s="7">
        <v>202226</v>
      </c>
      <c r="C58" s="11">
        <v>246747</v>
      </c>
      <c r="D58" s="5">
        <f t="shared" si="6"/>
        <v>-44521</v>
      </c>
      <c r="E58" s="5">
        <f t="shared" si="7"/>
        <v>7616434</v>
      </c>
    </row>
    <row r="59" spans="1:5" ht="15" customHeight="1" x14ac:dyDescent="0.25">
      <c r="A59" s="8" t="s">
        <v>33</v>
      </c>
      <c r="B59" s="9">
        <v>3154330</v>
      </c>
      <c r="C59" s="9">
        <v>2860907</v>
      </c>
      <c r="D59" s="10">
        <f>SUM(D47:D58)</f>
        <v>293423</v>
      </c>
      <c r="E59" s="10">
        <f>E58</f>
        <v>7616434</v>
      </c>
    </row>
    <row r="60" spans="1:5" ht="15" customHeight="1" x14ac:dyDescent="0.25">
      <c r="A60" s="2" t="s">
        <v>34</v>
      </c>
      <c r="B60" s="3">
        <v>274432</v>
      </c>
      <c r="C60" s="3">
        <v>263828</v>
      </c>
      <c r="D60" s="4">
        <f t="shared" ref="D60:D71" si="8">B60-C60</f>
        <v>10604</v>
      </c>
      <c r="E60" s="4">
        <f>E58+D60</f>
        <v>7627038</v>
      </c>
    </row>
    <row r="61" spans="1:5" ht="15" customHeight="1" x14ac:dyDescent="0.25">
      <c r="A61" s="6" t="s">
        <v>9</v>
      </c>
      <c r="B61" s="7">
        <v>277614</v>
      </c>
      <c r="C61" s="7">
        <v>264965</v>
      </c>
      <c r="D61" s="5">
        <f t="shared" si="8"/>
        <v>12649</v>
      </c>
      <c r="E61" s="5">
        <f t="shared" ref="E61:E71" si="9">E60+D61</f>
        <v>7639687</v>
      </c>
    </row>
    <row r="62" spans="1:5" ht="15" customHeight="1" x14ac:dyDescent="0.25">
      <c r="A62" s="6" t="s">
        <v>10</v>
      </c>
      <c r="B62" s="7">
        <v>294651</v>
      </c>
      <c r="C62" s="7">
        <v>277608</v>
      </c>
      <c r="D62" s="5">
        <f t="shared" si="8"/>
        <v>17043</v>
      </c>
      <c r="E62" s="5">
        <f t="shared" si="9"/>
        <v>7656730</v>
      </c>
    </row>
    <row r="63" spans="1:5" ht="15" customHeight="1" x14ac:dyDescent="0.25">
      <c r="A63" s="6" t="s">
        <v>11</v>
      </c>
      <c r="B63" s="7">
        <v>293785</v>
      </c>
      <c r="C63" s="7">
        <v>269669</v>
      </c>
      <c r="D63" s="5">
        <f t="shared" si="8"/>
        <v>24116</v>
      </c>
      <c r="E63" s="5">
        <f t="shared" si="9"/>
        <v>7680846</v>
      </c>
    </row>
    <row r="64" spans="1:5" ht="15" customHeight="1" x14ac:dyDescent="0.25">
      <c r="A64" s="6" t="s">
        <v>12</v>
      </c>
      <c r="B64" s="7">
        <v>290669</v>
      </c>
      <c r="C64" s="7">
        <v>256209</v>
      </c>
      <c r="D64" s="5">
        <f t="shared" si="8"/>
        <v>34460</v>
      </c>
      <c r="E64" s="5">
        <f t="shared" si="9"/>
        <v>7715306</v>
      </c>
    </row>
    <row r="65" spans="1:5" ht="15" customHeight="1" x14ac:dyDescent="0.25">
      <c r="A65" s="6" t="s">
        <v>13</v>
      </c>
      <c r="B65" s="7">
        <v>287645</v>
      </c>
      <c r="C65" s="7">
        <v>238823</v>
      </c>
      <c r="D65" s="5">
        <f t="shared" si="8"/>
        <v>48822</v>
      </c>
      <c r="E65" s="5">
        <f t="shared" si="9"/>
        <v>7764128</v>
      </c>
    </row>
    <row r="66" spans="1:5" ht="15" customHeight="1" x14ac:dyDescent="0.25">
      <c r="A66" s="6" t="s">
        <v>14</v>
      </c>
      <c r="B66" s="7">
        <v>304936</v>
      </c>
      <c r="C66" s="7">
        <v>264311</v>
      </c>
      <c r="D66" s="5">
        <f t="shared" si="8"/>
        <v>40625</v>
      </c>
      <c r="E66" s="5">
        <f t="shared" si="9"/>
        <v>7804753</v>
      </c>
    </row>
    <row r="67" spans="1:5" ht="15" customHeight="1" x14ac:dyDescent="0.25">
      <c r="A67" s="6" t="s">
        <v>15</v>
      </c>
      <c r="B67" s="7">
        <v>336880</v>
      </c>
      <c r="C67" s="7">
        <v>261513</v>
      </c>
      <c r="D67" s="5">
        <f t="shared" si="8"/>
        <v>75367</v>
      </c>
      <c r="E67" s="5">
        <f t="shared" si="9"/>
        <v>7880120</v>
      </c>
    </row>
    <row r="68" spans="1:5" ht="15" customHeight="1" x14ac:dyDescent="0.25">
      <c r="A68" s="6" t="s">
        <v>16</v>
      </c>
      <c r="B68" s="7">
        <v>323600</v>
      </c>
      <c r="C68" s="7">
        <v>244405</v>
      </c>
      <c r="D68" s="5">
        <f t="shared" si="8"/>
        <v>79195</v>
      </c>
      <c r="E68" s="5">
        <f t="shared" si="9"/>
        <v>7959315</v>
      </c>
    </row>
    <row r="69" spans="1:5" ht="15" customHeight="1" x14ac:dyDescent="0.25">
      <c r="A69" s="6" t="s">
        <v>17</v>
      </c>
      <c r="B69" s="7">
        <v>298268</v>
      </c>
      <c r="C69" s="7">
        <v>279190</v>
      </c>
      <c r="D69" s="5">
        <f t="shared" si="8"/>
        <v>19078</v>
      </c>
      <c r="E69" s="5">
        <f t="shared" si="9"/>
        <v>7978393</v>
      </c>
    </row>
    <row r="70" spans="1:5" ht="15" customHeight="1" x14ac:dyDescent="0.25">
      <c r="A70" s="6" t="s">
        <v>18</v>
      </c>
      <c r="B70" s="7">
        <v>275580</v>
      </c>
      <c r="C70" s="7">
        <v>250200</v>
      </c>
      <c r="D70" s="5">
        <f t="shared" si="8"/>
        <v>25380</v>
      </c>
      <c r="E70" s="5">
        <f t="shared" si="9"/>
        <v>8003773</v>
      </c>
    </row>
    <row r="71" spans="1:5" ht="15" customHeight="1" x14ac:dyDescent="0.25">
      <c r="A71" s="6" t="s">
        <v>19</v>
      </c>
      <c r="B71" s="7">
        <v>213257</v>
      </c>
      <c r="C71" s="11">
        <v>273109</v>
      </c>
      <c r="D71" s="5">
        <f t="shared" si="8"/>
        <v>-59852</v>
      </c>
      <c r="E71" s="5">
        <f t="shared" si="9"/>
        <v>7943921</v>
      </c>
    </row>
    <row r="72" spans="1:5" ht="15" customHeight="1" x14ac:dyDescent="0.25">
      <c r="A72" s="8" t="s">
        <v>37</v>
      </c>
      <c r="B72" s="9">
        <v>3471317</v>
      </c>
      <c r="C72" s="9">
        <v>3143830</v>
      </c>
      <c r="D72" s="10">
        <f>SUM(D60:D71)</f>
        <v>327487</v>
      </c>
      <c r="E72" s="10">
        <f>E71</f>
        <v>7943921</v>
      </c>
    </row>
    <row r="73" spans="1:5" ht="15" customHeight="1" x14ac:dyDescent="0.25">
      <c r="A73" s="2" t="s">
        <v>38</v>
      </c>
      <c r="B73" s="3">
        <v>309637</v>
      </c>
      <c r="C73" s="3">
        <v>307076</v>
      </c>
      <c r="D73" s="4">
        <f t="shared" ref="D73:D84" si="10">B73-C73</f>
        <v>2561</v>
      </c>
      <c r="E73" s="4">
        <f>E71+D73</f>
        <v>7946482</v>
      </c>
    </row>
    <row r="74" spans="1:5" ht="15" customHeight="1" x14ac:dyDescent="0.25">
      <c r="A74" s="6" t="s">
        <v>9</v>
      </c>
      <c r="B74" s="7">
        <v>343114</v>
      </c>
      <c r="C74" s="7">
        <v>301303</v>
      </c>
      <c r="D74" s="5">
        <f t="shared" si="10"/>
        <v>41811</v>
      </c>
      <c r="E74" s="5">
        <f t="shared" ref="E74:E84" si="11">E73+D74</f>
        <v>7988293</v>
      </c>
    </row>
    <row r="75" spans="1:5" ht="15" customHeight="1" x14ac:dyDescent="0.25">
      <c r="A75" s="6" t="s">
        <v>10</v>
      </c>
      <c r="B75" s="7">
        <v>287488</v>
      </c>
      <c r="C75" s="7">
        <v>298100</v>
      </c>
      <c r="D75" s="5">
        <f t="shared" si="10"/>
        <v>-10612</v>
      </c>
      <c r="E75" s="5">
        <f t="shared" si="11"/>
        <v>7977681</v>
      </c>
    </row>
    <row r="76" spans="1:5" ht="15" customHeight="1" x14ac:dyDescent="0.25">
      <c r="A76" s="6" t="s">
        <v>11</v>
      </c>
      <c r="B76" s="7">
        <v>322881</v>
      </c>
      <c r="C76" s="7">
        <v>277664</v>
      </c>
      <c r="D76" s="5">
        <f t="shared" si="10"/>
        <v>45217</v>
      </c>
      <c r="E76" s="5">
        <f t="shared" si="11"/>
        <v>8022898</v>
      </c>
    </row>
    <row r="77" spans="1:5" ht="15" customHeight="1" x14ac:dyDescent="0.25">
      <c r="A77" s="6" t="s">
        <v>12</v>
      </c>
      <c r="B77" s="7">
        <v>328328</v>
      </c>
      <c r="C77" s="7">
        <v>279883</v>
      </c>
      <c r="D77" s="5">
        <f t="shared" si="10"/>
        <v>48445</v>
      </c>
      <c r="E77" s="5">
        <f t="shared" si="11"/>
        <v>8071343</v>
      </c>
    </row>
    <row r="78" spans="1:5" ht="15" customHeight="1" x14ac:dyDescent="0.25">
      <c r="A78" s="6" t="s">
        <v>13</v>
      </c>
      <c r="B78" s="7">
        <v>300295</v>
      </c>
      <c r="C78" s="7">
        <v>264496</v>
      </c>
      <c r="D78" s="5">
        <f t="shared" si="10"/>
        <v>35799</v>
      </c>
      <c r="E78" s="5">
        <f t="shared" si="11"/>
        <v>8107142</v>
      </c>
    </row>
    <row r="79" spans="1:5" ht="15" customHeight="1" x14ac:dyDescent="0.25">
      <c r="A79" s="6" t="s">
        <v>14</v>
      </c>
      <c r="B79" s="7">
        <v>322018</v>
      </c>
      <c r="C79" s="7">
        <v>282980</v>
      </c>
      <c r="D79" s="5">
        <f t="shared" si="10"/>
        <v>39038</v>
      </c>
      <c r="E79" s="5">
        <f t="shared" si="11"/>
        <v>8146180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8146180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8146180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8146180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8146180</v>
      </c>
    </row>
    <row r="84" spans="1:5" ht="15" hidden="1" customHeight="1" x14ac:dyDescent="0.25">
      <c r="A84" s="6" t="s">
        <v>35</v>
      </c>
      <c r="B84" s="7">
        <v>0</v>
      </c>
      <c r="C84" s="11">
        <v>0</v>
      </c>
      <c r="D84" s="5">
        <f t="shared" si="10"/>
        <v>0</v>
      </c>
      <c r="E84" s="5">
        <f t="shared" si="11"/>
        <v>8146180</v>
      </c>
    </row>
    <row r="85" spans="1:5" ht="15" customHeight="1" x14ac:dyDescent="0.25">
      <c r="A85" s="8" t="s">
        <v>36</v>
      </c>
      <c r="B85" s="9">
        <v>2213761</v>
      </c>
      <c r="C85" s="9">
        <v>2011502</v>
      </c>
      <c r="D85" s="10">
        <f>SUM(D73:D84)</f>
        <v>202259</v>
      </c>
      <c r="E85" s="10">
        <f>E84</f>
        <v>8146180</v>
      </c>
    </row>
    <row r="86" spans="1:5" x14ac:dyDescent="0.25">
      <c r="A86" s="12" t="s">
        <v>26</v>
      </c>
    </row>
    <row r="87" spans="1:5" x14ac:dyDescent="0.25">
      <c r="A87" s="13" t="s">
        <v>27</v>
      </c>
    </row>
    <row r="88" spans="1:5" ht="23.25" customHeight="1" x14ac:dyDescent="0.25">
      <c r="A88" s="22" t="s">
        <v>39</v>
      </c>
      <c r="B88" s="22"/>
      <c r="C88" s="22"/>
      <c r="D88" s="22"/>
      <c r="E88" s="22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8" activePane="bottomLeft" state="frozen"/>
      <selection pane="bottomLeft" activeCell="C91" sqref="C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2" customHeight="1" x14ac:dyDescent="0.25">
      <c r="A4" s="25" t="s">
        <v>29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3">
        <v>746700</v>
      </c>
      <c r="C8" s="3">
        <v>727428</v>
      </c>
      <c r="D8" s="4">
        <f t="shared" ref="D8:D19" si="0">B8-C8</f>
        <v>19272</v>
      </c>
      <c r="E8" s="5">
        <v>20530454</v>
      </c>
    </row>
    <row r="9" spans="1:5" ht="15" customHeight="1" x14ac:dyDescent="0.25">
      <c r="A9" s="6" t="s">
        <v>9</v>
      </c>
      <c r="B9" s="7">
        <v>813141</v>
      </c>
      <c r="C9" s="7">
        <v>714446</v>
      </c>
      <c r="D9" s="5">
        <f t="shared" si="0"/>
        <v>98695</v>
      </c>
      <c r="E9" s="5">
        <f t="shared" ref="E9:E19" si="1">E8+D9</f>
        <v>20629149</v>
      </c>
    </row>
    <row r="10" spans="1:5" ht="15" customHeight="1" x14ac:dyDescent="0.25">
      <c r="A10" s="6" t="s">
        <v>10</v>
      </c>
      <c r="B10" s="7">
        <v>760434</v>
      </c>
      <c r="C10" s="7">
        <v>918264</v>
      </c>
      <c r="D10" s="5">
        <f t="shared" si="0"/>
        <v>-157830</v>
      </c>
      <c r="E10" s="5">
        <f t="shared" si="1"/>
        <v>20471319</v>
      </c>
    </row>
    <row r="11" spans="1:5" ht="15" customHeight="1" x14ac:dyDescent="0.25">
      <c r="A11" s="6" t="s">
        <v>11</v>
      </c>
      <c r="B11" s="7">
        <v>350312</v>
      </c>
      <c r="C11" s="7">
        <v>850475</v>
      </c>
      <c r="D11" s="5">
        <f t="shared" si="0"/>
        <v>-500163</v>
      </c>
      <c r="E11" s="5">
        <f t="shared" si="1"/>
        <v>19971156</v>
      </c>
    </row>
    <row r="12" spans="1:5" ht="15" customHeight="1" x14ac:dyDescent="0.25">
      <c r="A12" s="6" t="s">
        <v>12</v>
      </c>
      <c r="B12" s="7">
        <v>378676</v>
      </c>
      <c r="C12" s="7">
        <v>592296</v>
      </c>
      <c r="D12" s="5">
        <f t="shared" si="0"/>
        <v>-213620</v>
      </c>
      <c r="E12" s="5">
        <f t="shared" si="1"/>
        <v>19757536</v>
      </c>
    </row>
    <row r="13" spans="1:5" ht="15" customHeight="1" x14ac:dyDescent="0.25">
      <c r="A13" s="6" t="s">
        <v>13</v>
      </c>
      <c r="B13" s="7">
        <v>477207</v>
      </c>
      <c r="C13" s="7">
        <v>531217</v>
      </c>
      <c r="D13" s="5">
        <f t="shared" si="0"/>
        <v>-54010</v>
      </c>
      <c r="E13" s="5">
        <f t="shared" si="1"/>
        <v>19703526</v>
      </c>
    </row>
    <row r="14" spans="1:5" ht="15" customHeight="1" x14ac:dyDescent="0.25">
      <c r="A14" s="6" t="s">
        <v>14</v>
      </c>
      <c r="B14" s="7">
        <v>585657</v>
      </c>
      <c r="C14" s="7">
        <v>555781</v>
      </c>
      <c r="D14" s="5">
        <f t="shared" si="0"/>
        <v>29876</v>
      </c>
      <c r="E14" s="5">
        <f t="shared" si="1"/>
        <v>19733402</v>
      </c>
    </row>
    <row r="15" spans="1:5" ht="15" customHeight="1" x14ac:dyDescent="0.25">
      <c r="A15" s="6" t="s">
        <v>15</v>
      </c>
      <c r="B15" s="7">
        <v>653492</v>
      </c>
      <c r="C15" s="7">
        <v>567781</v>
      </c>
      <c r="D15" s="5">
        <f t="shared" si="0"/>
        <v>85711</v>
      </c>
      <c r="E15" s="5">
        <f t="shared" si="1"/>
        <v>19819113</v>
      </c>
    </row>
    <row r="16" spans="1:5" ht="15" customHeight="1" x14ac:dyDescent="0.25">
      <c r="A16" s="6" t="s">
        <v>16</v>
      </c>
      <c r="B16" s="7">
        <v>722782</v>
      </c>
      <c r="C16" s="7">
        <v>606413</v>
      </c>
      <c r="D16" s="5">
        <f t="shared" si="0"/>
        <v>116369</v>
      </c>
      <c r="E16" s="5">
        <f t="shared" si="1"/>
        <v>19935482</v>
      </c>
    </row>
    <row r="17" spans="1:5" ht="17.25" customHeight="1" x14ac:dyDescent="0.25">
      <c r="A17" s="6" t="s">
        <v>17</v>
      </c>
      <c r="B17" s="7">
        <v>830936</v>
      </c>
      <c r="C17" s="7">
        <v>660580</v>
      </c>
      <c r="D17" s="5">
        <f t="shared" si="0"/>
        <v>170356</v>
      </c>
      <c r="E17" s="5">
        <f t="shared" si="1"/>
        <v>20105838</v>
      </c>
    </row>
    <row r="18" spans="1:5" ht="15" customHeight="1" x14ac:dyDescent="0.25">
      <c r="A18" s="6" t="s">
        <v>18</v>
      </c>
      <c r="B18" s="7">
        <v>849188</v>
      </c>
      <c r="C18" s="7">
        <v>647495</v>
      </c>
      <c r="D18" s="5">
        <f t="shared" si="0"/>
        <v>201693</v>
      </c>
      <c r="E18" s="5">
        <f t="shared" si="1"/>
        <v>20307531</v>
      </c>
    </row>
    <row r="19" spans="1:5" ht="15" customHeight="1" x14ac:dyDescent="0.25">
      <c r="A19" s="6" t="s">
        <v>19</v>
      </c>
      <c r="B19" s="7">
        <v>696305</v>
      </c>
      <c r="C19" s="7">
        <v>769655</v>
      </c>
      <c r="D19" s="5">
        <f t="shared" si="0"/>
        <v>-73350</v>
      </c>
      <c r="E19" s="5">
        <f t="shared" si="1"/>
        <v>20234181</v>
      </c>
    </row>
    <row r="20" spans="1:5" ht="15" customHeight="1" x14ac:dyDescent="0.25">
      <c r="A20" s="8" t="s">
        <v>20</v>
      </c>
      <c r="B20" s="9">
        <v>7864830</v>
      </c>
      <c r="C20" s="9">
        <v>8141831</v>
      </c>
      <c r="D20" s="10">
        <f>SUM(D8:D19)</f>
        <v>-277001</v>
      </c>
      <c r="E20" s="10">
        <f>E19</f>
        <v>20234181</v>
      </c>
    </row>
    <row r="21" spans="1:5" ht="15" customHeight="1" x14ac:dyDescent="0.25">
      <c r="A21" s="2" t="s">
        <v>21</v>
      </c>
      <c r="B21" s="3">
        <v>825939</v>
      </c>
      <c r="C21" s="3">
        <v>743200</v>
      </c>
      <c r="D21" s="4">
        <f t="shared" ref="D21:D32" si="2">B21-C21</f>
        <v>82739</v>
      </c>
      <c r="E21" s="4">
        <f>E19+D21</f>
        <v>20316920</v>
      </c>
    </row>
    <row r="22" spans="1:5" ht="15" customHeight="1" x14ac:dyDescent="0.25">
      <c r="A22" s="6" t="s">
        <v>9</v>
      </c>
      <c r="B22" s="7">
        <v>923428</v>
      </c>
      <c r="C22" s="7">
        <v>733121</v>
      </c>
      <c r="D22" s="5">
        <f t="shared" si="2"/>
        <v>190307</v>
      </c>
      <c r="E22" s="5">
        <f t="shared" ref="E22:E32" si="3">E21+D22</f>
        <v>20507227</v>
      </c>
    </row>
    <row r="23" spans="1:5" ht="15" customHeight="1" x14ac:dyDescent="0.25">
      <c r="A23" s="6" t="s">
        <v>10</v>
      </c>
      <c r="B23" s="7">
        <v>888318</v>
      </c>
      <c r="C23" s="7">
        <v>799399</v>
      </c>
      <c r="D23" s="5">
        <f t="shared" si="2"/>
        <v>88919</v>
      </c>
      <c r="E23" s="5">
        <f t="shared" si="3"/>
        <v>20596146</v>
      </c>
    </row>
    <row r="24" spans="1:5" ht="15" customHeight="1" x14ac:dyDescent="0.25">
      <c r="A24" s="6" t="s">
        <v>11</v>
      </c>
      <c r="B24" s="7">
        <v>745248</v>
      </c>
      <c r="C24" s="7">
        <v>710545</v>
      </c>
      <c r="D24" s="5">
        <f t="shared" si="2"/>
        <v>34703</v>
      </c>
      <c r="E24" s="5">
        <f t="shared" si="3"/>
        <v>20630849</v>
      </c>
    </row>
    <row r="25" spans="1:5" ht="15" customHeight="1" x14ac:dyDescent="0.25">
      <c r="A25" s="6" t="s">
        <v>12</v>
      </c>
      <c r="B25" s="7">
        <v>843374</v>
      </c>
      <c r="C25" s="7">
        <v>698830</v>
      </c>
      <c r="D25" s="5">
        <f t="shared" si="2"/>
        <v>144544</v>
      </c>
      <c r="E25" s="5">
        <f t="shared" si="3"/>
        <v>20775393</v>
      </c>
    </row>
    <row r="26" spans="1:5" ht="15" customHeight="1" x14ac:dyDescent="0.25">
      <c r="A26" s="6" t="s">
        <v>13</v>
      </c>
      <c r="B26" s="7">
        <v>856732</v>
      </c>
      <c r="C26" s="7">
        <v>703897</v>
      </c>
      <c r="D26" s="5">
        <f t="shared" si="2"/>
        <v>152835</v>
      </c>
      <c r="E26" s="5">
        <f t="shared" si="3"/>
        <v>20928228</v>
      </c>
    </row>
    <row r="27" spans="1:5" ht="15" customHeight="1" x14ac:dyDescent="0.25">
      <c r="A27" s="6" t="s">
        <v>14</v>
      </c>
      <c r="B27" s="7">
        <v>880737</v>
      </c>
      <c r="C27" s="7">
        <v>732505</v>
      </c>
      <c r="D27" s="5">
        <f t="shared" si="2"/>
        <v>148232</v>
      </c>
      <c r="E27" s="5">
        <f t="shared" si="3"/>
        <v>21076460</v>
      </c>
    </row>
    <row r="28" spans="1:5" ht="15" customHeight="1" x14ac:dyDescent="0.25">
      <c r="A28" s="6" t="s">
        <v>15</v>
      </c>
      <c r="B28" s="7">
        <v>962248</v>
      </c>
      <c r="C28" s="7">
        <v>774956</v>
      </c>
      <c r="D28" s="5">
        <f t="shared" si="2"/>
        <v>187292</v>
      </c>
      <c r="E28" s="5">
        <f t="shared" si="3"/>
        <v>21263752</v>
      </c>
    </row>
    <row r="29" spans="1:5" ht="15" customHeight="1" x14ac:dyDescent="0.25">
      <c r="A29" s="6" t="s">
        <v>16</v>
      </c>
      <c r="B29" s="19">
        <v>930836</v>
      </c>
      <c r="C29" s="7">
        <v>790860</v>
      </c>
      <c r="D29" s="5">
        <f t="shared" si="2"/>
        <v>139976</v>
      </c>
      <c r="E29" s="5">
        <f t="shared" si="3"/>
        <v>21403728</v>
      </c>
    </row>
    <row r="30" spans="1:5" ht="15" customHeight="1" x14ac:dyDescent="0.25">
      <c r="A30" s="6" t="s">
        <v>17</v>
      </c>
      <c r="B30" s="7">
        <v>930852</v>
      </c>
      <c r="C30" s="7">
        <v>810661</v>
      </c>
      <c r="D30" s="5">
        <f t="shared" si="2"/>
        <v>120191</v>
      </c>
      <c r="E30" s="5">
        <f t="shared" si="3"/>
        <v>21523919</v>
      </c>
    </row>
    <row r="31" spans="1:5" ht="15" customHeight="1" x14ac:dyDescent="0.25">
      <c r="A31" s="6" t="s">
        <v>18</v>
      </c>
      <c r="B31" s="7">
        <v>967011</v>
      </c>
      <c r="C31" s="7">
        <v>787809</v>
      </c>
      <c r="D31" s="5">
        <f t="shared" si="2"/>
        <v>179202</v>
      </c>
      <c r="E31" s="5">
        <f t="shared" si="3"/>
        <v>21703121</v>
      </c>
    </row>
    <row r="32" spans="1:5" ht="15" customHeight="1" x14ac:dyDescent="0.25">
      <c r="A32" s="6" t="s">
        <v>19</v>
      </c>
      <c r="B32" s="7">
        <v>771827</v>
      </c>
      <c r="C32" s="7">
        <v>913935</v>
      </c>
      <c r="D32" s="5">
        <f t="shared" si="2"/>
        <v>-142108</v>
      </c>
      <c r="E32" s="5">
        <f t="shared" si="3"/>
        <v>21561013</v>
      </c>
    </row>
    <row r="33" spans="1:5" ht="15" customHeight="1" x14ac:dyDescent="0.25">
      <c r="A33" s="8" t="s">
        <v>22</v>
      </c>
      <c r="B33" s="9">
        <v>10526550</v>
      </c>
      <c r="C33" s="9">
        <v>9199718</v>
      </c>
      <c r="D33" s="10">
        <f>SUM(D21:D32)</f>
        <v>1326832</v>
      </c>
      <c r="E33" s="10">
        <f>E32</f>
        <v>21561013</v>
      </c>
    </row>
    <row r="34" spans="1:5" ht="15" customHeight="1" x14ac:dyDescent="0.25">
      <c r="A34" s="2" t="s">
        <v>23</v>
      </c>
      <c r="B34" s="3">
        <v>902190</v>
      </c>
      <c r="C34" s="3">
        <v>852572</v>
      </c>
      <c r="D34" s="4">
        <f t="shared" ref="D34:D45" si="4">B34-C34</f>
        <v>49618</v>
      </c>
      <c r="E34" s="4">
        <f>E32+D34</f>
        <v>21610631</v>
      </c>
    </row>
    <row r="35" spans="1:5" ht="15" customHeight="1" x14ac:dyDescent="0.25">
      <c r="A35" s="6" t="s">
        <v>9</v>
      </c>
      <c r="B35" s="7">
        <v>1049241</v>
      </c>
      <c r="C35" s="7">
        <v>876296</v>
      </c>
      <c r="D35" s="5">
        <f t="shared" si="4"/>
        <v>172945</v>
      </c>
      <c r="E35" s="5">
        <f t="shared" ref="E35:E45" si="5">E34+D35</f>
        <v>21783576</v>
      </c>
    </row>
    <row r="36" spans="1:5" ht="15" customHeight="1" x14ac:dyDescent="0.25">
      <c r="A36" s="6" t="s">
        <v>10</v>
      </c>
      <c r="B36" s="7">
        <v>1009034</v>
      </c>
      <c r="C36" s="7">
        <v>943650</v>
      </c>
      <c r="D36" s="5">
        <f t="shared" si="4"/>
        <v>65384</v>
      </c>
      <c r="E36" s="5">
        <f t="shared" si="5"/>
        <v>21848960</v>
      </c>
    </row>
    <row r="37" spans="1:5" ht="15" customHeight="1" x14ac:dyDescent="0.25">
      <c r="A37" s="6" t="s">
        <v>11</v>
      </c>
      <c r="B37" s="7">
        <v>973045</v>
      </c>
      <c r="C37" s="7">
        <v>863773</v>
      </c>
      <c r="D37" s="5">
        <f t="shared" si="4"/>
        <v>109272</v>
      </c>
      <c r="E37" s="5">
        <f t="shared" si="5"/>
        <v>21958232</v>
      </c>
    </row>
    <row r="38" spans="1:5" ht="15" customHeight="1" x14ac:dyDescent="0.25">
      <c r="A38" s="6" t="s">
        <v>12</v>
      </c>
      <c r="B38" s="7">
        <v>1029979</v>
      </c>
      <c r="C38" s="7">
        <v>880917</v>
      </c>
      <c r="D38" s="5">
        <f t="shared" si="4"/>
        <v>149062</v>
      </c>
      <c r="E38" s="5">
        <f t="shared" si="5"/>
        <v>22107294</v>
      </c>
    </row>
    <row r="39" spans="1:5" ht="15" customHeight="1" x14ac:dyDescent="0.25">
      <c r="A39" s="6" t="s">
        <v>13</v>
      </c>
      <c r="B39" s="7">
        <v>982907</v>
      </c>
      <c r="C39" s="7">
        <v>845476</v>
      </c>
      <c r="D39" s="5">
        <f t="shared" si="4"/>
        <v>137431</v>
      </c>
      <c r="E39" s="5">
        <f t="shared" si="5"/>
        <v>22244725</v>
      </c>
    </row>
    <row r="40" spans="1:5" ht="15" customHeight="1" x14ac:dyDescent="0.25">
      <c r="A40" s="6" t="s">
        <v>14</v>
      </c>
      <c r="B40" s="7">
        <v>963519</v>
      </c>
      <c r="C40" s="7">
        <v>861660</v>
      </c>
      <c r="D40" s="5">
        <f t="shared" si="4"/>
        <v>101859</v>
      </c>
      <c r="E40" s="5">
        <f t="shared" si="5"/>
        <v>22346584</v>
      </c>
    </row>
    <row r="41" spans="1:5" ht="15" customHeight="1" x14ac:dyDescent="0.25">
      <c r="A41" s="6" t="s">
        <v>15</v>
      </c>
      <c r="B41" s="7">
        <v>1048411</v>
      </c>
      <c r="C41" s="7">
        <v>907080</v>
      </c>
      <c r="D41" s="5">
        <f t="shared" si="4"/>
        <v>141331</v>
      </c>
      <c r="E41" s="5">
        <f t="shared" si="5"/>
        <v>22487915</v>
      </c>
    </row>
    <row r="42" spans="1:5" ht="15" customHeight="1" x14ac:dyDescent="0.25">
      <c r="A42" s="6" t="s">
        <v>16</v>
      </c>
      <c r="B42" s="7">
        <v>966809</v>
      </c>
      <c r="C42" s="7">
        <v>860403</v>
      </c>
      <c r="D42" s="5">
        <f t="shared" si="4"/>
        <v>106406</v>
      </c>
      <c r="E42" s="5">
        <f t="shared" si="5"/>
        <v>22594321</v>
      </c>
    </row>
    <row r="43" spans="1:5" ht="15" customHeight="1" x14ac:dyDescent="0.25">
      <c r="A43" s="6" t="s">
        <v>17</v>
      </c>
      <c r="B43" s="7">
        <v>917220</v>
      </c>
      <c r="C43" s="7">
        <v>836986</v>
      </c>
      <c r="D43" s="5">
        <f t="shared" si="4"/>
        <v>80234</v>
      </c>
      <c r="E43" s="5">
        <f t="shared" si="5"/>
        <v>22674555</v>
      </c>
    </row>
    <row r="44" spans="1:5" ht="15" customHeight="1" x14ac:dyDescent="0.25">
      <c r="A44" s="6" t="s">
        <v>18</v>
      </c>
      <c r="B44" s="7">
        <v>921529</v>
      </c>
      <c r="C44" s="7">
        <v>838627</v>
      </c>
      <c r="D44" s="5">
        <f t="shared" si="4"/>
        <v>82902</v>
      </c>
      <c r="E44" s="5">
        <f t="shared" si="5"/>
        <v>22757457</v>
      </c>
    </row>
    <row r="45" spans="1:5" ht="15" customHeight="1" x14ac:dyDescent="0.25">
      <c r="A45" s="6" t="s">
        <v>19</v>
      </c>
      <c r="B45" s="7">
        <v>731880</v>
      </c>
      <c r="C45" s="11">
        <v>950149</v>
      </c>
      <c r="D45" s="5">
        <f t="shared" si="4"/>
        <v>-218269</v>
      </c>
      <c r="E45" s="5">
        <f t="shared" si="5"/>
        <v>22539188</v>
      </c>
    </row>
    <row r="46" spans="1:5" ht="15" customHeight="1" x14ac:dyDescent="0.25">
      <c r="A46" s="8" t="s">
        <v>24</v>
      </c>
      <c r="B46" s="9">
        <v>11495764</v>
      </c>
      <c r="C46" s="9">
        <v>10517589</v>
      </c>
      <c r="D46" s="10">
        <f>SUM(D34:D45)</f>
        <v>978175</v>
      </c>
      <c r="E46" s="10">
        <f>E45</f>
        <v>22539188</v>
      </c>
    </row>
    <row r="47" spans="1:5" ht="15" customHeight="1" x14ac:dyDescent="0.25">
      <c r="A47" s="2" t="s">
        <v>25</v>
      </c>
      <c r="B47" s="3">
        <v>943331</v>
      </c>
      <c r="C47" s="3">
        <v>924773</v>
      </c>
      <c r="D47" s="4">
        <f t="shared" ref="D47:D58" si="6">B47-C47</f>
        <v>18558</v>
      </c>
      <c r="E47" s="4">
        <f>E45+D47</f>
        <v>22557746</v>
      </c>
    </row>
    <row r="48" spans="1:5" ht="15" customHeight="1" x14ac:dyDescent="0.25">
      <c r="A48" s="6" t="s">
        <v>9</v>
      </c>
      <c r="B48" s="7">
        <v>995370</v>
      </c>
      <c r="C48" s="7">
        <v>880377</v>
      </c>
      <c r="D48" s="5">
        <f t="shared" si="6"/>
        <v>114993</v>
      </c>
      <c r="E48" s="5">
        <f t="shared" ref="E48:E58" si="7">E47+D48</f>
        <v>22672739</v>
      </c>
    </row>
    <row r="49" spans="1:5" ht="15" customHeight="1" x14ac:dyDescent="0.25">
      <c r="A49" s="6" t="s">
        <v>10</v>
      </c>
      <c r="B49" s="7">
        <v>1127052</v>
      </c>
      <c r="C49" s="7">
        <v>1014321</v>
      </c>
      <c r="D49" s="5">
        <f t="shared" si="6"/>
        <v>112731</v>
      </c>
      <c r="E49" s="5">
        <f t="shared" si="7"/>
        <v>22785470</v>
      </c>
    </row>
    <row r="50" spans="1:5" ht="15" customHeight="1" x14ac:dyDescent="0.25">
      <c r="A50" s="6" t="s">
        <v>11</v>
      </c>
      <c r="B50" s="7">
        <v>971305</v>
      </c>
      <c r="C50" s="7">
        <v>866552</v>
      </c>
      <c r="D50" s="5">
        <f t="shared" si="6"/>
        <v>104753</v>
      </c>
      <c r="E50" s="5">
        <f t="shared" si="7"/>
        <v>22890223</v>
      </c>
    </row>
    <row r="51" spans="1:5" ht="15" customHeight="1" x14ac:dyDescent="0.25">
      <c r="A51" s="6" t="s">
        <v>12</v>
      </c>
      <c r="B51" s="7">
        <v>1045492</v>
      </c>
      <c r="C51" s="7">
        <v>942757</v>
      </c>
      <c r="D51" s="5">
        <f t="shared" si="6"/>
        <v>102735</v>
      </c>
      <c r="E51" s="5">
        <f t="shared" si="7"/>
        <v>22992958</v>
      </c>
    </row>
    <row r="52" spans="1:5" ht="15" customHeight="1" x14ac:dyDescent="0.25">
      <c r="A52" s="6" t="s">
        <v>13</v>
      </c>
      <c r="B52" s="7">
        <v>985011</v>
      </c>
      <c r="C52" s="7">
        <v>909849</v>
      </c>
      <c r="D52" s="5">
        <f t="shared" si="6"/>
        <v>75162</v>
      </c>
      <c r="E52" s="5">
        <f t="shared" si="7"/>
        <v>23068120</v>
      </c>
    </row>
    <row r="53" spans="1:5" ht="15" customHeight="1" x14ac:dyDescent="0.25">
      <c r="A53" s="6" t="s">
        <v>14</v>
      </c>
      <c r="B53" s="7">
        <v>964342</v>
      </c>
      <c r="C53" s="7">
        <v>894624</v>
      </c>
      <c r="D53" s="5">
        <f t="shared" si="6"/>
        <v>69718</v>
      </c>
      <c r="E53" s="5">
        <f t="shared" si="7"/>
        <v>23137838</v>
      </c>
    </row>
    <row r="54" spans="1:5" ht="15" customHeight="1" x14ac:dyDescent="0.25">
      <c r="A54" s="6" t="s">
        <v>15</v>
      </c>
      <c r="B54" s="7">
        <v>1064502</v>
      </c>
      <c r="C54" s="7">
        <v>965342</v>
      </c>
      <c r="D54" s="5">
        <f t="shared" si="6"/>
        <v>99160</v>
      </c>
      <c r="E54" s="5">
        <f t="shared" si="7"/>
        <v>23236998</v>
      </c>
    </row>
    <row r="55" spans="1:5" ht="15" customHeight="1" x14ac:dyDescent="0.25">
      <c r="A55" s="6" t="s">
        <v>16</v>
      </c>
      <c r="B55" s="7">
        <v>968207</v>
      </c>
      <c r="C55" s="7">
        <v>889662</v>
      </c>
      <c r="D55" s="5">
        <f t="shared" si="6"/>
        <v>78545</v>
      </c>
      <c r="E55" s="5">
        <f t="shared" si="7"/>
        <v>23315543</v>
      </c>
    </row>
    <row r="56" spans="1:5" ht="15" customHeight="1" x14ac:dyDescent="0.25">
      <c r="A56" s="6" t="s">
        <v>17</v>
      </c>
      <c r="B56" s="7">
        <v>1007175</v>
      </c>
      <c r="C56" s="7">
        <v>911749</v>
      </c>
      <c r="D56" s="5">
        <f t="shared" si="6"/>
        <v>95426</v>
      </c>
      <c r="E56" s="5">
        <f t="shared" si="7"/>
        <v>23410969</v>
      </c>
    </row>
    <row r="57" spans="1:5" ht="15" customHeight="1" x14ac:dyDescent="0.25">
      <c r="A57" s="6" t="s">
        <v>18</v>
      </c>
      <c r="B57" s="7">
        <v>969708</v>
      </c>
      <c r="C57" s="7">
        <v>898600</v>
      </c>
      <c r="D57" s="5">
        <f t="shared" si="6"/>
        <v>71108</v>
      </c>
      <c r="E57" s="5">
        <f t="shared" si="7"/>
        <v>23482077</v>
      </c>
    </row>
    <row r="58" spans="1:5" ht="15" customHeight="1" x14ac:dyDescent="0.25">
      <c r="A58" s="6" t="s">
        <v>19</v>
      </c>
      <c r="B58" s="7">
        <v>800499</v>
      </c>
      <c r="C58" s="11">
        <v>1036167</v>
      </c>
      <c r="D58" s="5">
        <f t="shared" si="6"/>
        <v>-235668</v>
      </c>
      <c r="E58" s="5">
        <f t="shared" si="7"/>
        <v>23246409</v>
      </c>
    </row>
    <row r="59" spans="1:5" ht="15" customHeight="1" x14ac:dyDescent="0.25">
      <c r="A59" s="8" t="s">
        <v>33</v>
      </c>
      <c r="B59" s="9">
        <v>11841994</v>
      </c>
      <c r="C59" s="9">
        <v>11134773</v>
      </c>
      <c r="D59" s="10">
        <f>SUM(D47:D58)</f>
        <v>707221</v>
      </c>
      <c r="E59" s="10">
        <f>E58</f>
        <v>23246409</v>
      </c>
    </row>
    <row r="60" spans="1:5" ht="15" customHeight="1" x14ac:dyDescent="0.25">
      <c r="A60" s="2" t="s">
        <v>34</v>
      </c>
      <c r="B60" s="3">
        <v>1051242</v>
      </c>
      <c r="C60" s="3">
        <v>998206</v>
      </c>
      <c r="D60" s="4">
        <f t="shared" ref="D60:D71" si="8">B60-C60</f>
        <v>53036</v>
      </c>
      <c r="E60" s="4">
        <f>E58+D60</f>
        <v>23299445</v>
      </c>
    </row>
    <row r="61" spans="1:5" ht="15" customHeight="1" x14ac:dyDescent="0.25">
      <c r="A61" s="6" t="s">
        <v>9</v>
      </c>
      <c r="B61" s="7">
        <v>1151695</v>
      </c>
      <c r="C61" s="7">
        <v>993804</v>
      </c>
      <c r="D61" s="5">
        <f t="shared" si="8"/>
        <v>157891</v>
      </c>
      <c r="E61" s="5">
        <f t="shared" ref="E61:E71" si="9">E60+D61</f>
        <v>23457336</v>
      </c>
    </row>
    <row r="62" spans="1:5" ht="15" customHeight="1" x14ac:dyDescent="0.25">
      <c r="A62" s="6" t="s">
        <v>10</v>
      </c>
      <c r="B62" s="7">
        <v>1182072</v>
      </c>
      <c r="C62" s="7">
        <v>1035030</v>
      </c>
      <c r="D62" s="5">
        <f t="shared" si="8"/>
        <v>147042</v>
      </c>
      <c r="E62" s="5">
        <f t="shared" si="9"/>
        <v>23604378</v>
      </c>
    </row>
    <row r="63" spans="1:5" ht="15" customHeight="1" x14ac:dyDescent="0.25">
      <c r="A63" s="6" t="s">
        <v>11</v>
      </c>
      <c r="B63" s="7">
        <v>1177693</v>
      </c>
      <c r="C63" s="7">
        <v>1052306</v>
      </c>
      <c r="D63" s="5">
        <f t="shared" si="8"/>
        <v>125387</v>
      </c>
      <c r="E63" s="5">
        <f t="shared" si="9"/>
        <v>23729765</v>
      </c>
    </row>
    <row r="64" spans="1:5" ht="15" customHeight="1" x14ac:dyDescent="0.25">
      <c r="A64" s="6" t="s">
        <v>12</v>
      </c>
      <c r="B64" s="7">
        <v>1133320</v>
      </c>
      <c r="C64" s="7">
        <v>1045938</v>
      </c>
      <c r="D64" s="5">
        <f t="shared" si="8"/>
        <v>87382</v>
      </c>
      <c r="E64" s="5">
        <f t="shared" si="9"/>
        <v>23817147</v>
      </c>
    </row>
    <row r="65" spans="1:5" ht="15" customHeight="1" x14ac:dyDescent="0.25">
      <c r="A65" s="6" t="s">
        <v>13</v>
      </c>
      <c r="B65" s="7">
        <v>1076829</v>
      </c>
      <c r="C65" s="7">
        <v>982550</v>
      </c>
      <c r="D65" s="5">
        <f t="shared" si="8"/>
        <v>94279</v>
      </c>
      <c r="E65" s="5">
        <f t="shared" si="9"/>
        <v>23911426</v>
      </c>
    </row>
    <row r="66" spans="1:5" ht="15" customHeight="1" x14ac:dyDescent="0.25">
      <c r="A66" s="6" t="s">
        <v>14</v>
      </c>
      <c r="B66" s="7">
        <v>1121230</v>
      </c>
      <c r="C66" s="7">
        <v>1037085</v>
      </c>
      <c r="D66" s="5">
        <f t="shared" si="8"/>
        <v>84145</v>
      </c>
      <c r="E66" s="5">
        <f t="shared" si="9"/>
        <v>23995571</v>
      </c>
    </row>
    <row r="67" spans="1:5" ht="15" customHeight="1" x14ac:dyDescent="0.25">
      <c r="A67" s="6" t="s">
        <v>15</v>
      </c>
      <c r="B67" s="7">
        <v>1138476</v>
      </c>
      <c r="C67" s="7">
        <v>1041212</v>
      </c>
      <c r="D67" s="5">
        <f t="shared" si="8"/>
        <v>97264</v>
      </c>
      <c r="E67" s="5">
        <f t="shared" si="9"/>
        <v>24092835</v>
      </c>
    </row>
    <row r="68" spans="1:5" ht="15" customHeight="1" x14ac:dyDescent="0.25">
      <c r="A68" s="6" t="s">
        <v>16</v>
      </c>
      <c r="B68" s="7">
        <v>1109493</v>
      </c>
      <c r="C68" s="7">
        <v>1010935</v>
      </c>
      <c r="D68" s="5">
        <f t="shared" si="8"/>
        <v>98558</v>
      </c>
      <c r="E68" s="5">
        <f t="shared" si="9"/>
        <v>24191393</v>
      </c>
    </row>
    <row r="69" spans="1:5" ht="15" customHeight="1" x14ac:dyDescent="0.25">
      <c r="A69" s="6" t="s">
        <v>17</v>
      </c>
      <c r="B69" s="7">
        <v>1150425</v>
      </c>
      <c r="C69" s="7">
        <v>1087087</v>
      </c>
      <c r="D69" s="5">
        <f t="shared" si="8"/>
        <v>63338</v>
      </c>
      <c r="E69" s="5">
        <f t="shared" si="9"/>
        <v>24254731</v>
      </c>
    </row>
    <row r="70" spans="1:5" ht="15" customHeight="1" x14ac:dyDescent="0.25">
      <c r="A70" s="6" t="s">
        <v>18</v>
      </c>
      <c r="B70" s="7">
        <v>1027910</v>
      </c>
      <c r="C70" s="7">
        <v>974373</v>
      </c>
      <c r="D70" s="5">
        <f t="shared" si="8"/>
        <v>53537</v>
      </c>
      <c r="E70" s="5">
        <f t="shared" si="9"/>
        <v>24308268</v>
      </c>
    </row>
    <row r="71" spans="1:5" ht="15" customHeight="1" x14ac:dyDescent="0.25">
      <c r="A71" s="6" t="s">
        <v>19</v>
      </c>
      <c r="B71" s="7">
        <v>794319</v>
      </c>
      <c r="C71" s="11">
        <v>1084379</v>
      </c>
      <c r="D71" s="5">
        <f t="shared" si="8"/>
        <v>-290060</v>
      </c>
      <c r="E71" s="5">
        <f t="shared" si="9"/>
        <v>24018208</v>
      </c>
    </row>
    <row r="72" spans="1:5" ht="15" customHeight="1" x14ac:dyDescent="0.25">
      <c r="A72" s="8" t="s">
        <v>37</v>
      </c>
      <c r="B72" s="9">
        <v>13114704</v>
      </c>
      <c r="C72" s="9">
        <v>12342905</v>
      </c>
      <c r="D72" s="10">
        <f>SUM(D60:D71)</f>
        <v>771799</v>
      </c>
      <c r="E72" s="10">
        <f>E71</f>
        <v>24018208</v>
      </c>
    </row>
    <row r="73" spans="1:5" ht="15" customHeight="1" x14ac:dyDescent="0.25">
      <c r="A73" s="2" t="s">
        <v>38</v>
      </c>
      <c r="B73" s="3">
        <v>1131611</v>
      </c>
      <c r="C73" s="3">
        <v>1102640</v>
      </c>
      <c r="D73" s="4">
        <f t="shared" ref="D73:D84" si="10">B73-C73</f>
        <v>28971</v>
      </c>
      <c r="E73" s="4">
        <f>E71+D73</f>
        <v>24047179</v>
      </c>
    </row>
    <row r="74" spans="1:5" ht="15" customHeight="1" x14ac:dyDescent="0.25">
      <c r="A74" s="6" t="s">
        <v>9</v>
      </c>
      <c r="B74" s="7">
        <v>1325754</v>
      </c>
      <c r="C74" s="7">
        <v>1097049</v>
      </c>
      <c r="D74" s="5">
        <f t="shared" si="10"/>
        <v>228705</v>
      </c>
      <c r="E74" s="5">
        <f t="shared" ref="E74:E84" si="11">E73+D74</f>
        <v>24275884</v>
      </c>
    </row>
    <row r="75" spans="1:5" ht="15" customHeight="1" x14ac:dyDescent="0.25">
      <c r="A75" s="6" t="s">
        <v>10</v>
      </c>
      <c r="B75" s="7">
        <v>1150173</v>
      </c>
      <c r="C75" s="7">
        <v>1099650</v>
      </c>
      <c r="D75" s="5">
        <f t="shared" si="10"/>
        <v>50523</v>
      </c>
      <c r="E75" s="5">
        <f t="shared" si="11"/>
        <v>24326407</v>
      </c>
    </row>
    <row r="76" spans="1:5" ht="15" customHeight="1" x14ac:dyDescent="0.25">
      <c r="A76" s="6" t="s">
        <v>11</v>
      </c>
      <c r="B76" s="7">
        <v>1186481</v>
      </c>
      <c r="C76" s="7">
        <v>1066719</v>
      </c>
      <c r="D76" s="5">
        <f t="shared" si="10"/>
        <v>119762</v>
      </c>
      <c r="E76" s="5">
        <f t="shared" si="11"/>
        <v>24446169</v>
      </c>
    </row>
    <row r="77" spans="1:5" ht="15" customHeight="1" x14ac:dyDescent="0.25">
      <c r="A77" s="6" t="s">
        <v>12</v>
      </c>
      <c r="B77" s="7">
        <v>1167744</v>
      </c>
      <c r="C77" s="7">
        <v>1092360</v>
      </c>
      <c r="D77" s="5">
        <f t="shared" si="10"/>
        <v>75384</v>
      </c>
      <c r="E77" s="5">
        <f t="shared" si="11"/>
        <v>24521553</v>
      </c>
    </row>
    <row r="78" spans="1:5" ht="15" customHeight="1" x14ac:dyDescent="0.25">
      <c r="A78" s="6" t="s">
        <v>13</v>
      </c>
      <c r="B78" s="7">
        <v>1113202</v>
      </c>
      <c r="C78" s="7">
        <v>1039904</v>
      </c>
      <c r="D78" s="5">
        <f t="shared" si="10"/>
        <v>73298</v>
      </c>
      <c r="E78" s="5">
        <f t="shared" si="11"/>
        <v>24594851</v>
      </c>
    </row>
    <row r="79" spans="1:5" ht="15" customHeight="1" x14ac:dyDescent="0.25">
      <c r="A79" s="6" t="s">
        <v>14</v>
      </c>
      <c r="B79" s="7">
        <v>1144960</v>
      </c>
      <c r="C79" s="7">
        <v>1094927</v>
      </c>
      <c r="D79" s="5">
        <f t="shared" si="10"/>
        <v>50033</v>
      </c>
      <c r="E79" s="5">
        <f t="shared" si="11"/>
        <v>24644884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24644884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24644884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24644884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24644884</v>
      </c>
    </row>
    <row r="84" spans="1:5" ht="15" hidden="1" customHeight="1" x14ac:dyDescent="0.25">
      <c r="A84" s="6" t="s">
        <v>35</v>
      </c>
      <c r="B84" s="7">
        <v>0</v>
      </c>
      <c r="C84" s="11">
        <v>0</v>
      </c>
      <c r="D84" s="5">
        <f t="shared" si="10"/>
        <v>0</v>
      </c>
      <c r="E84" s="5">
        <f t="shared" si="11"/>
        <v>24644884</v>
      </c>
    </row>
    <row r="85" spans="1:5" ht="15" customHeight="1" x14ac:dyDescent="0.25">
      <c r="A85" s="8" t="s">
        <v>36</v>
      </c>
      <c r="B85" s="9">
        <v>8219925</v>
      </c>
      <c r="C85" s="9">
        <v>7593249</v>
      </c>
      <c r="D85" s="10">
        <f>SUM(D73:D84)</f>
        <v>626676</v>
      </c>
      <c r="E85" s="10">
        <f>E84</f>
        <v>24644884</v>
      </c>
    </row>
    <row r="86" spans="1:5" x14ac:dyDescent="0.25">
      <c r="A86" s="12" t="s">
        <v>26</v>
      </c>
    </row>
    <row r="87" spans="1:5" x14ac:dyDescent="0.25">
      <c r="A87" s="13" t="s">
        <v>27</v>
      </c>
    </row>
    <row r="88" spans="1:5" ht="22.5" customHeight="1" x14ac:dyDescent="0.25">
      <c r="A88" s="22" t="s">
        <v>39</v>
      </c>
      <c r="B88" s="22"/>
      <c r="C88" s="22"/>
      <c r="D88" s="22"/>
      <c r="E88" s="22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68" activePane="bottomLeft" state="frozen"/>
      <selection pane="bottomLeft" activeCell="D92" sqref="D92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2" customHeight="1" x14ac:dyDescent="0.25">
      <c r="A4" s="25" t="s">
        <v>30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16">
        <v>342426</v>
      </c>
      <c r="C8" s="3">
        <v>280309</v>
      </c>
      <c r="D8" s="4">
        <f t="shared" ref="D8:D19" si="0">B8-C8</f>
        <v>62117</v>
      </c>
      <c r="E8" s="5">
        <v>7364861</v>
      </c>
    </row>
    <row r="9" spans="1:5" ht="15" customHeight="1" x14ac:dyDescent="0.25">
      <c r="A9" s="6" t="s">
        <v>9</v>
      </c>
      <c r="B9" s="7">
        <v>370592</v>
      </c>
      <c r="C9" s="7">
        <v>298071</v>
      </c>
      <c r="D9" s="5">
        <f t="shared" si="0"/>
        <v>72521</v>
      </c>
      <c r="E9" s="5">
        <f t="shared" ref="E9:E19" si="1">E8+D9</f>
        <v>7437382</v>
      </c>
    </row>
    <row r="10" spans="1:5" ht="15" customHeight="1" x14ac:dyDescent="0.25">
      <c r="A10" s="6" t="s">
        <v>10</v>
      </c>
      <c r="B10" s="7">
        <v>312388</v>
      </c>
      <c r="C10" s="7">
        <v>353163</v>
      </c>
      <c r="D10" s="5">
        <f t="shared" si="0"/>
        <v>-40775</v>
      </c>
      <c r="E10" s="5">
        <f t="shared" si="1"/>
        <v>7396607</v>
      </c>
    </row>
    <row r="11" spans="1:5" ht="15" customHeight="1" x14ac:dyDescent="0.25">
      <c r="A11" s="6" t="s">
        <v>11</v>
      </c>
      <c r="B11" s="7">
        <v>124493</v>
      </c>
      <c r="C11" s="7">
        <v>351745</v>
      </c>
      <c r="D11" s="5">
        <f t="shared" si="0"/>
        <v>-227252</v>
      </c>
      <c r="E11" s="5">
        <f t="shared" si="1"/>
        <v>7169355</v>
      </c>
    </row>
    <row r="12" spans="1:5" ht="15" customHeight="1" x14ac:dyDescent="0.25">
      <c r="A12" s="6" t="s">
        <v>12</v>
      </c>
      <c r="B12" s="7">
        <v>154748</v>
      </c>
      <c r="C12" s="7">
        <v>247402</v>
      </c>
      <c r="D12" s="5">
        <f t="shared" si="0"/>
        <v>-92654</v>
      </c>
      <c r="E12" s="5">
        <f t="shared" si="1"/>
        <v>7076701</v>
      </c>
    </row>
    <row r="13" spans="1:5" ht="15" customHeight="1" x14ac:dyDescent="0.25">
      <c r="A13" s="6" t="s">
        <v>13</v>
      </c>
      <c r="B13" s="7">
        <v>197749</v>
      </c>
      <c r="C13" s="7">
        <v>205101</v>
      </c>
      <c r="D13" s="5">
        <f t="shared" si="0"/>
        <v>-7352</v>
      </c>
      <c r="E13" s="5">
        <f t="shared" si="1"/>
        <v>7069349</v>
      </c>
    </row>
    <row r="14" spans="1:5" ht="15" customHeight="1" x14ac:dyDescent="0.25">
      <c r="A14" s="6" t="s">
        <v>14</v>
      </c>
      <c r="B14" s="7">
        <v>241338</v>
      </c>
      <c r="C14" s="7">
        <v>215377</v>
      </c>
      <c r="D14" s="5">
        <f t="shared" si="0"/>
        <v>25961</v>
      </c>
      <c r="E14" s="5">
        <f t="shared" si="1"/>
        <v>7095310</v>
      </c>
    </row>
    <row r="15" spans="1:5" ht="15" customHeight="1" x14ac:dyDescent="0.25">
      <c r="A15" s="6" t="s">
        <v>15</v>
      </c>
      <c r="B15" s="7">
        <v>269519</v>
      </c>
      <c r="C15" s="7">
        <v>232748</v>
      </c>
      <c r="D15" s="5">
        <f t="shared" si="0"/>
        <v>36771</v>
      </c>
      <c r="E15" s="5">
        <f t="shared" si="1"/>
        <v>7132081</v>
      </c>
    </row>
    <row r="16" spans="1:5" ht="15" customHeight="1" x14ac:dyDescent="0.25">
      <c r="A16" s="6" t="s">
        <v>16</v>
      </c>
      <c r="B16" s="7">
        <v>310247</v>
      </c>
      <c r="C16" s="7">
        <v>251588</v>
      </c>
      <c r="D16" s="5">
        <f t="shared" si="0"/>
        <v>58659</v>
      </c>
      <c r="E16" s="5">
        <f t="shared" si="1"/>
        <v>7190740</v>
      </c>
    </row>
    <row r="17" spans="1:5" ht="15" customHeight="1" x14ac:dyDescent="0.25">
      <c r="A17" s="6" t="s">
        <v>17</v>
      </c>
      <c r="B17" s="7">
        <v>363233</v>
      </c>
      <c r="C17" s="7">
        <v>275904</v>
      </c>
      <c r="D17" s="5">
        <f t="shared" si="0"/>
        <v>87329</v>
      </c>
      <c r="E17" s="5">
        <f t="shared" si="1"/>
        <v>7278069</v>
      </c>
    </row>
    <row r="18" spans="1:5" ht="15" customHeight="1" x14ac:dyDescent="0.25">
      <c r="A18" s="6" t="s">
        <v>18</v>
      </c>
      <c r="B18" s="7">
        <v>355379</v>
      </c>
      <c r="C18" s="7">
        <v>269944</v>
      </c>
      <c r="D18" s="5">
        <f t="shared" si="0"/>
        <v>85435</v>
      </c>
      <c r="E18" s="5">
        <f t="shared" si="1"/>
        <v>7363504</v>
      </c>
    </row>
    <row r="19" spans="1:5" ht="15" customHeight="1" x14ac:dyDescent="0.25">
      <c r="A19" s="6" t="s">
        <v>19</v>
      </c>
      <c r="B19" s="7">
        <v>275177</v>
      </c>
      <c r="C19" s="7">
        <v>310957</v>
      </c>
      <c r="D19" s="5">
        <f t="shared" si="0"/>
        <v>-35780</v>
      </c>
      <c r="E19" s="5">
        <f t="shared" si="1"/>
        <v>7327724</v>
      </c>
    </row>
    <row r="20" spans="1:5" ht="15" customHeight="1" x14ac:dyDescent="0.25">
      <c r="A20" s="8" t="s">
        <v>20</v>
      </c>
      <c r="B20" s="9">
        <v>3317289</v>
      </c>
      <c r="C20" s="9">
        <v>3292309</v>
      </c>
      <c r="D20" s="10">
        <f>SUM(D8:D19)</f>
        <v>24980</v>
      </c>
      <c r="E20" s="10">
        <f>E19</f>
        <v>7327724</v>
      </c>
    </row>
    <row r="21" spans="1:5" ht="15" customHeight="1" x14ac:dyDescent="0.25">
      <c r="A21" s="2" t="s">
        <v>21</v>
      </c>
      <c r="B21" s="3">
        <v>390047</v>
      </c>
      <c r="C21" s="3">
        <v>303524</v>
      </c>
      <c r="D21" s="4">
        <f t="shared" ref="D21:D32" si="2">B21-C21</f>
        <v>86523</v>
      </c>
      <c r="E21" s="4">
        <f>E19+D21</f>
        <v>7414247</v>
      </c>
    </row>
    <row r="22" spans="1:5" ht="15" customHeight="1" x14ac:dyDescent="0.25">
      <c r="A22" s="6" t="s">
        <v>9</v>
      </c>
      <c r="B22" s="7">
        <v>428959</v>
      </c>
      <c r="C22" s="7">
        <v>325766</v>
      </c>
      <c r="D22" s="5">
        <f t="shared" si="2"/>
        <v>103193</v>
      </c>
      <c r="E22" s="5">
        <f t="shared" ref="E22:E32" si="3">E21+D22</f>
        <v>7517440</v>
      </c>
    </row>
    <row r="23" spans="1:5" ht="15" customHeight="1" x14ac:dyDescent="0.25">
      <c r="A23" s="6" t="s">
        <v>10</v>
      </c>
      <c r="B23" s="7">
        <v>392600</v>
      </c>
      <c r="C23" s="7">
        <v>351325</v>
      </c>
      <c r="D23" s="5">
        <f t="shared" si="2"/>
        <v>41275</v>
      </c>
      <c r="E23" s="5">
        <f t="shared" si="3"/>
        <v>7558715</v>
      </c>
    </row>
    <row r="24" spans="1:5" ht="15" customHeight="1" x14ac:dyDescent="0.25">
      <c r="A24" s="6" t="s">
        <v>11</v>
      </c>
      <c r="B24" s="7">
        <v>323991</v>
      </c>
      <c r="C24" s="7">
        <v>310278</v>
      </c>
      <c r="D24" s="5">
        <f t="shared" si="2"/>
        <v>13713</v>
      </c>
      <c r="E24" s="5">
        <f t="shared" si="3"/>
        <v>7572428</v>
      </c>
    </row>
    <row r="25" spans="1:5" ht="15" customHeight="1" x14ac:dyDescent="0.25">
      <c r="A25" s="6" t="s">
        <v>12</v>
      </c>
      <c r="B25" s="7">
        <v>340882</v>
      </c>
      <c r="C25" s="7">
        <v>307216</v>
      </c>
      <c r="D25" s="5">
        <f t="shared" si="2"/>
        <v>33666</v>
      </c>
      <c r="E25" s="5">
        <f t="shared" si="3"/>
        <v>7606094</v>
      </c>
    </row>
    <row r="26" spans="1:5" ht="15" customHeight="1" x14ac:dyDescent="0.25">
      <c r="A26" s="6" t="s">
        <v>13</v>
      </c>
      <c r="B26" s="7">
        <v>343820</v>
      </c>
      <c r="C26" s="7">
        <v>300526</v>
      </c>
      <c r="D26" s="5">
        <f t="shared" si="2"/>
        <v>43294</v>
      </c>
      <c r="E26" s="5">
        <f t="shared" si="3"/>
        <v>7649388</v>
      </c>
    </row>
    <row r="27" spans="1:5" ht="15" customHeight="1" x14ac:dyDescent="0.25">
      <c r="A27" s="6" t="s">
        <v>14</v>
      </c>
      <c r="B27" s="7">
        <v>363682</v>
      </c>
      <c r="C27" s="7">
        <v>322229</v>
      </c>
      <c r="D27" s="5">
        <f t="shared" si="2"/>
        <v>41453</v>
      </c>
      <c r="E27" s="5">
        <f t="shared" si="3"/>
        <v>7690841</v>
      </c>
    </row>
    <row r="28" spans="1:5" ht="15" customHeight="1" x14ac:dyDescent="0.25">
      <c r="A28" s="6" t="s">
        <v>15</v>
      </c>
      <c r="B28" s="7">
        <v>393768</v>
      </c>
      <c r="C28" s="7">
        <v>336595</v>
      </c>
      <c r="D28" s="5">
        <f t="shared" si="2"/>
        <v>57173</v>
      </c>
      <c r="E28" s="5">
        <f t="shared" si="3"/>
        <v>7748014</v>
      </c>
    </row>
    <row r="29" spans="1:5" ht="15" customHeight="1" x14ac:dyDescent="0.25">
      <c r="A29" s="6" t="s">
        <v>16</v>
      </c>
      <c r="B29" s="7">
        <v>382339</v>
      </c>
      <c r="C29" s="7">
        <v>332709</v>
      </c>
      <c r="D29" s="5">
        <f t="shared" si="2"/>
        <v>49630</v>
      </c>
      <c r="E29" s="5">
        <f t="shared" si="3"/>
        <v>7797644</v>
      </c>
    </row>
    <row r="30" spans="1:5" ht="15" customHeight="1" x14ac:dyDescent="0.25">
      <c r="A30" s="6" t="s">
        <v>17</v>
      </c>
      <c r="B30" s="7">
        <v>382310</v>
      </c>
      <c r="C30" s="7">
        <v>328249</v>
      </c>
      <c r="D30" s="5">
        <f t="shared" si="2"/>
        <v>54061</v>
      </c>
      <c r="E30" s="5">
        <f t="shared" si="3"/>
        <v>7851705</v>
      </c>
    </row>
    <row r="31" spans="1:5" ht="15" customHeight="1" x14ac:dyDescent="0.25">
      <c r="A31" s="6" t="s">
        <v>18</v>
      </c>
      <c r="B31" s="7">
        <v>378411</v>
      </c>
      <c r="C31" s="7">
        <v>326085</v>
      </c>
      <c r="D31" s="5">
        <f t="shared" si="2"/>
        <v>52326</v>
      </c>
      <c r="E31" s="5">
        <f t="shared" si="3"/>
        <v>7904031</v>
      </c>
    </row>
    <row r="32" spans="1:5" ht="15" customHeight="1" x14ac:dyDescent="0.25">
      <c r="A32" s="6" t="s">
        <v>19</v>
      </c>
      <c r="B32" s="7">
        <v>293975</v>
      </c>
      <c r="C32" s="7">
        <v>379086</v>
      </c>
      <c r="D32" s="5">
        <f t="shared" si="2"/>
        <v>-85111</v>
      </c>
      <c r="E32" s="5">
        <f t="shared" si="3"/>
        <v>7818920</v>
      </c>
    </row>
    <row r="33" spans="1:5" ht="15" customHeight="1" x14ac:dyDescent="0.25">
      <c r="A33" s="8" t="s">
        <v>22</v>
      </c>
      <c r="B33" s="9">
        <v>4414784</v>
      </c>
      <c r="C33" s="9">
        <v>3923588</v>
      </c>
      <c r="D33" s="10">
        <f>SUM(D21:D32)</f>
        <v>491196</v>
      </c>
      <c r="E33" s="10">
        <f>E32</f>
        <v>7818920</v>
      </c>
    </row>
    <row r="34" spans="1:5" ht="15" customHeight="1" x14ac:dyDescent="0.25">
      <c r="A34" s="2" t="s">
        <v>23</v>
      </c>
      <c r="B34" s="3">
        <v>410858</v>
      </c>
      <c r="C34" s="3">
        <v>349034</v>
      </c>
      <c r="D34" s="4">
        <f t="shared" ref="D34:D45" si="4">B34-C34</f>
        <v>61824</v>
      </c>
      <c r="E34" s="4">
        <f>E32+D34</f>
        <v>7880744</v>
      </c>
    </row>
    <row r="35" spans="1:5" ht="15" customHeight="1" x14ac:dyDescent="0.25">
      <c r="A35" s="6" t="s">
        <v>9</v>
      </c>
      <c r="B35" s="7">
        <v>470799</v>
      </c>
      <c r="C35" s="7">
        <v>382928</v>
      </c>
      <c r="D35" s="5">
        <f t="shared" si="4"/>
        <v>87871</v>
      </c>
      <c r="E35" s="5">
        <f t="shared" ref="E35:E45" si="5">E34+D35</f>
        <v>7968615</v>
      </c>
    </row>
    <row r="36" spans="1:5" ht="15" customHeight="1" x14ac:dyDescent="0.25">
      <c r="A36" s="6" t="s">
        <v>10</v>
      </c>
      <c r="B36" s="7">
        <v>440896</v>
      </c>
      <c r="C36" s="7">
        <v>417462</v>
      </c>
      <c r="D36" s="5">
        <f t="shared" si="4"/>
        <v>23434</v>
      </c>
      <c r="E36" s="5">
        <f t="shared" si="5"/>
        <v>7992049</v>
      </c>
    </row>
    <row r="37" spans="1:5" ht="15" customHeight="1" x14ac:dyDescent="0.25">
      <c r="A37" s="6" t="s">
        <v>11</v>
      </c>
      <c r="B37" s="7">
        <v>378862</v>
      </c>
      <c r="C37" s="7">
        <v>352658</v>
      </c>
      <c r="D37" s="5">
        <f t="shared" si="4"/>
        <v>26204</v>
      </c>
      <c r="E37" s="5">
        <f t="shared" si="5"/>
        <v>8018253</v>
      </c>
    </row>
    <row r="38" spans="1:5" ht="15" customHeight="1" x14ac:dyDescent="0.25">
      <c r="A38" s="6" t="s">
        <v>12</v>
      </c>
      <c r="B38" s="7">
        <v>395422</v>
      </c>
      <c r="C38" s="7">
        <v>370017</v>
      </c>
      <c r="D38" s="5">
        <f t="shared" si="4"/>
        <v>25405</v>
      </c>
      <c r="E38" s="5">
        <f t="shared" si="5"/>
        <v>8043658</v>
      </c>
    </row>
    <row r="39" spans="1:5" ht="15" customHeight="1" x14ac:dyDescent="0.25">
      <c r="A39" s="6" t="s">
        <v>13</v>
      </c>
      <c r="B39" s="7">
        <v>382064</v>
      </c>
      <c r="C39" s="7">
        <v>349371</v>
      </c>
      <c r="D39" s="5">
        <f t="shared" si="4"/>
        <v>32693</v>
      </c>
      <c r="E39" s="5">
        <f t="shared" si="5"/>
        <v>8076351</v>
      </c>
    </row>
    <row r="40" spans="1:5" ht="15" customHeight="1" x14ac:dyDescent="0.25">
      <c r="A40" s="6" t="s">
        <v>14</v>
      </c>
      <c r="B40" s="7">
        <v>385298</v>
      </c>
      <c r="C40" s="7">
        <v>356425</v>
      </c>
      <c r="D40" s="5">
        <f t="shared" si="4"/>
        <v>28873</v>
      </c>
      <c r="E40" s="5">
        <f t="shared" si="5"/>
        <v>8105224</v>
      </c>
    </row>
    <row r="41" spans="1:5" ht="15" customHeight="1" x14ac:dyDescent="0.25">
      <c r="A41" s="6" t="s">
        <v>15</v>
      </c>
      <c r="B41" s="7">
        <v>413882</v>
      </c>
      <c r="C41" s="7">
        <v>377748</v>
      </c>
      <c r="D41" s="5">
        <f t="shared" si="4"/>
        <v>36134</v>
      </c>
      <c r="E41" s="5">
        <f t="shared" si="5"/>
        <v>8141358</v>
      </c>
    </row>
    <row r="42" spans="1:5" ht="15" customHeight="1" x14ac:dyDescent="0.25">
      <c r="A42" s="6" t="s">
        <v>16</v>
      </c>
      <c r="B42" s="7">
        <v>381957</v>
      </c>
      <c r="C42" s="7">
        <v>343231</v>
      </c>
      <c r="D42" s="5">
        <f t="shared" si="4"/>
        <v>38726</v>
      </c>
      <c r="E42" s="5">
        <f t="shared" si="5"/>
        <v>8180084</v>
      </c>
    </row>
    <row r="43" spans="1:5" ht="15" customHeight="1" x14ac:dyDescent="0.25">
      <c r="A43" s="6" t="s">
        <v>17</v>
      </c>
      <c r="B43" s="7">
        <v>372669</v>
      </c>
      <c r="C43" s="7">
        <v>340356</v>
      </c>
      <c r="D43" s="5">
        <f t="shared" si="4"/>
        <v>32313</v>
      </c>
      <c r="E43" s="5">
        <f t="shared" si="5"/>
        <v>8212397</v>
      </c>
    </row>
    <row r="44" spans="1:5" ht="15" customHeight="1" x14ac:dyDescent="0.25">
      <c r="A44" s="6" t="s">
        <v>18</v>
      </c>
      <c r="B44" s="7">
        <v>351756</v>
      </c>
      <c r="C44" s="7">
        <v>331537</v>
      </c>
      <c r="D44" s="5">
        <f t="shared" si="4"/>
        <v>20219</v>
      </c>
      <c r="E44" s="5">
        <f t="shared" si="5"/>
        <v>8232616</v>
      </c>
    </row>
    <row r="45" spans="1:5" ht="15" customHeight="1" x14ac:dyDescent="0.25">
      <c r="A45" s="6" t="s">
        <v>19</v>
      </c>
      <c r="B45" s="7">
        <v>275565</v>
      </c>
      <c r="C45" s="11">
        <v>380148</v>
      </c>
      <c r="D45" s="5">
        <f t="shared" si="4"/>
        <v>-104583</v>
      </c>
      <c r="E45" s="5">
        <f t="shared" si="5"/>
        <v>8128033</v>
      </c>
    </row>
    <row r="46" spans="1:5" ht="15" customHeight="1" x14ac:dyDescent="0.25">
      <c r="A46" s="8" t="s">
        <v>24</v>
      </c>
      <c r="B46" s="9">
        <v>4660028</v>
      </c>
      <c r="C46" s="9">
        <v>4350915</v>
      </c>
      <c r="D46" s="10">
        <f>SUM(D34:D45)</f>
        <v>309113</v>
      </c>
      <c r="E46" s="10">
        <f>E45</f>
        <v>8128033</v>
      </c>
    </row>
    <row r="47" spans="1:5" ht="15" customHeight="1" x14ac:dyDescent="0.25">
      <c r="A47" s="2" t="s">
        <v>25</v>
      </c>
      <c r="B47" s="3">
        <v>409402</v>
      </c>
      <c r="C47" s="3">
        <v>374492</v>
      </c>
      <c r="D47" s="4">
        <f t="shared" ref="D47:D58" si="6">B47-C47</f>
        <v>34910</v>
      </c>
      <c r="E47" s="4">
        <f>E45+D47</f>
        <v>8162943</v>
      </c>
    </row>
    <row r="48" spans="1:5" ht="15" customHeight="1" x14ac:dyDescent="0.25">
      <c r="A48" s="6" t="s">
        <v>9</v>
      </c>
      <c r="B48" s="7">
        <v>441747</v>
      </c>
      <c r="C48" s="7">
        <v>376904</v>
      </c>
      <c r="D48" s="5">
        <f t="shared" si="6"/>
        <v>64843</v>
      </c>
      <c r="E48" s="5">
        <f t="shared" ref="E48:E58" si="7">E47+D48</f>
        <v>8227786</v>
      </c>
    </row>
    <row r="49" spans="1:5" ht="15" customHeight="1" x14ac:dyDescent="0.25">
      <c r="A49" s="6" t="s">
        <v>10</v>
      </c>
      <c r="B49" s="7">
        <v>472189</v>
      </c>
      <c r="C49" s="7">
        <v>434246</v>
      </c>
      <c r="D49" s="5">
        <f t="shared" si="6"/>
        <v>37943</v>
      </c>
      <c r="E49" s="5">
        <f t="shared" si="7"/>
        <v>8265729</v>
      </c>
    </row>
    <row r="50" spans="1:5" ht="15" customHeight="1" x14ac:dyDescent="0.25">
      <c r="A50" s="6" t="s">
        <v>11</v>
      </c>
      <c r="B50" s="7">
        <v>388048</v>
      </c>
      <c r="C50" s="7">
        <v>358423</v>
      </c>
      <c r="D50" s="5">
        <f t="shared" si="6"/>
        <v>29625</v>
      </c>
      <c r="E50" s="5">
        <f t="shared" si="7"/>
        <v>8295354</v>
      </c>
    </row>
    <row r="51" spans="1:5" ht="15" customHeight="1" x14ac:dyDescent="0.25">
      <c r="A51" s="6" t="s">
        <v>12</v>
      </c>
      <c r="B51" s="7">
        <v>403339</v>
      </c>
      <c r="C51" s="7">
        <v>393811</v>
      </c>
      <c r="D51" s="5">
        <f t="shared" si="6"/>
        <v>9528</v>
      </c>
      <c r="E51" s="5">
        <f t="shared" si="7"/>
        <v>8304882</v>
      </c>
    </row>
    <row r="52" spans="1:5" ht="15" customHeight="1" x14ac:dyDescent="0.25">
      <c r="A52" s="6" t="s">
        <v>13</v>
      </c>
      <c r="B52" s="7">
        <v>379321</v>
      </c>
      <c r="C52" s="7">
        <v>370075</v>
      </c>
      <c r="D52" s="5">
        <f t="shared" si="6"/>
        <v>9246</v>
      </c>
      <c r="E52" s="5">
        <f t="shared" si="7"/>
        <v>8314128</v>
      </c>
    </row>
    <row r="53" spans="1:5" ht="12.75" customHeight="1" x14ac:dyDescent="0.25">
      <c r="A53" s="6" t="s">
        <v>14</v>
      </c>
      <c r="B53" s="7">
        <v>371782</v>
      </c>
      <c r="C53" s="7">
        <v>364309</v>
      </c>
      <c r="D53" s="5">
        <f t="shared" si="6"/>
        <v>7473</v>
      </c>
      <c r="E53" s="5">
        <f t="shared" si="7"/>
        <v>8321601</v>
      </c>
    </row>
    <row r="54" spans="1:5" ht="15" customHeight="1" x14ac:dyDescent="0.25">
      <c r="A54" s="6" t="s">
        <v>15</v>
      </c>
      <c r="B54" s="7">
        <v>417105</v>
      </c>
      <c r="C54" s="7">
        <v>394518</v>
      </c>
      <c r="D54" s="5">
        <f t="shared" si="6"/>
        <v>22587</v>
      </c>
      <c r="E54" s="5">
        <f t="shared" si="7"/>
        <v>8344188</v>
      </c>
    </row>
    <row r="55" spans="1:5" ht="15" customHeight="1" x14ac:dyDescent="0.25">
      <c r="A55" s="6" t="s">
        <v>16</v>
      </c>
      <c r="B55" s="7">
        <v>373325</v>
      </c>
      <c r="C55" s="7">
        <v>351681</v>
      </c>
      <c r="D55" s="5">
        <f t="shared" si="6"/>
        <v>21644</v>
      </c>
      <c r="E55" s="5">
        <f t="shared" si="7"/>
        <v>8365832</v>
      </c>
    </row>
    <row r="56" spans="1:5" ht="15" customHeight="1" x14ac:dyDescent="0.25">
      <c r="A56" s="6" t="s">
        <v>17</v>
      </c>
      <c r="B56" s="7">
        <v>393654</v>
      </c>
      <c r="C56" s="7">
        <v>356352</v>
      </c>
      <c r="D56" s="5">
        <f t="shared" si="6"/>
        <v>37302</v>
      </c>
      <c r="E56" s="5">
        <f t="shared" si="7"/>
        <v>8403134</v>
      </c>
    </row>
    <row r="57" spans="1:5" ht="15" customHeight="1" x14ac:dyDescent="0.25">
      <c r="A57" s="6" t="s">
        <v>18</v>
      </c>
      <c r="B57" s="7">
        <v>375189</v>
      </c>
      <c r="C57" s="7">
        <v>350192</v>
      </c>
      <c r="D57" s="5">
        <f t="shared" si="6"/>
        <v>24997</v>
      </c>
      <c r="E57" s="5">
        <f t="shared" si="7"/>
        <v>8428131</v>
      </c>
    </row>
    <row r="58" spans="1:5" ht="15" customHeight="1" x14ac:dyDescent="0.25">
      <c r="A58" s="6" t="s">
        <v>19</v>
      </c>
      <c r="B58" s="7">
        <v>288902</v>
      </c>
      <c r="C58" s="11">
        <v>393055</v>
      </c>
      <c r="D58" s="5">
        <f t="shared" si="6"/>
        <v>-104153</v>
      </c>
      <c r="E58" s="5">
        <f t="shared" si="7"/>
        <v>8323978</v>
      </c>
    </row>
    <row r="59" spans="1:5" ht="15" customHeight="1" x14ac:dyDescent="0.25">
      <c r="A59" s="8" t="s">
        <v>33</v>
      </c>
      <c r="B59" s="9">
        <v>4714003</v>
      </c>
      <c r="C59" s="9">
        <v>4518058</v>
      </c>
      <c r="D59" s="10">
        <f>SUM(D47:D58)</f>
        <v>195945</v>
      </c>
      <c r="E59" s="10">
        <f>E58</f>
        <v>8323978</v>
      </c>
    </row>
    <row r="60" spans="1:5" ht="15" customHeight="1" x14ac:dyDescent="0.25">
      <c r="A60" s="2" t="s">
        <v>34</v>
      </c>
      <c r="B60" s="3">
        <v>459401</v>
      </c>
      <c r="C60" s="3">
        <v>393491</v>
      </c>
      <c r="D60" s="4">
        <f t="shared" ref="D60:D71" si="8">B60-C60</f>
        <v>65910</v>
      </c>
      <c r="E60" s="4">
        <f>E58+D60</f>
        <v>8389888</v>
      </c>
    </row>
    <row r="61" spans="1:5" ht="15" customHeight="1" x14ac:dyDescent="0.25">
      <c r="A61" s="6" t="s">
        <v>9</v>
      </c>
      <c r="B61" s="7">
        <v>513827</v>
      </c>
      <c r="C61" s="7">
        <v>428673</v>
      </c>
      <c r="D61" s="5">
        <f t="shared" si="8"/>
        <v>85154</v>
      </c>
      <c r="E61" s="5">
        <f t="shared" ref="E61:E71" si="9">E60+D61</f>
        <v>8475042</v>
      </c>
    </row>
    <row r="62" spans="1:5" ht="15" customHeight="1" x14ac:dyDescent="0.25">
      <c r="A62" s="6" t="s">
        <v>10</v>
      </c>
      <c r="B62" s="7">
        <v>477692</v>
      </c>
      <c r="C62" s="7">
        <v>434885</v>
      </c>
      <c r="D62" s="5">
        <f t="shared" si="8"/>
        <v>42807</v>
      </c>
      <c r="E62" s="5">
        <f t="shared" si="9"/>
        <v>8517849</v>
      </c>
    </row>
    <row r="63" spans="1:5" ht="15" customHeight="1" x14ac:dyDescent="0.25">
      <c r="A63" s="6" t="s">
        <v>11</v>
      </c>
      <c r="B63" s="7">
        <v>471000</v>
      </c>
      <c r="C63" s="7">
        <v>425629</v>
      </c>
      <c r="D63" s="5">
        <f t="shared" si="8"/>
        <v>45371</v>
      </c>
      <c r="E63" s="5">
        <f t="shared" si="9"/>
        <v>8563220</v>
      </c>
    </row>
    <row r="64" spans="1:5" ht="15" customHeight="1" x14ac:dyDescent="0.25">
      <c r="A64" s="6" t="s">
        <v>12</v>
      </c>
      <c r="B64" s="7">
        <v>396005</v>
      </c>
      <c r="C64" s="7">
        <v>404599</v>
      </c>
      <c r="D64" s="5">
        <f t="shared" si="8"/>
        <v>-8594</v>
      </c>
      <c r="E64" s="5">
        <f t="shared" si="9"/>
        <v>8554626</v>
      </c>
    </row>
    <row r="65" spans="1:5" ht="15" customHeight="1" x14ac:dyDescent="0.25">
      <c r="A65" s="6" t="s">
        <v>13</v>
      </c>
      <c r="B65" s="7">
        <v>403746</v>
      </c>
      <c r="C65" s="7">
        <v>387863</v>
      </c>
      <c r="D65" s="5">
        <f t="shared" si="8"/>
        <v>15883</v>
      </c>
      <c r="E65" s="5">
        <f t="shared" si="9"/>
        <v>8570509</v>
      </c>
    </row>
    <row r="66" spans="1:5" ht="16.5" customHeight="1" x14ac:dyDescent="0.25">
      <c r="A66" s="6" t="s">
        <v>14</v>
      </c>
      <c r="B66" s="7">
        <v>447444</v>
      </c>
      <c r="C66" s="7">
        <v>414051</v>
      </c>
      <c r="D66" s="5">
        <f t="shared" si="8"/>
        <v>33393</v>
      </c>
      <c r="E66" s="5">
        <f t="shared" si="9"/>
        <v>8603902</v>
      </c>
    </row>
    <row r="67" spans="1:5" ht="15" customHeight="1" x14ac:dyDescent="0.25">
      <c r="A67" s="6" t="s">
        <v>15</v>
      </c>
      <c r="B67" s="7">
        <v>446336</v>
      </c>
      <c r="C67" s="7">
        <v>414194</v>
      </c>
      <c r="D67" s="5">
        <f t="shared" si="8"/>
        <v>32142</v>
      </c>
      <c r="E67" s="5">
        <f t="shared" si="9"/>
        <v>8636044</v>
      </c>
    </row>
    <row r="68" spans="1:5" ht="15" customHeight="1" x14ac:dyDescent="0.25">
      <c r="A68" s="6" t="s">
        <v>16</v>
      </c>
      <c r="B68" s="7">
        <v>432005</v>
      </c>
      <c r="C68" s="7">
        <v>393231</v>
      </c>
      <c r="D68" s="5">
        <f t="shared" si="8"/>
        <v>38774</v>
      </c>
      <c r="E68" s="5">
        <f t="shared" si="9"/>
        <v>8674818</v>
      </c>
    </row>
    <row r="69" spans="1:5" ht="15" customHeight="1" x14ac:dyDescent="0.25">
      <c r="A69" s="6" t="s">
        <v>17</v>
      </c>
      <c r="B69" s="7">
        <v>465918</v>
      </c>
      <c r="C69" s="7">
        <v>431590</v>
      </c>
      <c r="D69" s="5">
        <f t="shared" si="8"/>
        <v>34328</v>
      </c>
      <c r="E69" s="5">
        <f t="shared" si="9"/>
        <v>8709146</v>
      </c>
    </row>
    <row r="70" spans="1:5" ht="15" customHeight="1" x14ac:dyDescent="0.25">
      <c r="A70" s="6" t="s">
        <v>18</v>
      </c>
      <c r="B70" s="7">
        <v>405062</v>
      </c>
      <c r="C70" s="7">
        <v>379953</v>
      </c>
      <c r="D70" s="5">
        <f t="shared" si="8"/>
        <v>25109</v>
      </c>
      <c r="E70" s="5">
        <f t="shared" si="9"/>
        <v>8734255</v>
      </c>
    </row>
    <row r="71" spans="1:5" ht="15" customHeight="1" x14ac:dyDescent="0.25">
      <c r="A71" s="6" t="s">
        <v>19</v>
      </c>
      <c r="B71" s="7">
        <v>298456</v>
      </c>
      <c r="C71" s="11">
        <v>410864</v>
      </c>
      <c r="D71" s="5">
        <f t="shared" si="8"/>
        <v>-112408</v>
      </c>
      <c r="E71" s="5">
        <f t="shared" si="9"/>
        <v>8621847</v>
      </c>
    </row>
    <row r="72" spans="1:5" ht="15" customHeight="1" x14ac:dyDescent="0.25">
      <c r="A72" s="8" t="s">
        <v>37</v>
      </c>
      <c r="B72" s="9">
        <v>5216892</v>
      </c>
      <c r="C72" s="9">
        <v>4919023</v>
      </c>
      <c r="D72" s="10">
        <f>SUM(D60:D71)</f>
        <v>297869</v>
      </c>
      <c r="E72" s="10">
        <f>E71</f>
        <v>8621847</v>
      </c>
    </row>
    <row r="73" spans="1:5" ht="15" customHeight="1" x14ac:dyDescent="0.25">
      <c r="A73" s="2" t="s">
        <v>38</v>
      </c>
      <c r="B73" s="3">
        <v>507660</v>
      </c>
      <c r="C73" s="3">
        <v>441097</v>
      </c>
      <c r="D73" s="4">
        <f t="shared" ref="D73:D84" si="10">B73-C73</f>
        <v>66563</v>
      </c>
      <c r="E73" s="4">
        <f>E71+D73</f>
        <v>8688410</v>
      </c>
    </row>
    <row r="74" spans="1:5" ht="15" customHeight="1" x14ac:dyDescent="0.25">
      <c r="A74" s="6" t="s">
        <v>9</v>
      </c>
      <c r="B74" s="7">
        <v>570059</v>
      </c>
      <c r="C74" s="7">
        <v>469977</v>
      </c>
      <c r="D74" s="5">
        <f t="shared" si="10"/>
        <v>100082</v>
      </c>
      <c r="E74" s="5">
        <f t="shared" ref="E74:E84" si="11">E73+D74</f>
        <v>8788492</v>
      </c>
    </row>
    <row r="75" spans="1:5" ht="15" customHeight="1" x14ac:dyDescent="0.25">
      <c r="A75" s="6" t="s">
        <v>10</v>
      </c>
      <c r="B75" s="7">
        <v>493387</v>
      </c>
      <c r="C75" s="7">
        <v>467234</v>
      </c>
      <c r="D75" s="5">
        <f t="shared" si="10"/>
        <v>26153</v>
      </c>
      <c r="E75" s="5">
        <f t="shared" si="11"/>
        <v>8814645</v>
      </c>
    </row>
    <row r="76" spans="1:5" ht="15" customHeight="1" x14ac:dyDescent="0.25">
      <c r="A76" s="6" t="s">
        <v>11</v>
      </c>
      <c r="B76" s="7">
        <v>470756</v>
      </c>
      <c r="C76" s="7">
        <v>437903</v>
      </c>
      <c r="D76" s="5">
        <f t="shared" si="10"/>
        <v>32853</v>
      </c>
      <c r="E76" s="5">
        <f t="shared" si="11"/>
        <v>8847498</v>
      </c>
    </row>
    <row r="77" spans="1:5" ht="15" customHeight="1" x14ac:dyDescent="0.25">
      <c r="A77" s="6" t="s">
        <v>12</v>
      </c>
      <c r="B77" s="7">
        <v>446953</v>
      </c>
      <c r="C77" s="7">
        <v>439938</v>
      </c>
      <c r="D77" s="5">
        <f t="shared" si="10"/>
        <v>7015</v>
      </c>
      <c r="E77" s="5">
        <f t="shared" si="11"/>
        <v>8854513</v>
      </c>
    </row>
    <row r="78" spans="1:5" ht="15" customHeight="1" x14ac:dyDescent="0.25">
      <c r="A78" s="6" t="s">
        <v>13</v>
      </c>
      <c r="B78" s="7">
        <v>423600</v>
      </c>
      <c r="C78" s="7">
        <v>406261</v>
      </c>
      <c r="D78" s="5">
        <f t="shared" si="10"/>
        <v>17339</v>
      </c>
      <c r="E78" s="5">
        <f t="shared" si="11"/>
        <v>8871852</v>
      </c>
    </row>
    <row r="79" spans="1:5" ht="16.5" customHeight="1" x14ac:dyDescent="0.25">
      <c r="A79" s="6" t="s">
        <v>14</v>
      </c>
      <c r="B79" s="7">
        <v>446121</v>
      </c>
      <c r="C79" s="7">
        <v>434784</v>
      </c>
      <c r="D79" s="5">
        <f t="shared" si="10"/>
        <v>11337</v>
      </c>
      <c r="E79" s="5">
        <f t="shared" si="11"/>
        <v>8883189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8883189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8883189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8883189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8883189</v>
      </c>
    </row>
    <row r="84" spans="1:5" ht="15" hidden="1" customHeight="1" x14ac:dyDescent="0.25">
      <c r="A84" s="6" t="s">
        <v>35</v>
      </c>
      <c r="B84" s="7">
        <v>0</v>
      </c>
      <c r="C84" s="11">
        <v>0</v>
      </c>
      <c r="D84" s="5">
        <f t="shared" si="10"/>
        <v>0</v>
      </c>
      <c r="E84" s="5">
        <f t="shared" si="11"/>
        <v>8883189</v>
      </c>
    </row>
    <row r="85" spans="1:5" ht="15" customHeight="1" x14ac:dyDescent="0.25">
      <c r="A85" s="8" t="s">
        <v>36</v>
      </c>
      <c r="B85" s="9">
        <v>3358536</v>
      </c>
      <c r="C85" s="9">
        <v>3097194</v>
      </c>
      <c r="D85" s="10">
        <f>SUM(D73:D84)</f>
        <v>261342</v>
      </c>
      <c r="E85" s="10">
        <f>E84</f>
        <v>8883189</v>
      </c>
    </row>
    <row r="86" spans="1:5" x14ac:dyDescent="0.25">
      <c r="A86" s="12" t="s">
        <v>26</v>
      </c>
    </row>
    <row r="87" spans="1:5" x14ac:dyDescent="0.25">
      <c r="A87" s="13" t="s">
        <v>27</v>
      </c>
    </row>
    <row r="88" spans="1:5" ht="24" customHeight="1" x14ac:dyDescent="0.25">
      <c r="A88" s="22" t="s">
        <v>39</v>
      </c>
      <c r="B88" s="22"/>
      <c r="C88" s="22"/>
      <c r="D88" s="22"/>
      <c r="E88" s="22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tabSelected="1" zoomScaleNormal="100" workbookViewId="0">
      <pane ySplit="7" topLeftCell="A68" activePane="bottomLeft" state="frozen"/>
      <selection pane="bottomLeft" activeCell="D90" sqref="D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2" customHeight="1" x14ac:dyDescent="0.25">
      <c r="A4" s="25" t="s">
        <v>31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21">
        <v>150210</v>
      </c>
      <c r="C8" s="3">
        <v>125825</v>
      </c>
      <c r="D8" s="4">
        <f t="shared" ref="D8:D19" si="0">B8-C8</f>
        <v>24385</v>
      </c>
      <c r="E8" s="5">
        <v>3404686</v>
      </c>
    </row>
    <row r="9" spans="1:5" ht="15" customHeight="1" x14ac:dyDescent="0.25">
      <c r="A9" s="6" t="s">
        <v>9</v>
      </c>
      <c r="B9" s="7">
        <v>150711</v>
      </c>
      <c r="C9" s="7">
        <v>122755</v>
      </c>
      <c r="D9" s="5">
        <f t="shared" si="0"/>
        <v>27956</v>
      </c>
      <c r="E9" s="5">
        <f t="shared" ref="E9:E19" si="1">E8+D9</f>
        <v>3432642</v>
      </c>
    </row>
    <row r="10" spans="1:5" ht="15" customHeight="1" x14ac:dyDescent="0.25">
      <c r="A10" s="6" t="s">
        <v>10</v>
      </c>
      <c r="B10" s="7">
        <v>133864</v>
      </c>
      <c r="C10" s="7">
        <v>151496</v>
      </c>
      <c r="D10" s="5">
        <f t="shared" si="0"/>
        <v>-17632</v>
      </c>
      <c r="E10" s="5">
        <f t="shared" si="1"/>
        <v>3415010</v>
      </c>
    </row>
    <row r="11" spans="1:5" ht="15" customHeight="1" x14ac:dyDescent="0.25">
      <c r="A11" s="6" t="s">
        <v>11</v>
      </c>
      <c r="B11" s="7">
        <v>67985</v>
      </c>
      <c r="C11" s="7">
        <v>132748</v>
      </c>
      <c r="D11" s="5">
        <f t="shared" si="0"/>
        <v>-64763</v>
      </c>
      <c r="E11" s="5">
        <f t="shared" si="1"/>
        <v>3350247</v>
      </c>
    </row>
    <row r="12" spans="1:5" ht="15" customHeight="1" x14ac:dyDescent="0.25">
      <c r="A12" s="6" t="s">
        <v>12</v>
      </c>
      <c r="B12" s="7">
        <v>83232</v>
      </c>
      <c r="C12" s="7">
        <v>101506</v>
      </c>
      <c r="D12" s="5">
        <f t="shared" si="0"/>
        <v>-18274</v>
      </c>
      <c r="E12" s="5">
        <f t="shared" si="1"/>
        <v>3331973</v>
      </c>
    </row>
    <row r="13" spans="1:5" ht="15" customHeight="1" x14ac:dyDescent="0.25">
      <c r="A13" s="6" t="s">
        <v>13</v>
      </c>
      <c r="B13" s="7">
        <v>104265</v>
      </c>
      <c r="C13" s="7">
        <v>96925</v>
      </c>
      <c r="D13" s="5">
        <f t="shared" si="0"/>
        <v>7340</v>
      </c>
      <c r="E13" s="5">
        <f t="shared" si="1"/>
        <v>3339313</v>
      </c>
    </row>
    <row r="14" spans="1:5" ht="15" customHeight="1" x14ac:dyDescent="0.25">
      <c r="A14" s="6" t="s">
        <v>14</v>
      </c>
      <c r="B14" s="7">
        <v>117029</v>
      </c>
      <c r="C14" s="7">
        <v>102412</v>
      </c>
      <c r="D14" s="5">
        <f t="shared" si="0"/>
        <v>14617</v>
      </c>
      <c r="E14" s="5">
        <f t="shared" si="1"/>
        <v>3353930</v>
      </c>
    </row>
    <row r="15" spans="1:5" ht="15" customHeight="1" x14ac:dyDescent="0.25">
      <c r="A15" s="6" t="s">
        <v>15</v>
      </c>
      <c r="B15" s="17">
        <v>122641</v>
      </c>
      <c r="C15" s="17">
        <v>108855</v>
      </c>
      <c r="D15" s="5">
        <f t="shared" si="0"/>
        <v>13786</v>
      </c>
      <c r="E15" s="5">
        <f t="shared" si="1"/>
        <v>3367716</v>
      </c>
    </row>
    <row r="16" spans="1:5" ht="15" customHeight="1" x14ac:dyDescent="0.25">
      <c r="A16" s="6" t="s">
        <v>16</v>
      </c>
      <c r="B16" s="17">
        <v>132264</v>
      </c>
      <c r="C16" s="17">
        <v>116947</v>
      </c>
      <c r="D16" s="5">
        <f t="shared" si="0"/>
        <v>15317</v>
      </c>
      <c r="E16" s="5">
        <f t="shared" si="1"/>
        <v>3383033</v>
      </c>
    </row>
    <row r="17" spans="1:5" ht="14.25" customHeight="1" x14ac:dyDescent="0.25">
      <c r="A17" s="6" t="s">
        <v>17</v>
      </c>
      <c r="B17" s="7">
        <v>146680</v>
      </c>
      <c r="C17" s="7">
        <v>124891</v>
      </c>
      <c r="D17" s="5">
        <f t="shared" si="0"/>
        <v>21789</v>
      </c>
      <c r="E17" s="5">
        <f t="shared" si="1"/>
        <v>3404822</v>
      </c>
    </row>
    <row r="18" spans="1:5" ht="15" customHeight="1" x14ac:dyDescent="0.25">
      <c r="A18" s="6" t="s">
        <v>18</v>
      </c>
      <c r="B18" s="7">
        <v>139419</v>
      </c>
      <c r="C18" s="7">
        <v>128394</v>
      </c>
      <c r="D18" s="5">
        <f t="shared" si="0"/>
        <v>11025</v>
      </c>
      <c r="E18" s="5">
        <f t="shared" si="1"/>
        <v>3415847</v>
      </c>
    </row>
    <row r="19" spans="1:5" ht="15" customHeight="1" x14ac:dyDescent="0.25">
      <c r="A19" s="6" t="s">
        <v>19</v>
      </c>
      <c r="B19" s="7">
        <v>117259</v>
      </c>
      <c r="C19" s="7">
        <v>135034</v>
      </c>
      <c r="D19" s="5">
        <f t="shared" si="0"/>
        <v>-17775</v>
      </c>
      <c r="E19" s="5">
        <f t="shared" si="1"/>
        <v>3398072</v>
      </c>
    </row>
    <row r="20" spans="1:5" ht="15" customHeight="1" x14ac:dyDescent="0.25">
      <c r="A20" s="8" t="s">
        <v>20</v>
      </c>
      <c r="B20" s="9">
        <v>1465559</v>
      </c>
      <c r="C20" s="9">
        <v>1447788</v>
      </c>
      <c r="D20" s="10">
        <f>SUM(D8:D19)</f>
        <v>17771</v>
      </c>
      <c r="E20" s="10">
        <f>E19</f>
        <v>3398072</v>
      </c>
    </row>
    <row r="21" spans="1:5" ht="15" customHeight="1" x14ac:dyDescent="0.25">
      <c r="A21" s="2" t="s">
        <v>21</v>
      </c>
      <c r="B21" s="3">
        <v>171403</v>
      </c>
      <c r="C21" s="3">
        <v>129150</v>
      </c>
      <c r="D21" s="4">
        <f t="shared" ref="D21:D32" si="2">B21-C21</f>
        <v>42253</v>
      </c>
      <c r="E21" s="4">
        <f>E19+D21</f>
        <v>3440325</v>
      </c>
    </row>
    <row r="22" spans="1:5" ht="15" customHeight="1" x14ac:dyDescent="0.25">
      <c r="A22" s="6" t="s">
        <v>9</v>
      </c>
      <c r="B22" s="7">
        <v>176885</v>
      </c>
      <c r="C22" s="7">
        <v>130256</v>
      </c>
      <c r="D22" s="5">
        <f t="shared" si="2"/>
        <v>46629</v>
      </c>
      <c r="E22" s="5">
        <f t="shared" ref="E22:E32" si="3">E21+D22</f>
        <v>3486954</v>
      </c>
    </row>
    <row r="23" spans="1:5" ht="15" customHeight="1" x14ac:dyDescent="0.25">
      <c r="A23" s="6" t="s">
        <v>10</v>
      </c>
      <c r="B23" s="7">
        <v>159572</v>
      </c>
      <c r="C23" s="7">
        <v>145231</v>
      </c>
      <c r="D23" s="5">
        <f t="shared" si="2"/>
        <v>14341</v>
      </c>
      <c r="E23" s="5">
        <f t="shared" si="3"/>
        <v>3501295</v>
      </c>
    </row>
    <row r="24" spans="1:5" ht="15" customHeight="1" x14ac:dyDescent="0.25">
      <c r="A24" s="6" t="s">
        <v>11</v>
      </c>
      <c r="B24" s="7">
        <v>149713</v>
      </c>
      <c r="C24" s="7">
        <v>131897</v>
      </c>
      <c r="D24" s="5">
        <f t="shared" si="2"/>
        <v>17816</v>
      </c>
      <c r="E24" s="5">
        <f t="shared" si="3"/>
        <v>3519111</v>
      </c>
    </row>
    <row r="25" spans="1:5" ht="15" customHeight="1" x14ac:dyDescent="0.25">
      <c r="A25" s="6" t="s">
        <v>12</v>
      </c>
      <c r="B25" s="7">
        <v>159963</v>
      </c>
      <c r="C25" s="7">
        <v>131007</v>
      </c>
      <c r="D25" s="5">
        <f t="shared" si="2"/>
        <v>28956</v>
      </c>
      <c r="E25" s="5">
        <f t="shared" si="3"/>
        <v>3548067</v>
      </c>
    </row>
    <row r="26" spans="1:5" ht="15" customHeight="1" x14ac:dyDescent="0.25">
      <c r="A26" s="6" t="s">
        <v>13</v>
      </c>
      <c r="B26" s="17">
        <v>170858</v>
      </c>
      <c r="C26" s="7">
        <v>129599</v>
      </c>
      <c r="D26" s="5">
        <f t="shared" si="2"/>
        <v>41259</v>
      </c>
      <c r="E26" s="5">
        <f t="shared" si="3"/>
        <v>3589326</v>
      </c>
    </row>
    <row r="27" spans="1:5" ht="15" customHeight="1" x14ac:dyDescent="0.25">
      <c r="A27" s="6" t="s">
        <v>14</v>
      </c>
      <c r="B27" s="7">
        <v>177556</v>
      </c>
      <c r="C27" s="7">
        <v>140782</v>
      </c>
      <c r="D27" s="5">
        <f t="shared" si="2"/>
        <v>36774</v>
      </c>
      <c r="E27" s="5">
        <f t="shared" si="3"/>
        <v>3626100</v>
      </c>
    </row>
    <row r="28" spans="1:5" ht="15" customHeight="1" x14ac:dyDescent="0.25">
      <c r="A28" s="6" t="s">
        <v>15</v>
      </c>
      <c r="B28" s="7">
        <v>179745</v>
      </c>
      <c r="C28" s="7">
        <v>148065</v>
      </c>
      <c r="D28" s="5">
        <f t="shared" si="2"/>
        <v>31680</v>
      </c>
      <c r="E28" s="5">
        <f t="shared" si="3"/>
        <v>3657780</v>
      </c>
    </row>
    <row r="29" spans="1:5" ht="15" customHeight="1" x14ac:dyDescent="0.25">
      <c r="A29" s="6" t="s">
        <v>16</v>
      </c>
      <c r="B29" s="7">
        <v>178106</v>
      </c>
      <c r="C29" s="7">
        <v>155592</v>
      </c>
      <c r="D29" s="5">
        <f t="shared" si="2"/>
        <v>22514</v>
      </c>
      <c r="E29" s="5">
        <f t="shared" si="3"/>
        <v>3680294</v>
      </c>
    </row>
    <row r="30" spans="1:5" ht="15" customHeight="1" x14ac:dyDescent="0.25">
      <c r="A30" s="6" t="s">
        <v>17</v>
      </c>
      <c r="B30" s="7">
        <v>173695</v>
      </c>
      <c r="C30" s="7">
        <v>158435</v>
      </c>
      <c r="D30" s="5">
        <f t="shared" si="2"/>
        <v>15260</v>
      </c>
      <c r="E30" s="5">
        <f t="shared" si="3"/>
        <v>3695554</v>
      </c>
    </row>
    <row r="31" spans="1:5" ht="15" customHeight="1" x14ac:dyDescent="0.25">
      <c r="A31" s="6" t="s">
        <v>18</v>
      </c>
      <c r="B31" s="7">
        <v>168512</v>
      </c>
      <c r="C31" s="7">
        <v>158769</v>
      </c>
      <c r="D31" s="5">
        <f t="shared" si="2"/>
        <v>9743</v>
      </c>
      <c r="E31" s="5">
        <f t="shared" si="3"/>
        <v>3705297</v>
      </c>
    </row>
    <row r="32" spans="1:5" ht="15" customHeight="1" x14ac:dyDescent="0.25">
      <c r="A32" s="6" t="s">
        <v>19</v>
      </c>
      <c r="B32" s="7">
        <v>138919</v>
      </c>
      <c r="C32" s="7">
        <v>164451</v>
      </c>
      <c r="D32" s="5">
        <f t="shared" si="2"/>
        <v>-25532</v>
      </c>
      <c r="E32" s="5">
        <f t="shared" si="3"/>
        <v>3679765</v>
      </c>
    </row>
    <row r="33" spans="1:5" ht="15" customHeight="1" x14ac:dyDescent="0.25">
      <c r="A33" s="8" t="s">
        <v>22</v>
      </c>
      <c r="B33" s="9">
        <v>2004927</v>
      </c>
      <c r="C33" s="9">
        <v>1723234</v>
      </c>
      <c r="D33" s="10">
        <f>SUM(D21:D32)</f>
        <v>281693</v>
      </c>
      <c r="E33" s="10">
        <f>E32</f>
        <v>3679765</v>
      </c>
    </row>
    <row r="34" spans="1:5" ht="15" customHeight="1" x14ac:dyDescent="0.25">
      <c r="A34" s="2" t="s">
        <v>23</v>
      </c>
      <c r="B34" s="3">
        <v>195259</v>
      </c>
      <c r="C34" s="3">
        <v>158238</v>
      </c>
      <c r="D34" s="4">
        <f t="shared" ref="D34:D45" si="4">B34-C34</f>
        <v>37021</v>
      </c>
      <c r="E34" s="4">
        <f>E32+D34</f>
        <v>3716786</v>
      </c>
    </row>
    <row r="35" spans="1:5" ht="15" customHeight="1" x14ac:dyDescent="0.25">
      <c r="A35" s="6" t="s">
        <v>9</v>
      </c>
      <c r="B35" s="7">
        <v>202994</v>
      </c>
      <c r="C35" s="7">
        <v>161056</v>
      </c>
      <c r="D35" s="5">
        <f t="shared" si="4"/>
        <v>41938</v>
      </c>
      <c r="E35" s="5">
        <f t="shared" ref="E35:E45" si="5">E34+D35</f>
        <v>3758724</v>
      </c>
    </row>
    <row r="36" spans="1:5" ht="15" customHeight="1" x14ac:dyDescent="0.25">
      <c r="A36" s="6" t="s">
        <v>10</v>
      </c>
      <c r="B36" s="7">
        <v>197900</v>
      </c>
      <c r="C36" s="7">
        <v>182646</v>
      </c>
      <c r="D36" s="5">
        <f t="shared" si="4"/>
        <v>15254</v>
      </c>
      <c r="E36" s="5">
        <f t="shared" si="5"/>
        <v>3773978</v>
      </c>
    </row>
    <row r="37" spans="1:5" ht="15" customHeight="1" x14ac:dyDescent="0.25">
      <c r="A37" s="6" t="s">
        <v>11</v>
      </c>
      <c r="B37" s="7">
        <v>190135</v>
      </c>
      <c r="C37" s="7">
        <v>164003</v>
      </c>
      <c r="D37" s="5">
        <f t="shared" si="4"/>
        <v>26132</v>
      </c>
      <c r="E37" s="5">
        <f t="shared" si="5"/>
        <v>3800110</v>
      </c>
    </row>
    <row r="38" spans="1:5" ht="15" customHeight="1" x14ac:dyDescent="0.25">
      <c r="A38" s="6" t="s">
        <v>12</v>
      </c>
      <c r="B38" s="7">
        <v>201856</v>
      </c>
      <c r="C38" s="7">
        <v>167011</v>
      </c>
      <c r="D38" s="5">
        <f t="shared" si="4"/>
        <v>34845</v>
      </c>
      <c r="E38" s="5">
        <f t="shared" si="5"/>
        <v>3834955</v>
      </c>
    </row>
    <row r="39" spans="1:5" ht="15" customHeight="1" x14ac:dyDescent="0.25">
      <c r="A39" s="6" t="s">
        <v>13</v>
      </c>
      <c r="B39" s="7">
        <v>199356</v>
      </c>
      <c r="C39" s="7">
        <v>164163</v>
      </c>
      <c r="D39" s="5">
        <f t="shared" si="4"/>
        <v>35193</v>
      </c>
      <c r="E39" s="5">
        <f t="shared" si="5"/>
        <v>3870148</v>
      </c>
    </row>
    <row r="40" spans="1:5" ht="15" customHeight="1" x14ac:dyDescent="0.25">
      <c r="A40" s="6" t="s">
        <v>14</v>
      </c>
      <c r="B40" s="7">
        <v>194720</v>
      </c>
      <c r="C40" s="7">
        <v>169400</v>
      </c>
      <c r="D40" s="5">
        <f t="shared" si="4"/>
        <v>25320</v>
      </c>
      <c r="E40" s="5">
        <f t="shared" si="5"/>
        <v>3895468</v>
      </c>
    </row>
    <row r="41" spans="1:5" ht="15" customHeight="1" x14ac:dyDescent="0.25">
      <c r="A41" s="6" t="s">
        <v>15</v>
      </c>
      <c r="B41" s="7">
        <v>202764</v>
      </c>
      <c r="C41" s="7">
        <v>180493</v>
      </c>
      <c r="D41" s="5">
        <f t="shared" si="4"/>
        <v>22271</v>
      </c>
      <c r="E41" s="5">
        <f t="shared" si="5"/>
        <v>3917739</v>
      </c>
    </row>
    <row r="42" spans="1:5" ht="15" customHeight="1" x14ac:dyDescent="0.25">
      <c r="A42" s="6" t="s">
        <v>16</v>
      </c>
      <c r="B42" s="7">
        <v>194048</v>
      </c>
      <c r="C42" s="7">
        <v>168691</v>
      </c>
      <c r="D42" s="5">
        <f t="shared" si="4"/>
        <v>25357</v>
      </c>
      <c r="E42" s="5">
        <f t="shared" si="5"/>
        <v>3943096</v>
      </c>
    </row>
    <row r="43" spans="1:5" ht="15" customHeight="1" x14ac:dyDescent="0.25">
      <c r="A43" s="6" t="s">
        <v>17</v>
      </c>
      <c r="B43" s="7">
        <v>178616</v>
      </c>
      <c r="C43" s="7">
        <v>170281</v>
      </c>
      <c r="D43" s="5">
        <f t="shared" si="4"/>
        <v>8335</v>
      </c>
      <c r="E43" s="5">
        <f t="shared" si="5"/>
        <v>3951431</v>
      </c>
    </row>
    <row r="44" spans="1:5" ht="15" customHeight="1" x14ac:dyDescent="0.25">
      <c r="A44" s="6" t="s">
        <v>18</v>
      </c>
      <c r="B44" s="7">
        <v>166408</v>
      </c>
      <c r="C44" s="7">
        <v>168849</v>
      </c>
      <c r="D44" s="5">
        <f t="shared" si="4"/>
        <v>-2441</v>
      </c>
      <c r="E44" s="5">
        <f t="shared" si="5"/>
        <v>3948990</v>
      </c>
    </row>
    <row r="45" spans="1:5" ht="15" customHeight="1" x14ac:dyDescent="0.25">
      <c r="A45" s="6" t="s">
        <v>19</v>
      </c>
      <c r="B45" s="7">
        <v>140667</v>
      </c>
      <c r="C45" s="11">
        <v>178991</v>
      </c>
      <c r="D45" s="5">
        <f t="shared" si="4"/>
        <v>-38324</v>
      </c>
      <c r="E45" s="5">
        <f t="shared" si="5"/>
        <v>3910666</v>
      </c>
    </row>
    <row r="46" spans="1:5" ht="15" customHeight="1" x14ac:dyDescent="0.25">
      <c r="A46" s="8" t="s">
        <v>24</v>
      </c>
      <c r="B46" s="9">
        <v>2264723</v>
      </c>
      <c r="C46" s="9">
        <v>2033822</v>
      </c>
      <c r="D46" s="10">
        <f>SUM(D34:D45)</f>
        <v>230901</v>
      </c>
      <c r="E46" s="10">
        <f>E45</f>
        <v>3910666</v>
      </c>
    </row>
    <row r="47" spans="1:5" ht="15" customHeight="1" x14ac:dyDescent="0.25">
      <c r="A47" s="2" t="s">
        <v>25</v>
      </c>
      <c r="B47" s="3">
        <v>209618</v>
      </c>
      <c r="C47" s="3">
        <v>177646</v>
      </c>
      <c r="D47" s="4">
        <f t="shared" ref="D47:D58" si="6">B47-C47</f>
        <v>31972</v>
      </c>
      <c r="E47" s="4">
        <f>E45+D47</f>
        <v>3942638</v>
      </c>
    </row>
    <row r="48" spans="1:5" ht="15" customHeight="1" x14ac:dyDescent="0.25">
      <c r="A48" s="6" t="s">
        <v>9</v>
      </c>
      <c r="B48" s="7">
        <v>201573</v>
      </c>
      <c r="C48" s="7">
        <v>170822</v>
      </c>
      <c r="D48" s="5">
        <f t="shared" si="6"/>
        <v>30751</v>
      </c>
      <c r="E48" s="5">
        <f t="shared" ref="E48:E58" si="7">E47+D48</f>
        <v>3973389</v>
      </c>
    </row>
    <row r="49" spans="1:5" ht="15" customHeight="1" x14ac:dyDescent="0.25">
      <c r="A49" s="6" t="s">
        <v>10</v>
      </c>
      <c r="B49" s="7">
        <v>215986</v>
      </c>
      <c r="C49" s="7">
        <v>193854</v>
      </c>
      <c r="D49" s="5">
        <f t="shared" si="6"/>
        <v>22132</v>
      </c>
      <c r="E49" s="5">
        <f t="shared" si="7"/>
        <v>3995521</v>
      </c>
    </row>
    <row r="50" spans="1:5" ht="15" customHeight="1" x14ac:dyDescent="0.25">
      <c r="A50" s="6" t="s">
        <v>11</v>
      </c>
      <c r="B50" s="7">
        <v>193549</v>
      </c>
      <c r="C50" s="7">
        <v>168577</v>
      </c>
      <c r="D50" s="5">
        <f t="shared" si="6"/>
        <v>24972</v>
      </c>
      <c r="E50" s="5">
        <f t="shared" si="7"/>
        <v>4020493</v>
      </c>
    </row>
    <row r="51" spans="1:5" ht="15" customHeight="1" x14ac:dyDescent="0.25">
      <c r="A51" s="6" t="s">
        <v>12</v>
      </c>
      <c r="B51" s="7">
        <v>200849</v>
      </c>
      <c r="C51" s="7">
        <v>186932</v>
      </c>
      <c r="D51" s="5">
        <f t="shared" si="6"/>
        <v>13917</v>
      </c>
      <c r="E51" s="5">
        <f t="shared" si="7"/>
        <v>4034410</v>
      </c>
    </row>
    <row r="52" spans="1:5" ht="15" customHeight="1" x14ac:dyDescent="0.25">
      <c r="A52" s="6" t="s">
        <v>13</v>
      </c>
      <c r="B52" s="7">
        <v>200014</v>
      </c>
      <c r="C52" s="7">
        <v>178831</v>
      </c>
      <c r="D52" s="5">
        <f t="shared" si="6"/>
        <v>21183</v>
      </c>
      <c r="E52" s="5">
        <f t="shared" si="7"/>
        <v>4055593</v>
      </c>
    </row>
    <row r="53" spans="1:5" ht="15" customHeight="1" x14ac:dyDescent="0.25">
      <c r="A53" s="6" t="s">
        <v>14</v>
      </c>
      <c r="B53" s="7">
        <v>196331</v>
      </c>
      <c r="C53" s="7">
        <v>177924</v>
      </c>
      <c r="D53" s="5">
        <f t="shared" si="6"/>
        <v>18407</v>
      </c>
      <c r="E53" s="5">
        <f t="shared" si="7"/>
        <v>4074000</v>
      </c>
    </row>
    <row r="54" spans="1:5" ht="15" customHeight="1" x14ac:dyDescent="0.25">
      <c r="A54" s="6" t="s">
        <v>15</v>
      </c>
      <c r="B54" s="7">
        <v>210114</v>
      </c>
      <c r="C54" s="7">
        <v>192553</v>
      </c>
      <c r="D54" s="5">
        <f t="shared" si="6"/>
        <v>17561</v>
      </c>
      <c r="E54" s="5">
        <f t="shared" si="7"/>
        <v>4091561</v>
      </c>
    </row>
    <row r="55" spans="1:5" ht="15" customHeight="1" x14ac:dyDescent="0.25">
      <c r="A55" s="6" t="s">
        <v>16</v>
      </c>
      <c r="B55" s="7">
        <v>194688</v>
      </c>
      <c r="C55" s="7">
        <v>180454</v>
      </c>
      <c r="D55" s="5">
        <f t="shared" si="6"/>
        <v>14234</v>
      </c>
      <c r="E55" s="5">
        <f t="shared" si="7"/>
        <v>4105795</v>
      </c>
    </row>
    <row r="56" spans="1:5" ht="15" customHeight="1" x14ac:dyDescent="0.25">
      <c r="A56" s="6" t="s">
        <v>17</v>
      </c>
      <c r="B56" s="7">
        <v>193852</v>
      </c>
      <c r="C56" s="7">
        <v>184773</v>
      </c>
      <c r="D56" s="5">
        <f t="shared" si="6"/>
        <v>9079</v>
      </c>
      <c r="E56" s="5">
        <f t="shared" si="7"/>
        <v>4114874</v>
      </c>
    </row>
    <row r="57" spans="1:5" ht="15" customHeight="1" x14ac:dyDescent="0.25">
      <c r="A57" s="6" t="s">
        <v>18</v>
      </c>
      <c r="B57" s="7">
        <v>180611</v>
      </c>
      <c r="C57" s="7">
        <v>187950</v>
      </c>
      <c r="D57" s="5">
        <f t="shared" si="6"/>
        <v>-7339</v>
      </c>
      <c r="E57" s="5">
        <f t="shared" si="7"/>
        <v>4107535</v>
      </c>
    </row>
    <row r="58" spans="1:5" ht="15" customHeight="1" x14ac:dyDescent="0.25">
      <c r="A58" s="6" t="s">
        <v>19</v>
      </c>
      <c r="B58" s="7">
        <v>147029</v>
      </c>
      <c r="C58" s="11">
        <v>191567</v>
      </c>
      <c r="D58" s="5">
        <f t="shared" si="6"/>
        <v>-44538</v>
      </c>
      <c r="E58" s="5">
        <f t="shared" si="7"/>
        <v>4062997</v>
      </c>
    </row>
    <row r="59" spans="1:5" ht="15" customHeight="1" x14ac:dyDescent="0.25">
      <c r="A59" s="8" t="s">
        <v>33</v>
      </c>
      <c r="B59" s="9">
        <v>2344214</v>
      </c>
      <c r="C59" s="9">
        <v>2191883</v>
      </c>
      <c r="D59" s="10">
        <f>SUM(D47:D58)</f>
        <v>152331</v>
      </c>
      <c r="E59" s="10">
        <f>E58</f>
        <v>4062997</v>
      </c>
    </row>
    <row r="60" spans="1:5" ht="15" customHeight="1" x14ac:dyDescent="0.25">
      <c r="A60" s="2" t="s">
        <v>34</v>
      </c>
      <c r="B60" s="3">
        <v>228783</v>
      </c>
      <c r="C60" s="3">
        <v>189433</v>
      </c>
      <c r="D60" s="4">
        <f t="shared" ref="D60:D71" si="8">B60-C60</f>
        <v>39350</v>
      </c>
      <c r="E60" s="4">
        <f>E58+D60</f>
        <v>4102347</v>
      </c>
    </row>
    <row r="61" spans="1:5" ht="15" customHeight="1" x14ac:dyDescent="0.25">
      <c r="A61" s="6" t="s">
        <v>9</v>
      </c>
      <c r="B61" s="7">
        <v>226703</v>
      </c>
      <c r="C61" s="7">
        <v>193009</v>
      </c>
      <c r="D61" s="5">
        <f t="shared" si="8"/>
        <v>33694</v>
      </c>
      <c r="E61" s="5">
        <f t="shared" ref="E61:E71" si="9">E60+D61</f>
        <v>4136041</v>
      </c>
    </row>
    <row r="62" spans="1:5" ht="15" customHeight="1" x14ac:dyDescent="0.25">
      <c r="A62" s="6" t="s">
        <v>10</v>
      </c>
      <c r="B62" s="7">
        <v>227699</v>
      </c>
      <c r="C62" s="7">
        <v>199676</v>
      </c>
      <c r="D62" s="5">
        <f t="shared" si="8"/>
        <v>28023</v>
      </c>
      <c r="E62" s="5">
        <f t="shared" si="9"/>
        <v>4164064</v>
      </c>
    </row>
    <row r="63" spans="1:5" ht="15" customHeight="1" x14ac:dyDescent="0.25">
      <c r="A63" s="6" t="s">
        <v>11</v>
      </c>
      <c r="B63" s="7">
        <v>226813</v>
      </c>
      <c r="C63" s="7">
        <v>202323</v>
      </c>
      <c r="D63" s="5">
        <f t="shared" si="8"/>
        <v>24490</v>
      </c>
      <c r="E63" s="5">
        <f t="shared" si="9"/>
        <v>4188554</v>
      </c>
    </row>
    <row r="64" spans="1:5" ht="15" customHeight="1" x14ac:dyDescent="0.25">
      <c r="A64" s="6" t="s">
        <v>12</v>
      </c>
      <c r="B64" s="7">
        <v>211416</v>
      </c>
      <c r="C64" s="7">
        <v>201850</v>
      </c>
      <c r="D64" s="5">
        <f t="shared" si="8"/>
        <v>9566</v>
      </c>
      <c r="E64" s="5">
        <f t="shared" si="9"/>
        <v>4198120</v>
      </c>
    </row>
    <row r="65" spans="1:5" ht="15" customHeight="1" x14ac:dyDescent="0.25">
      <c r="A65" s="6" t="s">
        <v>13</v>
      </c>
      <c r="B65" s="7">
        <v>210499</v>
      </c>
      <c r="C65" s="7">
        <v>187502</v>
      </c>
      <c r="D65" s="5">
        <f t="shared" si="8"/>
        <v>22997</v>
      </c>
      <c r="E65" s="5">
        <f t="shared" si="9"/>
        <v>4221117</v>
      </c>
    </row>
    <row r="66" spans="1:5" ht="15" customHeight="1" x14ac:dyDescent="0.25">
      <c r="A66" s="6" t="s">
        <v>14</v>
      </c>
      <c r="B66" s="7">
        <v>216022</v>
      </c>
      <c r="C66" s="7">
        <v>201050</v>
      </c>
      <c r="D66" s="5">
        <f t="shared" si="8"/>
        <v>14972</v>
      </c>
      <c r="E66" s="5">
        <f t="shared" si="9"/>
        <v>4236089</v>
      </c>
    </row>
    <row r="67" spans="1:5" ht="15" customHeight="1" x14ac:dyDescent="0.25">
      <c r="A67" s="6" t="s">
        <v>15</v>
      </c>
      <c r="B67" s="7">
        <v>213990</v>
      </c>
      <c r="C67" s="7">
        <v>199164</v>
      </c>
      <c r="D67" s="5">
        <f t="shared" si="8"/>
        <v>14826</v>
      </c>
      <c r="E67" s="5">
        <f t="shared" si="9"/>
        <v>4250915</v>
      </c>
    </row>
    <row r="68" spans="1:5" ht="15" customHeight="1" x14ac:dyDescent="0.25">
      <c r="A68" s="6" t="s">
        <v>16</v>
      </c>
      <c r="B68" s="7">
        <v>206352</v>
      </c>
      <c r="C68" s="7">
        <v>190953</v>
      </c>
      <c r="D68" s="5">
        <f t="shared" si="8"/>
        <v>15399</v>
      </c>
      <c r="E68" s="5">
        <f t="shared" si="9"/>
        <v>4266314</v>
      </c>
    </row>
    <row r="69" spans="1:5" ht="15" customHeight="1" x14ac:dyDescent="0.25">
      <c r="A69" s="6" t="s">
        <v>17</v>
      </c>
      <c r="B69" s="7">
        <v>210311</v>
      </c>
      <c r="C69" s="7">
        <v>206058</v>
      </c>
      <c r="D69" s="5">
        <f t="shared" si="8"/>
        <v>4253</v>
      </c>
      <c r="E69" s="5">
        <f t="shared" si="9"/>
        <v>4270567</v>
      </c>
    </row>
    <row r="70" spans="1:5" ht="15" customHeight="1" x14ac:dyDescent="0.25">
      <c r="A70" s="6" t="s">
        <v>18</v>
      </c>
      <c r="B70" s="7">
        <v>183915</v>
      </c>
      <c r="C70" s="7">
        <v>192270</v>
      </c>
      <c r="D70" s="5">
        <f t="shared" si="8"/>
        <v>-8355</v>
      </c>
      <c r="E70" s="5">
        <f t="shared" si="9"/>
        <v>4262212</v>
      </c>
    </row>
    <row r="71" spans="1:5" ht="15" customHeight="1" x14ac:dyDescent="0.25">
      <c r="A71" s="6" t="s">
        <v>19</v>
      </c>
      <c r="B71" s="7">
        <v>151640</v>
      </c>
      <c r="C71" s="11">
        <v>214776</v>
      </c>
      <c r="D71" s="5">
        <f t="shared" si="8"/>
        <v>-63136</v>
      </c>
      <c r="E71" s="5">
        <f t="shared" si="9"/>
        <v>4199076</v>
      </c>
    </row>
    <row r="72" spans="1:5" ht="15" customHeight="1" x14ac:dyDescent="0.25">
      <c r="A72" s="8" t="s">
        <v>37</v>
      </c>
      <c r="B72" s="9">
        <v>2514143</v>
      </c>
      <c r="C72" s="9">
        <v>2378064</v>
      </c>
      <c r="D72" s="10">
        <f>SUM(D60:D71)</f>
        <v>136079</v>
      </c>
      <c r="E72" s="10">
        <f>E71</f>
        <v>4199076</v>
      </c>
    </row>
    <row r="73" spans="1:5" ht="15" customHeight="1" x14ac:dyDescent="0.25">
      <c r="A73" s="2" t="s">
        <v>38</v>
      </c>
      <c r="B73" s="3">
        <v>249265</v>
      </c>
      <c r="C73" s="3">
        <v>204252</v>
      </c>
      <c r="D73" s="4">
        <f t="shared" ref="D73:D84" si="10">B73-C73</f>
        <v>45013</v>
      </c>
      <c r="E73" s="4">
        <f>E71+D73</f>
        <v>4244089</v>
      </c>
    </row>
    <row r="74" spans="1:5" ht="15" customHeight="1" x14ac:dyDescent="0.25">
      <c r="A74" s="6" t="s">
        <v>9</v>
      </c>
      <c r="B74" s="7">
        <v>248682</v>
      </c>
      <c r="C74" s="7">
        <v>203055</v>
      </c>
      <c r="D74" s="5">
        <f t="shared" si="10"/>
        <v>45627</v>
      </c>
      <c r="E74" s="5">
        <f t="shared" ref="E74:E84" si="11">E73+D74</f>
        <v>4289716</v>
      </c>
    </row>
    <row r="75" spans="1:5" ht="15" customHeight="1" x14ac:dyDescent="0.25">
      <c r="A75" s="6" t="s">
        <v>10</v>
      </c>
      <c r="B75" s="7">
        <v>219886</v>
      </c>
      <c r="C75" s="7">
        <v>212202</v>
      </c>
      <c r="D75" s="5">
        <f t="shared" si="10"/>
        <v>7684</v>
      </c>
      <c r="E75" s="5">
        <f t="shared" si="11"/>
        <v>4297400</v>
      </c>
    </row>
    <row r="76" spans="1:5" ht="15" customHeight="1" x14ac:dyDescent="0.25">
      <c r="A76" s="6" t="s">
        <v>11</v>
      </c>
      <c r="B76" s="7">
        <v>228716</v>
      </c>
      <c r="C76" s="7">
        <v>202278</v>
      </c>
      <c r="D76" s="5">
        <f t="shared" si="10"/>
        <v>26438</v>
      </c>
      <c r="E76" s="5">
        <f t="shared" si="11"/>
        <v>4323838</v>
      </c>
    </row>
    <row r="77" spans="1:5" ht="15" customHeight="1" x14ac:dyDescent="0.25">
      <c r="A77" s="6" t="s">
        <v>12</v>
      </c>
      <c r="B77" s="7">
        <v>219979</v>
      </c>
      <c r="C77" s="7">
        <v>209176</v>
      </c>
      <c r="D77" s="5">
        <f t="shared" si="10"/>
        <v>10803</v>
      </c>
      <c r="E77" s="5">
        <f t="shared" si="11"/>
        <v>4334641</v>
      </c>
    </row>
    <row r="78" spans="1:5" ht="15" customHeight="1" x14ac:dyDescent="0.25">
      <c r="A78" s="6" t="s">
        <v>13</v>
      </c>
      <c r="B78" s="7">
        <v>216023</v>
      </c>
      <c r="C78" s="7">
        <v>192395</v>
      </c>
      <c r="D78" s="5">
        <f t="shared" si="10"/>
        <v>23628</v>
      </c>
      <c r="E78" s="5">
        <f t="shared" si="11"/>
        <v>4358269</v>
      </c>
    </row>
    <row r="79" spans="1:5" ht="15" customHeight="1" x14ac:dyDescent="0.25">
      <c r="A79" s="6" t="s">
        <v>14</v>
      </c>
      <c r="B79" s="7">
        <v>225927</v>
      </c>
      <c r="C79" s="7">
        <v>204664</v>
      </c>
      <c r="D79" s="5">
        <f t="shared" si="10"/>
        <v>21263</v>
      </c>
      <c r="E79" s="5">
        <f t="shared" si="11"/>
        <v>4379532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4379532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4379532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4379532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4379532</v>
      </c>
    </row>
    <row r="84" spans="1:5" ht="15" hidden="1" customHeight="1" x14ac:dyDescent="0.25">
      <c r="A84" s="6" t="s">
        <v>35</v>
      </c>
      <c r="B84" s="7">
        <v>0</v>
      </c>
      <c r="C84" s="11">
        <v>0</v>
      </c>
      <c r="D84" s="5">
        <f t="shared" si="10"/>
        <v>0</v>
      </c>
      <c r="E84" s="5">
        <f t="shared" si="11"/>
        <v>4379532</v>
      </c>
    </row>
    <row r="85" spans="1:5" ht="15" customHeight="1" x14ac:dyDescent="0.25">
      <c r="A85" s="8" t="s">
        <v>36</v>
      </c>
      <c r="B85" s="9">
        <v>1608478</v>
      </c>
      <c r="C85" s="9">
        <v>1428022</v>
      </c>
      <c r="D85" s="10">
        <f>SUM(D73:D84)</f>
        <v>180456</v>
      </c>
      <c r="E85" s="10">
        <f>E84</f>
        <v>4379532</v>
      </c>
    </row>
    <row r="86" spans="1:5" x14ac:dyDescent="0.25">
      <c r="A86" s="12" t="s">
        <v>26</v>
      </c>
    </row>
    <row r="87" spans="1:5" x14ac:dyDescent="0.25">
      <c r="A87" s="13" t="s">
        <v>27</v>
      </c>
    </row>
    <row r="88" spans="1:5" ht="20.25" customHeight="1" x14ac:dyDescent="0.25">
      <c r="A88" s="22" t="s">
        <v>39</v>
      </c>
      <c r="B88" s="22"/>
      <c r="C88" s="22"/>
      <c r="D88" s="22"/>
      <c r="E88" s="22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1"/>
  <sheetViews>
    <sheetView showGridLines="0" zoomScaleNormal="100" workbookViewId="0">
      <pane ySplit="7" topLeftCell="A71" activePane="bottomLeft" state="frozen"/>
      <selection pane="bottomLeft" activeCell="D90" sqref="D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2" customHeight="1" x14ac:dyDescent="0.25">
      <c r="A4" s="25" t="s">
        <v>32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20">
        <v>15879</v>
      </c>
      <c r="C8" s="3">
        <v>9783</v>
      </c>
      <c r="D8" s="4">
        <f t="shared" ref="D8:D19" si="0">B8-C8</f>
        <v>6096</v>
      </c>
      <c r="E8" s="5">
        <v>0</v>
      </c>
    </row>
    <row r="9" spans="1:5" ht="15" customHeight="1" x14ac:dyDescent="0.25">
      <c r="A9" s="6" t="s">
        <v>9</v>
      </c>
      <c r="B9" s="7">
        <v>16095</v>
      </c>
      <c r="C9" s="7">
        <v>11408</v>
      </c>
      <c r="D9" s="5">
        <f t="shared" si="0"/>
        <v>4687</v>
      </c>
      <c r="E9" s="5">
        <v>0</v>
      </c>
    </row>
    <row r="10" spans="1:5" ht="15" customHeight="1" x14ac:dyDescent="0.25">
      <c r="A10" s="6" t="s">
        <v>10</v>
      </c>
      <c r="B10" s="7">
        <v>14445</v>
      </c>
      <c r="C10" s="7">
        <v>15553</v>
      </c>
      <c r="D10" s="5">
        <f t="shared" si="0"/>
        <v>-1108</v>
      </c>
      <c r="E10" s="5">
        <v>0</v>
      </c>
    </row>
    <row r="11" spans="1:5" ht="15" customHeight="1" x14ac:dyDescent="0.25">
      <c r="A11" s="6" t="s">
        <v>11</v>
      </c>
      <c r="B11" s="7">
        <v>9845</v>
      </c>
      <c r="C11" s="7">
        <v>12325</v>
      </c>
      <c r="D11" s="5">
        <f t="shared" si="0"/>
        <v>-2480</v>
      </c>
      <c r="E11" s="5">
        <v>0</v>
      </c>
    </row>
    <row r="12" spans="1:5" ht="15" customHeight="1" x14ac:dyDescent="0.25">
      <c r="A12" s="6" t="s">
        <v>12</v>
      </c>
      <c r="B12" s="7">
        <v>13079</v>
      </c>
      <c r="C12" s="7">
        <v>10052</v>
      </c>
      <c r="D12" s="5">
        <f t="shared" si="0"/>
        <v>3027</v>
      </c>
      <c r="E12" s="5">
        <v>0</v>
      </c>
    </row>
    <row r="13" spans="1:5" ht="15" customHeight="1" x14ac:dyDescent="0.25">
      <c r="A13" s="6" t="s">
        <v>13</v>
      </c>
      <c r="B13" s="7">
        <v>14287</v>
      </c>
      <c r="C13" s="7">
        <v>9380</v>
      </c>
      <c r="D13" s="5">
        <f t="shared" si="0"/>
        <v>4907</v>
      </c>
      <c r="E13" s="5">
        <v>323</v>
      </c>
    </row>
    <row r="14" spans="1:5" ht="15" customHeight="1" x14ac:dyDescent="0.25">
      <c r="A14" s="6" t="s">
        <v>14</v>
      </c>
      <c r="B14" s="7">
        <v>12624</v>
      </c>
      <c r="C14" s="7">
        <v>11773</v>
      </c>
      <c r="D14" s="5">
        <f t="shared" si="0"/>
        <v>851</v>
      </c>
      <c r="E14" s="5">
        <f>E13+D14</f>
        <v>1174</v>
      </c>
    </row>
    <row r="15" spans="1:5" ht="15" customHeight="1" x14ac:dyDescent="0.25">
      <c r="A15" s="6" t="s">
        <v>15</v>
      </c>
      <c r="B15" s="7">
        <v>11015</v>
      </c>
      <c r="C15" s="7">
        <v>13200</v>
      </c>
      <c r="D15" s="5">
        <f t="shared" si="0"/>
        <v>-2185</v>
      </c>
      <c r="E15" s="5">
        <f t="shared" ref="E15:E19" si="1">E14+D15</f>
        <v>-1011</v>
      </c>
    </row>
    <row r="16" spans="1:5" ht="15" customHeight="1" x14ac:dyDescent="0.25">
      <c r="A16" s="6" t="s">
        <v>16</v>
      </c>
      <c r="B16" s="7">
        <v>12253</v>
      </c>
      <c r="C16" s="7">
        <v>13097</v>
      </c>
      <c r="D16" s="5">
        <f t="shared" si="0"/>
        <v>-844</v>
      </c>
      <c r="E16" s="5">
        <f t="shared" si="1"/>
        <v>-1855</v>
      </c>
    </row>
    <row r="17" spans="1:7" ht="15" customHeight="1" x14ac:dyDescent="0.25">
      <c r="A17" s="6" t="s">
        <v>17</v>
      </c>
      <c r="B17" s="7">
        <v>12910</v>
      </c>
      <c r="C17" s="7">
        <v>13495</v>
      </c>
      <c r="D17" s="5">
        <f t="shared" si="0"/>
        <v>-585</v>
      </c>
      <c r="E17" s="5">
        <f t="shared" si="1"/>
        <v>-2440</v>
      </c>
    </row>
    <row r="18" spans="1:7" ht="15" customHeight="1" x14ac:dyDescent="0.25">
      <c r="A18" s="6" t="s">
        <v>18</v>
      </c>
      <c r="B18" s="7">
        <v>11420</v>
      </c>
      <c r="C18" s="7">
        <v>14057</v>
      </c>
      <c r="D18" s="5">
        <f t="shared" si="0"/>
        <v>-2637</v>
      </c>
      <c r="E18" s="5">
        <f t="shared" si="1"/>
        <v>-5077</v>
      </c>
    </row>
    <row r="19" spans="1:7" ht="15" customHeight="1" x14ac:dyDescent="0.25">
      <c r="A19" s="6" t="s">
        <v>19</v>
      </c>
      <c r="B19" s="7">
        <v>9186</v>
      </c>
      <c r="C19" s="7">
        <v>13247</v>
      </c>
      <c r="D19" s="5">
        <f t="shared" si="0"/>
        <v>-4061</v>
      </c>
      <c r="E19" s="5">
        <f t="shared" si="1"/>
        <v>-9138</v>
      </c>
    </row>
    <row r="20" spans="1:7" ht="15" customHeight="1" x14ac:dyDescent="0.25">
      <c r="A20" s="8" t="s">
        <v>20</v>
      </c>
      <c r="B20" s="9">
        <v>153038</v>
      </c>
      <c r="C20" s="9">
        <v>147370</v>
      </c>
      <c r="D20" s="10">
        <f>SUM(D8:D19)</f>
        <v>5668</v>
      </c>
      <c r="E20" s="10">
        <f>E19</f>
        <v>-9138</v>
      </c>
    </row>
    <row r="21" spans="1:7" ht="15" customHeight="1" x14ac:dyDescent="0.25">
      <c r="A21" s="2" t="s">
        <v>21</v>
      </c>
      <c r="B21" s="3">
        <v>14979</v>
      </c>
      <c r="C21" s="3">
        <v>9047</v>
      </c>
      <c r="D21" s="4">
        <f t="shared" ref="D21:D32" si="2">B21-C21</f>
        <v>5932</v>
      </c>
      <c r="E21" s="4">
        <f>D21+E19</f>
        <v>-3206</v>
      </c>
      <c r="G21" s="18"/>
    </row>
    <row r="22" spans="1:7" ht="15" customHeight="1" x14ac:dyDescent="0.25">
      <c r="A22" s="6" t="s">
        <v>9</v>
      </c>
      <c r="B22" s="7">
        <v>13823</v>
      </c>
      <c r="C22" s="7">
        <v>9889</v>
      </c>
      <c r="D22" s="5">
        <f t="shared" si="2"/>
        <v>3934</v>
      </c>
      <c r="E22" s="5">
        <f t="shared" ref="E22:E27" si="3">D22+E21</f>
        <v>728</v>
      </c>
    </row>
    <row r="23" spans="1:7" ht="15" customHeight="1" x14ac:dyDescent="0.25">
      <c r="A23" s="6" t="s">
        <v>10</v>
      </c>
      <c r="B23" s="7">
        <v>12314</v>
      </c>
      <c r="C23" s="7">
        <v>12507</v>
      </c>
      <c r="D23" s="5">
        <f t="shared" si="2"/>
        <v>-193</v>
      </c>
      <c r="E23" s="5">
        <f t="shared" si="3"/>
        <v>535</v>
      </c>
    </row>
    <row r="24" spans="1:7" ht="15" customHeight="1" x14ac:dyDescent="0.25">
      <c r="A24" s="6" t="s">
        <v>11</v>
      </c>
      <c r="B24" s="7">
        <v>10924</v>
      </c>
      <c r="C24" s="7">
        <v>11778</v>
      </c>
      <c r="D24" s="5">
        <f t="shared" si="2"/>
        <v>-854</v>
      </c>
      <c r="E24" s="5">
        <f t="shared" si="3"/>
        <v>-319</v>
      </c>
    </row>
    <row r="25" spans="1:7" ht="15" customHeight="1" x14ac:dyDescent="0.25">
      <c r="A25" s="6" t="s">
        <v>12</v>
      </c>
      <c r="B25" s="7">
        <v>13158</v>
      </c>
      <c r="C25" s="11">
        <v>9781</v>
      </c>
      <c r="D25" s="5">
        <f t="shared" si="2"/>
        <v>3377</v>
      </c>
      <c r="E25" s="5">
        <f t="shared" si="3"/>
        <v>3058</v>
      </c>
    </row>
    <row r="26" spans="1:7" ht="15" customHeight="1" x14ac:dyDescent="0.25">
      <c r="A26" s="6" t="s">
        <v>13</v>
      </c>
      <c r="B26" s="7">
        <v>13500</v>
      </c>
      <c r="C26" s="11">
        <v>10029</v>
      </c>
      <c r="D26" s="5">
        <f t="shared" si="2"/>
        <v>3471</v>
      </c>
      <c r="E26" s="5">
        <f t="shared" si="3"/>
        <v>6529</v>
      </c>
    </row>
    <row r="27" spans="1:7" ht="15" customHeight="1" x14ac:dyDescent="0.25">
      <c r="A27" s="6" t="s">
        <v>14</v>
      </c>
      <c r="B27" s="7">
        <v>12159</v>
      </c>
      <c r="C27" s="11">
        <v>10773</v>
      </c>
      <c r="D27" s="5">
        <f t="shared" si="2"/>
        <v>1386</v>
      </c>
      <c r="E27" s="5">
        <f t="shared" si="3"/>
        <v>7915</v>
      </c>
    </row>
    <row r="28" spans="1:7" ht="15" customHeight="1" x14ac:dyDescent="0.25">
      <c r="A28" s="6" t="s">
        <v>15</v>
      </c>
      <c r="B28" s="7">
        <v>11068</v>
      </c>
      <c r="C28" s="11">
        <v>11645</v>
      </c>
      <c r="D28" s="5">
        <f t="shared" si="2"/>
        <v>-577</v>
      </c>
      <c r="E28" s="5">
        <f>E27+D28</f>
        <v>7338</v>
      </c>
    </row>
    <row r="29" spans="1:7" ht="15" customHeight="1" x14ac:dyDescent="0.25">
      <c r="A29" s="6" t="s">
        <v>16</v>
      </c>
      <c r="B29" s="7">
        <v>12119</v>
      </c>
      <c r="C29" s="11">
        <v>11791</v>
      </c>
      <c r="D29" s="5">
        <f t="shared" si="2"/>
        <v>328</v>
      </c>
      <c r="E29" s="5">
        <f>E28+D29</f>
        <v>7666</v>
      </c>
    </row>
    <row r="30" spans="1:7" ht="15" customHeight="1" x14ac:dyDescent="0.25">
      <c r="A30" s="6" t="s">
        <v>17</v>
      </c>
      <c r="B30" s="7">
        <v>11451</v>
      </c>
      <c r="C30" s="11">
        <v>11623</v>
      </c>
      <c r="D30" s="5">
        <f t="shared" si="2"/>
        <v>-172</v>
      </c>
      <c r="E30" s="5">
        <f>E29+D30</f>
        <v>7494</v>
      </c>
    </row>
    <row r="31" spans="1:7" ht="15" customHeight="1" x14ac:dyDescent="0.25">
      <c r="A31" s="6" t="s">
        <v>18</v>
      </c>
      <c r="B31" s="7">
        <v>9510</v>
      </c>
      <c r="C31" s="11">
        <v>11450</v>
      </c>
      <c r="D31" s="5">
        <f t="shared" si="2"/>
        <v>-1940</v>
      </c>
      <c r="E31" s="5">
        <f>E30+D31</f>
        <v>5554</v>
      </c>
    </row>
    <row r="32" spans="1:7" ht="15" customHeight="1" x14ac:dyDescent="0.25">
      <c r="A32" s="6" t="s">
        <v>19</v>
      </c>
      <c r="B32" s="7">
        <v>8384</v>
      </c>
      <c r="C32" s="11">
        <v>11406</v>
      </c>
      <c r="D32" s="5">
        <f t="shared" si="2"/>
        <v>-3022</v>
      </c>
      <c r="E32" s="5">
        <f>E31+D32</f>
        <v>2532</v>
      </c>
    </row>
    <row r="33" spans="1:5" ht="15" customHeight="1" x14ac:dyDescent="0.25">
      <c r="A33" s="8" t="s">
        <v>22</v>
      </c>
      <c r="B33" s="9">
        <v>143389</v>
      </c>
      <c r="C33" s="9">
        <v>131719</v>
      </c>
      <c r="D33" s="10">
        <f>SUM(D21:D32)</f>
        <v>11670</v>
      </c>
      <c r="E33" s="10">
        <f>E32</f>
        <v>2532</v>
      </c>
    </row>
    <row r="34" spans="1:5" ht="15" customHeight="1" x14ac:dyDescent="0.25">
      <c r="A34" s="2" t="s">
        <v>23</v>
      </c>
      <c r="B34" s="3">
        <v>13145</v>
      </c>
      <c r="C34" s="3">
        <v>8879</v>
      </c>
      <c r="D34" s="4">
        <f t="shared" ref="D34:D45" si="4">B34-C34</f>
        <v>4266</v>
      </c>
      <c r="E34" s="4">
        <f>E32+D34</f>
        <v>6798</v>
      </c>
    </row>
    <row r="35" spans="1:5" ht="15" customHeight="1" x14ac:dyDescent="0.25">
      <c r="A35" s="6" t="s">
        <v>9</v>
      </c>
      <c r="B35" s="7">
        <v>11768</v>
      </c>
      <c r="C35" s="7">
        <v>10767</v>
      </c>
      <c r="D35" s="5">
        <f t="shared" si="4"/>
        <v>1001</v>
      </c>
      <c r="E35" s="5">
        <f t="shared" ref="E35" si="5">E34+D35</f>
        <v>7799</v>
      </c>
    </row>
    <row r="36" spans="1:5" ht="15" customHeight="1" x14ac:dyDescent="0.25">
      <c r="A36" s="6" t="s">
        <v>10</v>
      </c>
      <c r="B36" s="7">
        <v>10278</v>
      </c>
      <c r="C36" s="7">
        <v>13330</v>
      </c>
      <c r="D36" s="5">
        <f t="shared" si="4"/>
        <v>-3052</v>
      </c>
      <c r="E36" s="5">
        <f t="shared" ref="E36:E45" si="6">E35+D36</f>
        <v>4747</v>
      </c>
    </row>
    <row r="37" spans="1:5" ht="15" customHeight="1" x14ac:dyDescent="0.25">
      <c r="A37" s="6" t="s">
        <v>11</v>
      </c>
      <c r="B37" s="7">
        <v>9508</v>
      </c>
      <c r="C37" s="7">
        <v>11275</v>
      </c>
      <c r="D37" s="5">
        <f t="shared" si="4"/>
        <v>-1767</v>
      </c>
      <c r="E37" s="5">
        <f t="shared" si="6"/>
        <v>2980</v>
      </c>
    </row>
    <row r="38" spans="1:5" ht="15" customHeight="1" x14ac:dyDescent="0.25">
      <c r="A38" s="6" t="s">
        <v>12</v>
      </c>
      <c r="B38" s="7">
        <v>12579</v>
      </c>
      <c r="C38" s="7">
        <v>10525</v>
      </c>
      <c r="D38" s="5">
        <f t="shared" si="4"/>
        <v>2054</v>
      </c>
      <c r="E38" s="5">
        <f t="shared" si="6"/>
        <v>5034</v>
      </c>
    </row>
    <row r="39" spans="1:5" ht="15" customHeight="1" x14ac:dyDescent="0.25">
      <c r="A39" s="6" t="s">
        <v>13</v>
      </c>
      <c r="B39" s="7">
        <v>12843</v>
      </c>
      <c r="C39" s="7">
        <v>9737</v>
      </c>
      <c r="D39" s="5">
        <f t="shared" si="4"/>
        <v>3106</v>
      </c>
      <c r="E39" s="5">
        <f t="shared" si="6"/>
        <v>8140</v>
      </c>
    </row>
    <row r="40" spans="1:5" ht="15" customHeight="1" x14ac:dyDescent="0.25">
      <c r="A40" s="6" t="s">
        <v>14</v>
      </c>
      <c r="B40" s="7">
        <v>10631</v>
      </c>
      <c r="C40" s="7">
        <v>10711</v>
      </c>
      <c r="D40" s="5">
        <f t="shared" si="4"/>
        <v>-80</v>
      </c>
      <c r="E40" s="5">
        <f t="shared" si="6"/>
        <v>8060</v>
      </c>
    </row>
    <row r="41" spans="1:5" ht="15" customHeight="1" x14ac:dyDescent="0.25">
      <c r="A41" s="6" t="s">
        <v>15</v>
      </c>
      <c r="B41" s="7">
        <v>10790</v>
      </c>
      <c r="C41" s="7">
        <v>11520</v>
      </c>
      <c r="D41" s="5">
        <f t="shared" si="4"/>
        <v>-730</v>
      </c>
      <c r="E41" s="5">
        <f t="shared" si="6"/>
        <v>7330</v>
      </c>
    </row>
    <row r="42" spans="1:5" ht="15" customHeight="1" x14ac:dyDescent="0.25">
      <c r="A42" s="6" t="s">
        <v>16</v>
      </c>
      <c r="B42" s="7">
        <v>10394</v>
      </c>
      <c r="C42" s="7">
        <v>10456</v>
      </c>
      <c r="D42" s="5">
        <f t="shared" si="4"/>
        <v>-62</v>
      </c>
      <c r="E42" s="5">
        <f t="shared" si="6"/>
        <v>7268</v>
      </c>
    </row>
    <row r="43" spans="1:5" ht="15" customHeight="1" x14ac:dyDescent="0.25">
      <c r="A43" s="6" t="s">
        <v>17</v>
      </c>
      <c r="B43" s="7">
        <v>9537</v>
      </c>
      <c r="C43" s="7">
        <v>10055</v>
      </c>
      <c r="D43" s="5">
        <f t="shared" si="4"/>
        <v>-518</v>
      </c>
      <c r="E43" s="5">
        <f t="shared" si="6"/>
        <v>6750</v>
      </c>
    </row>
    <row r="44" spans="1:5" ht="15" customHeight="1" x14ac:dyDescent="0.25">
      <c r="A44" s="6" t="s">
        <v>18</v>
      </c>
      <c r="B44" s="7">
        <v>8199</v>
      </c>
      <c r="C44" s="7">
        <v>10840</v>
      </c>
      <c r="D44" s="5">
        <f t="shared" si="4"/>
        <v>-2641</v>
      </c>
      <c r="E44" s="5">
        <f t="shared" si="6"/>
        <v>4109</v>
      </c>
    </row>
    <row r="45" spans="1:5" ht="15" customHeight="1" x14ac:dyDescent="0.25">
      <c r="A45" s="6" t="s">
        <v>19</v>
      </c>
      <c r="B45" s="7">
        <v>6837</v>
      </c>
      <c r="C45" s="11">
        <v>9875</v>
      </c>
      <c r="D45" s="5">
        <f t="shared" si="4"/>
        <v>-3038</v>
      </c>
      <c r="E45" s="5">
        <f t="shared" si="6"/>
        <v>1071</v>
      </c>
    </row>
    <row r="46" spans="1:5" ht="15" customHeight="1" x14ac:dyDescent="0.25">
      <c r="A46" s="8" t="s">
        <v>24</v>
      </c>
      <c r="B46" s="9">
        <v>126509</v>
      </c>
      <c r="C46" s="9">
        <v>127970</v>
      </c>
      <c r="D46" s="10">
        <f>SUM(D34:D45)</f>
        <v>-1461</v>
      </c>
      <c r="E46" s="10">
        <f>E45</f>
        <v>1071</v>
      </c>
    </row>
    <row r="47" spans="1:5" ht="15" customHeight="1" x14ac:dyDescent="0.25">
      <c r="A47" s="2" t="s">
        <v>25</v>
      </c>
      <c r="B47" s="3">
        <v>13993</v>
      </c>
      <c r="C47" s="3">
        <v>9823</v>
      </c>
      <c r="D47" s="4">
        <f t="shared" ref="D47:D58" si="7">B47-C47</f>
        <v>4170</v>
      </c>
      <c r="E47" s="4">
        <f>E45+D47</f>
        <v>5241</v>
      </c>
    </row>
    <row r="48" spans="1:5" ht="15" customHeight="1" x14ac:dyDescent="0.25">
      <c r="A48" s="6" t="s">
        <v>9</v>
      </c>
      <c r="B48" s="7">
        <v>11229</v>
      </c>
      <c r="C48" s="7">
        <v>9708</v>
      </c>
      <c r="D48" s="5">
        <f t="shared" si="7"/>
        <v>1521</v>
      </c>
      <c r="E48" s="5">
        <f t="shared" ref="E48" si="8">E47+D48</f>
        <v>6762</v>
      </c>
    </row>
    <row r="49" spans="1:5" ht="15" customHeight="1" x14ac:dyDescent="0.25">
      <c r="A49" s="6" t="s">
        <v>10</v>
      </c>
      <c r="B49" s="7">
        <v>11821</v>
      </c>
      <c r="C49" s="7">
        <v>14826</v>
      </c>
      <c r="D49" s="5">
        <f t="shared" si="7"/>
        <v>-3005</v>
      </c>
      <c r="E49" s="5">
        <f t="shared" ref="E49:E58" si="9">E48+D49</f>
        <v>3757</v>
      </c>
    </row>
    <row r="50" spans="1:5" ht="15" customHeight="1" x14ac:dyDescent="0.25">
      <c r="A50" s="6" t="s">
        <v>11</v>
      </c>
      <c r="B50" s="7">
        <v>10273</v>
      </c>
      <c r="C50" s="7">
        <v>11490</v>
      </c>
      <c r="D50" s="5">
        <f t="shared" si="7"/>
        <v>-1217</v>
      </c>
      <c r="E50" s="5">
        <f t="shared" si="9"/>
        <v>2540</v>
      </c>
    </row>
    <row r="51" spans="1:5" ht="15" customHeight="1" x14ac:dyDescent="0.25">
      <c r="A51" s="6" t="s">
        <v>12</v>
      </c>
      <c r="B51" s="7">
        <v>12721</v>
      </c>
      <c r="C51" s="7">
        <v>10791</v>
      </c>
      <c r="D51" s="5">
        <f t="shared" si="7"/>
        <v>1930</v>
      </c>
      <c r="E51" s="5">
        <f t="shared" si="9"/>
        <v>4470</v>
      </c>
    </row>
    <row r="52" spans="1:5" ht="15" customHeight="1" x14ac:dyDescent="0.25">
      <c r="A52" s="6" t="s">
        <v>13</v>
      </c>
      <c r="B52" s="7">
        <v>11368</v>
      </c>
      <c r="C52" s="7">
        <v>9079</v>
      </c>
      <c r="D52" s="5">
        <f t="shared" si="7"/>
        <v>2289</v>
      </c>
      <c r="E52" s="5">
        <f t="shared" si="9"/>
        <v>6759</v>
      </c>
    </row>
    <row r="53" spans="1:5" ht="15" customHeight="1" x14ac:dyDescent="0.25">
      <c r="A53" s="6" t="s">
        <v>14</v>
      </c>
      <c r="B53" s="7">
        <v>9306</v>
      </c>
      <c r="C53" s="7">
        <v>9161</v>
      </c>
      <c r="D53" s="5">
        <f t="shared" si="7"/>
        <v>145</v>
      </c>
      <c r="E53" s="5">
        <f t="shared" si="9"/>
        <v>6904</v>
      </c>
    </row>
    <row r="54" spans="1:5" ht="15" customHeight="1" x14ac:dyDescent="0.25">
      <c r="A54" s="6" t="s">
        <v>15</v>
      </c>
      <c r="B54" s="7">
        <v>9098</v>
      </c>
      <c r="C54" s="7">
        <v>10617</v>
      </c>
      <c r="D54" s="5">
        <f>B54-C54</f>
        <v>-1519</v>
      </c>
      <c r="E54" s="5">
        <f t="shared" si="9"/>
        <v>5385</v>
      </c>
    </row>
    <row r="55" spans="1:5" ht="15" customHeight="1" x14ac:dyDescent="0.25">
      <c r="A55" s="6" t="s">
        <v>16</v>
      </c>
      <c r="B55" s="7">
        <v>8974</v>
      </c>
      <c r="C55" s="7">
        <v>8621</v>
      </c>
      <c r="D55" s="5">
        <f t="shared" si="7"/>
        <v>353</v>
      </c>
      <c r="E55" s="5">
        <f t="shared" si="9"/>
        <v>5738</v>
      </c>
    </row>
    <row r="56" spans="1:5" ht="15" customHeight="1" x14ac:dyDescent="0.25">
      <c r="A56" s="6" t="s">
        <v>17</v>
      </c>
      <c r="B56" s="7">
        <v>8246</v>
      </c>
      <c r="C56" s="7">
        <v>9081</v>
      </c>
      <c r="D56" s="5">
        <f t="shared" si="7"/>
        <v>-835</v>
      </c>
      <c r="E56" s="5">
        <f t="shared" si="9"/>
        <v>4903</v>
      </c>
    </row>
    <row r="57" spans="1:5" ht="15" customHeight="1" x14ac:dyDescent="0.25">
      <c r="A57" s="6" t="s">
        <v>18</v>
      </c>
      <c r="B57" s="7">
        <v>7923</v>
      </c>
      <c r="C57" s="7">
        <v>9458</v>
      </c>
      <c r="D57" s="5">
        <f t="shared" si="7"/>
        <v>-1535</v>
      </c>
      <c r="E57" s="5">
        <f t="shared" si="9"/>
        <v>3368</v>
      </c>
    </row>
    <row r="58" spans="1:5" ht="15" customHeight="1" x14ac:dyDescent="0.25">
      <c r="A58" s="6" t="s">
        <v>19</v>
      </c>
      <c r="B58" s="7">
        <v>5949</v>
      </c>
      <c r="C58" s="11">
        <v>9035</v>
      </c>
      <c r="D58" s="5">
        <f t="shared" si="7"/>
        <v>-3086</v>
      </c>
      <c r="E58" s="5">
        <f t="shared" si="9"/>
        <v>282</v>
      </c>
    </row>
    <row r="59" spans="1:5" ht="15" customHeight="1" x14ac:dyDescent="0.25">
      <c r="A59" s="8" t="s">
        <v>33</v>
      </c>
      <c r="B59" s="9">
        <v>120901</v>
      </c>
      <c r="C59" s="9">
        <v>121690</v>
      </c>
      <c r="D59" s="10">
        <f>SUM(D47:D58)</f>
        <v>-789</v>
      </c>
      <c r="E59" s="10">
        <f>E58</f>
        <v>282</v>
      </c>
    </row>
    <row r="60" spans="1:5" ht="15" customHeight="1" x14ac:dyDescent="0.25">
      <c r="A60" s="2" t="s">
        <v>34</v>
      </c>
      <c r="B60" s="3">
        <v>154</v>
      </c>
      <c r="C60" s="3">
        <v>48</v>
      </c>
      <c r="D60" s="4">
        <f t="shared" ref="D60:D66" si="10">B60-C60</f>
        <v>106</v>
      </c>
      <c r="E60" s="4">
        <f>E58+D60</f>
        <v>388</v>
      </c>
    </row>
    <row r="61" spans="1:5" ht="15" customHeight="1" x14ac:dyDescent="0.25">
      <c r="A61" s="6" t="s">
        <v>9</v>
      </c>
      <c r="B61" s="7">
        <v>198</v>
      </c>
      <c r="C61" s="7">
        <v>101</v>
      </c>
      <c r="D61" s="5">
        <f t="shared" si="10"/>
        <v>97</v>
      </c>
      <c r="E61" s="5">
        <f t="shared" ref="E61:E66" si="11">E60+D61</f>
        <v>485</v>
      </c>
    </row>
    <row r="62" spans="1:5" ht="15" customHeight="1" x14ac:dyDescent="0.25">
      <c r="A62" s="6" t="s">
        <v>10</v>
      </c>
      <c r="B62" s="7">
        <v>276</v>
      </c>
      <c r="C62" s="7">
        <v>66</v>
      </c>
      <c r="D62" s="5">
        <f t="shared" si="10"/>
        <v>210</v>
      </c>
      <c r="E62" s="5">
        <f t="shared" si="11"/>
        <v>695</v>
      </c>
    </row>
    <row r="63" spans="1:5" ht="15" customHeight="1" x14ac:dyDescent="0.25">
      <c r="A63" s="6" t="s">
        <v>11</v>
      </c>
      <c r="B63" s="7">
        <v>5285</v>
      </c>
      <c r="C63" s="7">
        <v>271</v>
      </c>
      <c r="D63" s="5">
        <f t="shared" si="10"/>
        <v>5014</v>
      </c>
      <c r="E63" s="5">
        <f t="shared" si="11"/>
        <v>5709</v>
      </c>
    </row>
    <row r="64" spans="1:5" ht="15" customHeight="1" x14ac:dyDescent="0.25">
      <c r="A64" s="6" t="s">
        <v>12</v>
      </c>
      <c r="B64" s="7">
        <v>7186</v>
      </c>
      <c r="C64" s="7">
        <v>886</v>
      </c>
      <c r="D64" s="5">
        <f t="shared" si="10"/>
        <v>6300</v>
      </c>
      <c r="E64" s="5">
        <f t="shared" si="11"/>
        <v>12009</v>
      </c>
    </row>
    <row r="65" spans="1:5" ht="15" customHeight="1" x14ac:dyDescent="0.25">
      <c r="A65" s="6" t="s">
        <v>13</v>
      </c>
      <c r="B65" s="7">
        <v>7752</v>
      </c>
      <c r="C65" s="7">
        <v>2145</v>
      </c>
      <c r="D65" s="5">
        <f t="shared" si="10"/>
        <v>5607</v>
      </c>
      <c r="E65" s="5">
        <f t="shared" si="11"/>
        <v>17616</v>
      </c>
    </row>
    <row r="66" spans="1:5" ht="15" customHeight="1" x14ac:dyDescent="0.25">
      <c r="A66" s="6" t="s">
        <v>14</v>
      </c>
      <c r="B66" s="7">
        <v>7519</v>
      </c>
      <c r="C66" s="7">
        <v>3110</v>
      </c>
      <c r="D66" s="5">
        <f t="shared" si="10"/>
        <v>4409</v>
      </c>
      <c r="E66" s="5">
        <f t="shared" si="11"/>
        <v>22025</v>
      </c>
    </row>
    <row r="67" spans="1:5" ht="15" customHeight="1" x14ac:dyDescent="0.25">
      <c r="A67" s="6" t="s">
        <v>15</v>
      </c>
      <c r="B67" s="7">
        <v>6930</v>
      </c>
      <c r="C67" s="7">
        <v>3155</v>
      </c>
      <c r="D67" s="5">
        <f>B67-C67</f>
        <v>3775</v>
      </c>
      <c r="E67" s="5">
        <f>E66+D67</f>
        <v>25800</v>
      </c>
    </row>
    <row r="68" spans="1:5" ht="15" customHeight="1" x14ac:dyDescent="0.25">
      <c r="A68" s="6" t="s">
        <v>16</v>
      </c>
      <c r="B68" s="7">
        <v>6173</v>
      </c>
      <c r="C68" s="7">
        <v>2798</v>
      </c>
      <c r="D68" s="5">
        <f t="shared" ref="D68:D71" si="12">B68-C68</f>
        <v>3375</v>
      </c>
      <c r="E68" s="5">
        <f t="shared" ref="E68:E71" si="13">E67+D68</f>
        <v>29175</v>
      </c>
    </row>
    <row r="69" spans="1:5" ht="15" customHeight="1" x14ac:dyDescent="0.25">
      <c r="A69" s="6" t="s">
        <v>17</v>
      </c>
      <c r="B69" s="7">
        <v>5882</v>
      </c>
      <c r="C69" s="7">
        <v>3060</v>
      </c>
      <c r="D69" s="5">
        <f t="shared" si="12"/>
        <v>2822</v>
      </c>
      <c r="E69" s="5">
        <f t="shared" si="13"/>
        <v>31997</v>
      </c>
    </row>
    <row r="70" spans="1:5" ht="15" customHeight="1" x14ac:dyDescent="0.25">
      <c r="A70" s="6" t="s">
        <v>18</v>
      </c>
      <c r="B70" s="7">
        <v>6366</v>
      </c>
      <c r="C70" s="7">
        <v>3292</v>
      </c>
      <c r="D70" s="5">
        <f t="shared" si="12"/>
        <v>3074</v>
      </c>
      <c r="E70" s="5">
        <f t="shared" si="13"/>
        <v>35071</v>
      </c>
    </row>
    <row r="71" spans="1:5" ht="15" customHeight="1" x14ac:dyDescent="0.25">
      <c r="A71" s="6" t="s">
        <v>19</v>
      </c>
      <c r="B71" s="7">
        <v>2291</v>
      </c>
      <c r="C71" s="11">
        <v>3848</v>
      </c>
      <c r="D71" s="5">
        <f t="shared" si="12"/>
        <v>-1557</v>
      </c>
      <c r="E71" s="5">
        <f t="shared" si="13"/>
        <v>33514</v>
      </c>
    </row>
    <row r="72" spans="1:5" ht="15" customHeight="1" x14ac:dyDescent="0.25">
      <c r="A72" s="8" t="s">
        <v>37</v>
      </c>
      <c r="B72" s="9">
        <v>56012</v>
      </c>
      <c r="C72" s="9">
        <v>22780</v>
      </c>
      <c r="D72" s="10">
        <f>SUM(D60:D71)</f>
        <v>33232</v>
      </c>
      <c r="E72" s="10">
        <f>E71</f>
        <v>33514</v>
      </c>
    </row>
    <row r="73" spans="1:5" ht="15" customHeight="1" x14ac:dyDescent="0.25">
      <c r="A73" s="2" t="s">
        <v>38</v>
      </c>
      <c r="B73" s="3">
        <v>396</v>
      </c>
      <c r="C73" s="3">
        <v>184</v>
      </c>
      <c r="D73" s="4">
        <f t="shared" ref="D73:D79" si="14">B73-C73</f>
        <v>212</v>
      </c>
      <c r="E73" s="4">
        <f>E71+D73</f>
        <v>33726</v>
      </c>
    </row>
    <row r="74" spans="1:5" ht="15" customHeight="1" x14ac:dyDescent="0.25">
      <c r="A74" s="6" t="s">
        <v>9</v>
      </c>
      <c r="B74" s="7">
        <v>394</v>
      </c>
      <c r="C74" s="7">
        <v>309</v>
      </c>
      <c r="D74" s="5">
        <f t="shared" si="14"/>
        <v>85</v>
      </c>
      <c r="E74" s="5">
        <f t="shared" ref="E74:E79" si="15">E73+D74</f>
        <v>33811</v>
      </c>
    </row>
    <row r="75" spans="1:5" ht="16.5" customHeight="1" x14ac:dyDescent="0.25">
      <c r="A75" s="6" t="s">
        <v>10</v>
      </c>
      <c r="B75" s="7">
        <v>314</v>
      </c>
      <c r="C75" s="7">
        <v>306</v>
      </c>
      <c r="D75" s="5">
        <f t="shared" si="14"/>
        <v>8</v>
      </c>
      <c r="E75" s="5">
        <f t="shared" si="15"/>
        <v>33819</v>
      </c>
    </row>
    <row r="76" spans="1:5" ht="15" customHeight="1" x14ac:dyDescent="0.25">
      <c r="A76" s="6" t="s">
        <v>11</v>
      </c>
      <c r="B76" s="7">
        <v>281</v>
      </c>
      <c r="C76" s="7">
        <v>272</v>
      </c>
      <c r="D76" s="5">
        <f t="shared" si="14"/>
        <v>9</v>
      </c>
      <c r="E76" s="5">
        <f t="shared" si="15"/>
        <v>33828</v>
      </c>
    </row>
    <row r="77" spans="1:5" ht="15" customHeight="1" x14ac:dyDescent="0.25">
      <c r="A77" s="6" t="s">
        <v>12</v>
      </c>
      <c r="B77" s="7">
        <v>358</v>
      </c>
      <c r="C77" s="7">
        <v>249</v>
      </c>
      <c r="D77" s="5">
        <f t="shared" si="14"/>
        <v>109</v>
      </c>
      <c r="E77" s="5">
        <f t="shared" si="15"/>
        <v>33937</v>
      </c>
    </row>
    <row r="78" spans="1:5" ht="15" customHeight="1" x14ac:dyDescent="0.25">
      <c r="A78" s="6" t="s">
        <v>13</v>
      </c>
      <c r="B78" s="7">
        <v>241</v>
      </c>
      <c r="C78" s="7">
        <v>271</v>
      </c>
      <c r="D78" s="5">
        <f t="shared" si="14"/>
        <v>-30</v>
      </c>
      <c r="E78" s="5">
        <f t="shared" si="15"/>
        <v>33907</v>
      </c>
    </row>
    <row r="79" spans="1:5" ht="15" customHeight="1" x14ac:dyDescent="0.25">
      <c r="A79" s="6" t="s">
        <v>14</v>
      </c>
      <c r="B79" s="7">
        <v>251</v>
      </c>
      <c r="C79" s="7">
        <v>275</v>
      </c>
      <c r="D79" s="5">
        <f t="shared" si="14"/>
        <v>-24</v>
      </c>
      <c r="E79" s="5">
        <f t="shared" si="15"/>
        <v>33883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>B80-C80</f>
        <v>0</v>
      </c>
      <c r="E80" s="5">
        <f>E79+D80</f>
        <v>33883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ref="D81:D84" si="16">B81-C81</f>
        <v>0</v>
      </c>
      <c r="E81" s="5">
        <f t="shared" ref="E81:E84" si="17">E80+D81</f>
        <v>33883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6"/>
        <v>0</v>
      </c>
      <c r="E82" s="5">
        <f t="shared" si="17"/>
        <v>33883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6"/>
        <v>0</v>
      </c>
      <c r="E83" s="5">
        <f t="shared" si="17"/>
        <v>33883</v>
      </c>
    </row>
    <row r="84" spans="1:5" ht="15" hidden="1" customHeight="1" x14ac:dyDescent="0.25">
      <c r="A84" s="6" t="s">
        <v>35</v>
      </c>
      <c r="B84" s="7">
        <v>0</v>
      </c>
      <c r="C84" s="11">
        <v>0</v>
      </c>
      <c r="D84" s="5">
        <f t="shared" si="16"/>
        <v>0</v>
      </c>
      <c r="E84" s="5">
        <f t="shared" si="17"/>
        <v>33883</v>
      </c>
    </row>
    <row r="85" spans="1:5" ht="15" customHeight="1" x14ac:dyDescent="0.25">
      <c r="A85" s="8" t="s">
        <v>36</v>
      </c>
      <c r="B85" s="9">
        <v>2235</v>
      </c>
      <c r="C85" s="9">
        <v>1866</v>
      </c>
      <c r="D85" s="10">
        <f>SUM(D73:D84)</f>
        <v>369</v>
      </c>
      <c r="E85" s="10">
        <f>E84</f>
        <v>33883</v>
      </c>
    </row>
    <row r="86" spans="1:5" x14ac:dyDescent="0.25">
      <c r="A86" s="12" t="s">
        <v>26</v>
      </c>
    </row>
    <row r="87" spans="1:5" x14ac:dyDescent="0.25">
      <c r="A87" s="13" t="s">
        <v>27</v>
      </c>
    </row>
    <row r="88" spans="1:5" ht="26.25" customHeight="1" x14ac:dyDescent="0.25">
      <c r="A88" s="22" t="s">
        <v>39</v>
      </c>
      <c r="B88" s="22"/>
      <c r="C88" s="22"/>
      <c r="D88" s="22"/>
      <c r="E88" s="22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86AD64-2888-41DA-A45E-A33DAA34A4BC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542E8D58-C7D4-4797-8286-75E7B8A649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7AF33A-C04E-4D35-9D04-4C1F8F8B38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12</vt:i4>
      </vt:variant>
    </vt:vector>
  </HeadingPairs>
  <TitlesOfParts>
    <vt:vector size="18" baseType="lpstr">
      <vt:lpstr>Norte</vt:lpstr>
      <vt:lpstr>Nordeste</vt:lpstr>
      <vt:lpstr>Sudeste</vt:lpstr>
      <vt:lpstr>Sul</vt:lpstr>
      <vt:lpstr>Centro-Oeste</vt:lpstr>
      <vt:lpstr>NÃO IDENTIFICADO</vt:lpstr>
      <vt:lpstr>'Centro-Oeste'!Area_de_impressao</vt:lpstr>
      <vt:lpstr>'NÃO IDENTIFICADO'!Area_de_impressao</vt:lpstr>
      <vt:lpstr>Nordeste!Area_de_impressao</vt:lpstr>
      <vt:lpstr>Norte!Area_de_impressao</vt:lpstr>
      <vt:lpstr>Sudeste!Area_de_impressao</vt:lpstr>
      <vt:lpstr>Sul!Area_de_impressao</vt:lpstr>
      <vt:lpstr>'Centro-Oeste'!Titulos_de_impressao</vt:lpstr>
      <vt:lpstr>'NÃO IDENTIFICADO'!Titulos_de_impressao</vt:lpstr>
      <vt:lpstr>Nordeste!Titulos_de_impressao</vt:lpstr>
      <vt:lpstr>Norte!Titulos_de_impressao</vt:lpstr>
      <vt:lpstr>Sudeste!Titulos_de_impressao</vt:lpstr>
      <vt:lpstr>Sul!Titulos_de_impressao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Cristiano</dc:creator>
  <dc:description/>
  <cp:lastModifiedBy>CBIC - Banco de Dados</cp:lastModifiedBy>
  <cp:revision>8</cp:revision>
  <cp:lastPrinted>2021-04-29T17:52:44Z</cp:lastPrinted>
  <dcterms:created xsi:type="dcterms:W3CDTF">2015-11-26T16:40:43Z</dcterms:created>
  <dcterms:modified xsi:type="dcterms:W3CDTF">2025-08-29T15:28:57Z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0x010100E0BA0DE224EA2D44AF27E081CEF9A74C</vt:lpwstr>
  </property>
  <property fmtid="{D5CDD505-2E9C-101B-9397-08002B2CF9AE}" pid="10" name="Order">
    <vt:r8>3605400</vt:r8>
  </property>
  <property fmtid="{D5CDD505-2E9C-101B-9397-08002B2CF9AE}" pid="11" name="MediaServiceImageTags">
    <vt:lpwstr/>
  </property>
</Properties>
</file>