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110" documentId="13_ncr:1_{397CD8CF-D31E-4ED9-A54B-A03C38E4F278}" xr6:coauthVersionLast="47" xr6:coauthVersionMax="47" xr10:uidLastSave="{4AB1B251-0662-4DCA-8F8D-1AFA04AAAB11}"/>
  <bookViews>
    <workbookView xWindow="-108" yWindow="-108" windowWidth="23256" windowHeight="12456" tabRatio="624" xr2:uid="{00000000-000D-0000-FFFF-FFFF00000000}"/>
  </bookViews>
  <sheets>
    <sheet name="Norte" sheetId="1" r:id="rId1"/>
    <sheet name="Nordeste" sheetId="2" r:id="rId2"/>
    <sheet name="Sudeste" sheetId="3" r:id="rId3"/>
    <sheet name="Sul" sheetId="4" r:id="rId4"/>
    <sheet name="Centro-Oeste" sheetId="5" r:id="rId5"/>
    <sheet name="NÃO IDENTIFICADO" sheetId="6" r:id="rId6"/>
  </sheets>
  <definedNames>
    <definedName name="_xlnm.Print_Area" localSheetId="4">'Centro-Oeste'!$A$1:$E$88</definedName>
    <definedName name="_xlnm.Print_Area" localSheetId="5">'NÃO IDENTIFICADO'!$A$1:$E$88</definedName>
    <definedName name="_xlnm.Print_Area" localSheetId="1">Nordeste!$A$1:$E$88</definedName>
    <definedName name="_xlnm.Print_Area" localSheetId="0">Norte!$A$1:$E$88</definedName>
    <definedName name="_xlnm.Print_Area" localSheetId="2">Sudeste!$A$1:$E$88</definedName>
    <definedName name="_xlnm.Print_Area" localSheetId="3">Sul!$A$1:$E$88</definedName>
    <definedName name="_xlnm.Print_Titles" localSheetId="4">'Centro-Oeste'!$1:$7</definedName>
    <definedName name="_xlnm.Print_Titles" localSheetId="5">'NÃO IDENTIFICADO'!$1:$7</definedName>
    <definedName name="_xlnm.Print_Titles" localSheetId="1">Nordeste!$1:$7</definedName>
    <definedName name="_xlnm.Print_Titles" localSheetId="0">Norte!$1:$7</definedName>
    <definedName name="_xlnm.Print_Titles" localSheetId="2">Sudeste!$1:$7</definedName>
    <definedName name="_xlnm.Print_Titles" localSheetId="3">Sul!$1:$7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6" l="1"/>
  <c r="D83" i="6"/>
  <c r="D82" i="6"/>
  <c r="D81" i="6"/>
  <c r="D80" i="6"/>
  <c r="D79" i="6"/>
  <c r="D78" i="6"/>
  <c r="D77" i="6"/>
  <c r="D76" i="6"/>
  <c r="D75" i="6"/>
  <c r="D74" i="6"/>
  <c r="D73" i="6"/>
  <c r="D84" i="5"/>
  <c r="D83" i="5"/>
  <c r="D82" i="5"/>
  <c r="D81" i="5"/>
  <c r="D80" i="5"/>
  <c r="D79" i="5"/>
  <c r="D78" i="5"/>
  <c r="D77" i="5"/>
  <c r="D76" i="5"/>
  <c r="D75" i="5"/>
  <c r="D74" i="5"/>
  <c r="D73" i="5"/>
  <c r="D84" i="4"/>
  <c r="D83" i="4"/>
  <c r="D82" i="4"/>
  <c r="D81" i="4"/>
  <c r="D80" i="4"/>
  <c r="D79" i="4"/>
  <c r="D78" i="4"/>
  <c r="D77" i="4"/>
  <c r="D76" i="4"/>
  <c r="D75" i="4"/>
  <c r="D74" i="4"/>
  <c r="D73" i="4"/>
  <c r="D84" i="3"/>
  <c r="D83" i="3"/>
  <c r="D82" i="3"/>
  <c r="D81" i="3"/>
  <c r="D80" i="3"/>
  <c r="D79" i="3"/>
  <c r="D78" i="3"/>
  <c r="D77" i="3"/>
  <c r="D76" i="3"/>
  <c r="D75" i="3"/>
  <c r="D74" i="3"/>
  <c r="D73" i="3"/>
  <c r="D84" i="2"/>
  <c r="D83" i="2"/>
  <c r="D82" i="2"/>
  <c r="D81" i="2"/>
  <c r="D80" i="2"/>
  <c r="D79" i="2"/>
  <c r="D78" i="2"/>
  <c r="D77" i="2"/>
  <c r="D76" i="2"/>
  <c r="D75" i="2"/>
  <c r="D74" i="2"/>
  <c r="D73" i="2"/>
  <c r="D84" i="1"/>
  <c r="D83" i="1"/>
  <c r="D82" i="1"/>
  <c r="D81" i="1"/>
  <c r="D80" i="1"/>
  <c r="D79" i="1"/>
  <c r="D78" i="1"/>
  <c r="D77" i="1"/>
  <c r="D76" i="1"/>
  <c r="D75" i="1"/>
  <c r="D74" i="1"/>
  <c r="D73" i="1"/>
  <c r="D69" i="1"/>
  <c r="D60" i="2"/>
  <c r="D21" i="2"/>
  <c r="D8" i="1"/>
  <c r="D21" i="6"/>
  <c r="D60" i="3"/>
  <c r="D47" i="6"/>
  <c r="D71" i="6"/>
  <c r="D70" i="6"/>
  <c r="D69" i="6"/>
  <c r="D68" i="6"/>
  <c r="D67" i="6"/>
  <c r="D66" i="6"/>
  <c r="D65" i="6"/>
  <c r="D64" i="6"/>
  <c r="D63" i="6"/>
  <c r="D62" i="6"/>
  <c r="D61" i="6"/>
  <c r="D60" i="6"/>
  <c r="D71" i="5"/>
  <c r="D70" i="5"/>
  <c r="D69" i="5"/>
  <c r="D68" i="5"/>
  <c r="D67" i="5"/>
  <c r="D66" i="5"/>
  <c r="D65" i="5"/>
  <c r="D64" i="5"/>
  <c r="D63" i="5"/>
  <c r="D62" i="5"/>
  <c r="D61" i="5"/>
  <c r="D60" i="5"/>
  <c r="D71" i="4"/>
  <c r="D70" i="4"/>
  <c r="D69" i="4"/>
  <c r="D68" i="4"/>
  <c r="D67" i="4"/>
  <c r="D66" i="4"/>
  <c r="D65" i="4"/>
  <c r="D64" i="4"/>
  <c r="D63" i="4"/>
  <c r="D62" i="4"/>
  <c r="D61" i="4"/>
  <c r="D60" i="4"/>
  <c r="D85" i="5" l="1"/>
  <c r="D85" i="3"/>
  <c r="D85" i="1"/>
  <c r="D85" i="6"/>
  <c r="D85" i="4"/>
  <c r="D85" i="2"/>
  <c r="D72" i="4"/>
  <c r="D72" i="6"/>
  <c r="D72" i="5"/>
  <c r="D71" i="3"/>
  <c r="D70" i="3"/>
  <c r="D69" i="3"/>
  <c r="D68" i="3"/>
  <c r="D67" i="3"/>
  <c r="D66" i="3"/>
  <c r="D65" i="3"/>
  <c r="D64" i="3"/>
  <c r="D63" i="3"/>
  <c r="D62" i="3"/>
  <c r="D61" i="3"/>
  <c r="D71" i="2"/>
  <c r="D70" i="2"/>
  <c r="D69" i="2"/>
  <c r="D68" i="2"/>
  <c r="D67" i="2"/>
  <c r="D66" i="2"/>
  <c r="D65" i="2"/>
  <c r="D64" i="2"/>
  <c r="D63" i="2"/>
  <c r="D62" i="2"/>
  <c r="D61" i="2"/>
  <c r="D71" i="1"/>
  <c r="D70" i="1"/>
  <c r="D68" i="1"/>
  <c r="D67" i="1"/>
  <c r="D66" i="1"/>
  <c r="D65" i="1"/>
  <c r="D64" i="1"/>
  <c r="D63" i="1"/>
  <c r="D62" i="1"/>
  <c r="D61" i="1"/>
  <c r="D60" i="1"/>
  <c r="D72" i="1" l="1"/>
  <c r="D72" i="3"/>
  <c r="D72" i="2"/>
  <c r="D34" i="5"/>
  <c r="D8" i="6"/>
  <c r="D47" i="3"/>
  <c r="D8" i="2"/>
  <c r="D54" i="6"/>
  <c r="D8" i="3" l="1"/>
  <c r="D34" i="1"/>
  <c r="D58" i="6"/>
  <c r="D57" i="6"/>
  <c r="D56" i="6"/>
  <c r="D55" i="6"/>
  <c r="D53" i="6"/>
  <c r="D52" i="6"/>
  <c r="D51" i="6"/>
  <c r="D50" i="6"/>
  <c r="D49" i="6"/>
  <c r="D48" i="6"/>
  <c r="D45" i="6"/>
  <c r="D44" i="6"/>
  <c r="D43" i="6"/>
  <c r="D42" i="6"/>
  <c r="D41" i="6"/>
  <c r="D40" i="6"/>
  <c r="D39" i="6"/>
  <c r="D38" i="6"/>
  <c r="D37" i="6"/>
  <c r="D36" i="6"/>
  <c r="D35" i="6"/>
  <c r="D34" i="6"/>
  <c r="D32" i="6"/>
  <c r="D31" i="6"/>
  <c r="D30" i="6"/>
  <c r="D29" i="6"/>
  <c r="D28" i="6"/>
  <c r="D27" i="6"/>
  <c r="D26" i="6"/>
  <c r="D25" i="6"/>
  <c r="D24" i="6"/>
  <c r="D23" i="6"/>
  <c r="D22" i="6"/>
  <c r="D19" i="6"/>
  <c r="D18" i="6"/>
  <c r="D17" i="6"/>
  <c r="D16" i="6"/>
  <c r="D15" i="6"/>
  <c r="D14" i="6"/>
  <c r="D13" i="6"/>
  <c r="D12" i="6"/>
  <c r="D11" i="6"/>
  <c r="D10" i="6"/>
  <c r="D9" i="6"/>
  <c r="D58" i="5"/>
  <c r="D57" i="5"/>
  <c r="D56" i="5"/>
  <c r="D55" i="5"/>
  <c r="D54" i="5"/>
  <c r="D53" i="5"/>
  <c r="D52" i="5"/>
  <c r="D51" i="5"/>
  <c r="D50" i="5"/>
  <c r="D49" i="5"/>
  <c r="D48" i="5"/>
  <c r="D47" i="5"/>
  <c r="D45" i="5"/>
  <c r="D44" i="5"/>
  <c r="D43" i="5"/>
  <c r="D42" i="5"/>
  <c r="D41" i="5"/>
  <c r="D40" i="5"/>
  <c r="D39" i="5"/>
  <c r="D38" i="5"/>
  <c r="D37" i="5"/>
  <c r="D36" i="5"/>
  <c r="D35" i="5"/>
  <c r="D32" i="5"/>
  <c r="D31" i="5"/>
  <c r="D30" i="5"/>
  <c r="D29" i="5"/>
  <c r="D28" i="5"/>
  <c r="D27" i="5"/>
  <c r="D26" i="5"/>
  <c r="D25" i="5"/>
  <c r="D24" i="5"/>
  <c r="D23" i="5"/>
  <c r="D22" i="5"/>
  <c r="D21" i="5"/>
  <c r="D19" i="5"/>
  <c r="D18" i="5"/>
  <c r="D17" i="5"/>
  <c r="D16" i="5"/>
  <c r="D15" i="5"/>
  <c r="D14" i="5"/>
  <c r="D13" i="5"/>
  <c r="D12" i="5"/>
  <c r="D11" i="5"/>
  <c r="D10" i="5"/>
  <c r="D9" i="5"/>
  <c r="E9" i="5" s="1"/>
  <c r="D8" i="5"/>
  <c r="D58" i="4"/>
  <c r="D57" i="4"/>
  <c r="D56" i="4"/>
  <c r="D55" i="4"/>
  <c r="D54" i="4"/>
  <c r="D53" i="4"/>
  <c r="D52" i="4"/>
  <c r="D51" i="4"/>
  <c r="D50" i="4"/>
  <c r="D49" i="4"/>
  <c r="D48" i="4"/>
  <c r="D47" i="4"/>
  <c r="D45" i="4"/>
  <c r="D44" i="4"/>
  <c r="D43" i="4"/>
  <c r="D42" i="4"/>
  <c r="D41" i="4"/>
  <c r="D40" i="4"/>
  <c r="D39" i="4"/>
  <c r="D38" i="4"/>
  <c r="D37" i="4"/>
  <c r="D36" i="4"/>
  <c r="D35" i="4"/>
  <c r="D34" i="4"/>
  <c r="D32" i="4"/>
  <c r="D31" i="4"/>
  <c r="D30" i="4"/>
  <c r="D29" i="4"/>
  <c r="D28" i="4"/>
  <c r="D27" i="4"/>
  <c r="D26" i="4"/>
  <c r="D25" i="4"/>
  <c r="D24" i="4"/>
  <c r="D23" i="4"/>
  <c r="D22" i="4"/>
  <c r="D21" i="4"/>
  <c r="D19" i="4"/>
  <c r="D18" i="4"/>
  <c r="D17" i="4"/>
  <c r="D16" i="4"/>
  <c r="D15" i="4"/>
  <c r="D14" i="4"/>
  <c r="D13" i="4"/>
  <c r="D12" i="4"/>
  <c r="D11" i="4"/>
  <c r="D10" i="4"/>
  <c r="D9" i="4"/>
  <c r="E9" i="4" s="1"/>
  <c r="D8" i="4"/>
  <c r="D58" i="3"/>
  <c r="D57" i="3"/>
  <c r="D56" i="3"/>
  <c r="D55" i="3"/>
  <c r="D54" i="3"/>
  <c r="D53" i="3"/>
  <c r="D52" i="3"/>
  <c r="D51" i="3"/>
  <c r="D50" i="3"/>
  <c r="D49" i="3"/>
  <c r="D48" i="3"/>
  <c r="D45" i="3"/>
  <c r="D44" i="3"/>
  <c r="D43" i="3"/>
  <c r="D42" i="3"/>
  <c r="D41" i="3"/>
  <c r="D40" i="3"/>
  <c r="D39" i="3"/>
  <c r="D38" i="3"/>
  <c r="D37" i="3"/>
  <c r="D36" i="3"/>
  <c r="D35" i="3"/>
  <c r="D34" i="3"/>
  <c r="D32" i="3"/>
  <c r="D31" i="3"/>
  <c r="D30" i="3"/>
  <c r="D29" i="3"/>
  <c r="D28" i="3"/>
  <c r="D27" i="3"/>
  <c r="D26" i="3"/>
  <c r="D25" i="3"/>
  <c r="D24" i="3"/>
  <c r="D23" i="3"/>
  <c r="D22" i="3"/>
  <c r="D21" i="3"/>
  <c r="D19" i="3"/>
  <c r="D18" i="3"/>
  <c r="D17" i="3"/>
  <c r="D16" i="3"/>
  <c r="D15" i="3"/>
  <c r="D14" i="3"/>
  <c r="D13" i="3"/>
  <c r="D12" i="3"/>
  <c r="D11" i="3"/>
  <c r="D10" i="3"/>
  <c r="D9" i="3"/>
  <c r="E9" i="3" s="1"/>
  <c r="D58" i="2"/>
  <c r="D57" i="2"/>
  <c r="D56" i="2"/>
  <c r="D55" i="2"/>
  <c r="D54" i="2"/>
  <c r="D53" i="2"/>
  <c r="D52" i="2"/>
  <c r="D51" i="2"/>
  <c r="D50" i="2"/>
  <c r="D49" i="2"/>
  <c r="D48" i="2"/>
  <c r="D47" i="2"/>
  <c r="D45" i="2"/>
  <c r="D44" i="2"/>
  <c r="D43" i="2"/>
  <c r="D42" i="2"/>
  <c r="D41" i="2"/>
  <c r="D40" i="2"/>
  <c r="D39" i="2"/>
  <c r="D38" i="2"/>
  <c r="D37" i="2"/>
  <c r="D36" i="2"/>
  <c r="D35" i="2"/>
  <c r="D34" i="2"/>
  <c r="D32" i="2"/>
  <c r="D31" i="2"/>
  <c r="D30" i="2"/>
  <c r="D29" i="2"/>
  <c r="D28" i="2"/>
  <c r="D27" i="2"/>
  <c r="D26" i="2"/>
  <c r="D25" i="2"/>
  <c r="D24" i="2"/>
  <c r="D23" i="2"/>
  <c r="D22" i="2"/>
  <c r="D19" i="2"/>
  <c r="D18" i="2"/>
  <c r="D17" i="2"/>
  <c r="D16" i="2"/>
  <c r="D15" i="2"/>
  <c r="D14" i="2"/>
  <c r="D13" i="2"/>
  <c r="D12" i="2"/>
  <c r="D11" i="2"/>
  <c r="D10" i="2"/>
  <c r="D9" i="2"/>
  <c r="E9" i="2" s="1"/>
  <c r="D58" i="1"/>
  <c r="D57" i="1"/>
  <c r="D56" i="1"/>
  <c r="D55" i="1"/>
  <c r="D54" i="1"/>
  <c r="D53" i="1"/>
  <c r="D52" i="1"/>
  <c r="D51" i="1"/>
  <c r="D50" i="1"/>
  <c r="D49" i="1"/>
  <c r="D48" i="1"/>
  <c r="D47" i="1"/>
  <c r="D45" i="1"/>
  <c r="D44" i="1"/>
  <c r="D43" i="1"/>
  <c r="D42" i="1"/>
  <c r="D41" i="1"/>
  <c r="D40" i="1"/>
  <c r="D39" i="1"/>
  <c r="D38" i="1"/>
  <c r="D37" i="1"/>
  <c r="D36" i="1"/>
  <c r="D35" i="1"/>
  <c r="D32" i="1"/>
  <c r="D31" i="1"/>
  <c r="D30" i="1"/>
  <c r="D29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D9" i="1"/>
  <c r="E9" i="1" s="1"/>
  <c r="E14" i="6" l="1"/>
  <c r="E15" i="6" s="1"/>
  <c r="E16" i="6" s="1"/>
  <c r="E17" i="6" s="1"/>
  <c r="E18" i="6" s="1"/>
  <c r="E19" i="6" s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10" i="2"/>
  <c r="E11" i="2" s="1"/>
  <c r="E12" i="2" s="1"/>
  <c r="E13" i="2" s="1"/>
  <c r="E14" i="2" s="1"/>
  <c r="E15" i="2" s="1"/>
  <c r="E16" i="2" s="1"/>
  <c r="E17" i="2" s="1"/>
  <c r="E18" i="2" s="1"/>
  <c r="E19" i="2" s="1"/>
  <c r="E10" i="4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10" i="3"/>
  <c r="E11" i="3" s="1"/>
  <c r="E12" i="3" s="1"/>
  <c r="E13" i="3" s="1"/>
  <c r="E14" i="3" s="1"/>
  <c r="E15" i="3" s="1"/>
  <c r="E16" i="3" s="1"/>
  <c r="E17" i="3" s="1"/>
  <c r="E18" i="3" s="1"/>
  <c r="E19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D59" i="6"/>
  <c r="D46" i="6"/>
  <c r="D33" i="6"/>
  <c r="D59" i="5"/>
  <c r="D33" i="1"/>
  <c r="D20" i="1"/>
  <c r="D59" i="4"/>
  <c r="D46" i="4"/>
  <c r="D33" i="4"/>
  <c r="D59" i="3"/>
  <c r="D46" i="3"/>
  <c r="D33" i="3"/>
  <c r="D20" i="3"/>
  <c r="D20" i="4"/>
  <c r="D20" i="5"/>
  <c r="D20" i="6"/>
  <c r="D59" i="1"/>
  <c r="D33" i="2"/>
  <c r="D46" i="2"/>
  <c r="D59" i="2"/>
  <c r="D33" i="5"/>
  <c r="D46" i="1"/>
  <c r="D20" i="2"/>
  <c r="E10" i="5"/>
  <c r="E11" i="5" s="1"/>
  <c r="E12" i="5" s="1"/>
  <c r="E13" i="5" s="1"/>
  <c r="E14" i="5" s="1"/>
  <c r="E15" i="5" s="1"/>
  <c r="E16" i="5" s="1"/>
  <c r="E17" i="5" s="1"/>
  <c r="E18" i="5" s="1"/>
  <c r="E19" i="5" s="1"/>
  <c r="D46" i="5"/>
  <c r="E21" i="2" l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21" i="6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20" i="6"/>
  <c r="E21" i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4" i="1" s="1"/>
  <c r="E20" i="2"/>
  <c r="E21" i="4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20" i="3"/>
  <c r="E33" i="3"/>
  <c r="E34" i="3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7" i="3" s="1"/>
  <c r="E21" i="5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4" i="5" s="1"/>
  <c r="E20" i="5"/>
  <c r="E33" i="2" l="1"/>
  <c r="E34" i="2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60" i="2" s="1"/>
  <c r="E33" i="6"/>
  <c r="E34" i="6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7" i="6" s="1"/>
  <c r="E35" i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7" i="1" s="1"/>
  <c r="E33" i="1"/>
  <c r="E34" i="4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35" i="5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33" i="5"/>
  <c r="E46" i="3"/>
  <c r="E48" i="3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60" i="3" s="1"/>
  <c r="E46" i="2" l="1"/>
  <c r="E59" i="4"/>
  <c r="E60" i="4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59" i="3"/>
  <c r="E61" i="3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59" i="2"/>
  <c r="E61" i="2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46" i="6"/>
  <c r="E48" i="6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48" i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60" i="1" s="1"/>
  <c r="E46" i="1"/>
  <c r="E46" i="4"/>
  <c r="E47" i="5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46" i="5"/>
  <c r="E72" i="4" l="1"/>
  <c r="E73" i="4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72" i="3"/>
  <c r="E73" i="3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72" i="2"/>
  <c r="E73" i="2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60" i="6"/>
  <c r="E59" i="6"/>
  <c r="E59" i="5"/>
  <c r="E60" i="5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59" i="1"/>
  <c r="E61" i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5" l="1"/>
  <c r="E73" i="5"/>
  <c r="E74" i="5" s="1"/>
  <c r="E75" i="5" s="1"/>
  <c r="E76" i="5" s="1"/>
  <c r="E77" i="5" s="1"/>
  <c r="E78" i="5" s="1"/>
  <c r="E79" i="5" s="1"/>
  <c r="E80" i="5" s="1"/>
  <c r="E81" i="5" s="1"/>
  <c r="E82" i="5" s="1"/>
  <c r="E83" i="5" s="1"/>
  <c r="E84" i="5" s="1"/>
  <c r="E85" i="5" s="1"/>
  <c r="E72" i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61" i="6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72" i="6" l="1"/>
  <c r="E73" i="6"/>
  <c r="E74" i="6" s="1"/>
  <c r="E75" i="6" s="1"/>
  <c r="E76" i="6" s="1"/>
  <c r="E77" i="6" s="1"/>
  <c r="E78" i="6" s="1"/>
  <c r="E79" i="6" s="1"/>
  <c r="E80" i="6" s="1"/>
  <c r="E81" i="6" s="1"/>
  <c r="E82" i="6" s="1"/>
  <c r="E83" i="6" s="1"/>
  <c r="E84" i="6" s="1"/>
  <c r="E85" i="6" s="1"/>
</calcChain>
</file>

<file path=xl/sharedStrings.xml><?xml version="1.0" encoding="utf-8"?>
<sst xmlns="http://schemas.openxmlformats.org/spreadsheetml/2006/main" count="534" uniqueCount="40">
  <si>
    <t>ADMISSÕES, DESLIGAMENTOS E SALDOS DO EMPREGO FORMAL EM TODAS AS ATIVIDADES</t>
  </si>
  <si>
    <t>DADOS NOVO CAGED/MTP</t>
  </si>
  <si>
    <t>NORTE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</si>
  <si>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</si>
  <si>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</si>
  <si>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</si>
  <si>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</si>
  <si>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</si>
  <si>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</si>
  <si>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</si>
  <si>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</si>
  <si>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</si>
  <si>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</si>
  <si>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</si>
  <si>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</si>
  <si>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</si>
  <si>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</si>
  <si>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</si>
  <si>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</si>
  <si>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</si>
  <si>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</si>
  <si>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</si>
  <si>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</si>
  <si>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</si>
  <si>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</si>
  <si>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</si>
  <si>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Fonte: NOVO CADASTRO GERAL DE EMPREGADOS E DESEMPREGADOS-CAGED, MINISTÉRIO DO TRABALHO E PREVIDÊNCIA.</t>
  </si>
  <si>
    <t>Elaboração: Banco de Dados-CBIC</t>
  </si>
  <si>
    <t>NORDESTE</t>
  </si>
  <si>
    <t>SUDESTE</t>
  </si>
  <si>
    <t>SUL</t>
  </si>
  <si>
    <t>CENTRO-OESTE</t>
  </si>
  <si>
    <t>REGIÕES/ESTADOS NÃO IDENTIFICADOS</t>
  </si>
  <si>
    <t>2023</t>
  </si>
  <si>
    <t>24 JAN</t>
  </si>
  <si>
    <t>DEZ*</t>
  </si>
  <si>
    <t>2025*</t>
  </si>
  <si>
    <t>2024</t>
  </si>
  <si>
    <t>25 JAN</t>
  </si>
  <si>
    <t>(*) Os totais de admissões, desligamentos e saldos referem-se ao somatório de janeiro a julho com ajustes somado aos valores de admissão, desligamento e saldo de agosto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</si>
</sst>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0" x14ac:knownFonts="1">
    <font>
      <sz val="10"/>
      <name val="Arial"/>
      <family val="2"/>
      <charset val="1"/>
    </font>
    <font>
      <b/>
      <sz val="11"/>
      <color rgb="FF3366FF"/>
      <name val="Arial"/>
      <family val="2"/>
      <charset val="1"/>
    </font>
    <font>
      <b/>
      <sz val="13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8"/>
      <color indexed="4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wrapText="1"/>
    </xf>
    <xf numFmtId="49" fontId="6" fillId="0" borderId="0" xfId="0" applyNumberFormat="1" applyFont="1" applyAlignment="1">
      <alignment horizontal="left" vertical="center" wrapText="1"/>
    </xf>
    <xf numFmtId="164" fontId="0" fillId="4" borderId="5" xfId="0" applyNumberFormat="1" applyFill="1" applyBorder="1" applyAlignment="1">
      <alignment horizontal="center" vertical="center"/>
    </xf>
    <xf numFmtId="164" fontId="0" fillId="4" borderId="9" xfId="0" applyNumberFormat="1" applyFill="1" applyBorder="1" applyAlignment="1">
      <alignment horizontal="center" vertical="center"/>
    </xf>
    <xf numFmtId="164" fontId="0" fillId="0" borderId="0" xfId="0" applyNumberFormat="1"/>
    <xf numFmtId="164" fontId="0" fillId="5" borderId="9" xfId="0" applyNumberFormat="1" applyFill="1" applyBorder="1" applyAlignment="1">
      <alignment horizontal="center" vertical="center"/>
    </xf>
    <xf numFmtId="164" fontId="0" fillId="5" borderId="5" xfId="0" applyNumberFormat="1" applyFill="1" applyBorder="1" applyAlignment="1">
      <alignment horizontal="center" vertical="center"/>
    </xf>
    <xf numFmtId="164" fontId="0" fillId="6" borderId="5" xfId="0" applyNumberForma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showGridLines="0" tabSelected="1" zoomScaleNormal="100" workbookViewId="0">
      <pane ySplit="7" topLeftCell="A71" activePane="bottomLeft" state="frozen"/>
      <selection pane="bottomLeft" activeCell="D90" sqref="D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5" t="s">
        <v>2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3">
        <v>64540</v>
      </c>
      <c r="C8" s="3">
        <v>61147</v>
      </c>
      <c r="D8" s="4">
        <f t="shared" ref="D8:D19" si="0">B8-C8</f>
        <v>3393</v>
      </c>
      <c r="E8" s="5">
        <v>1827289</v>
      </c>
    </row>
    <row r="9" spans="1:5" ht="15" customHeight="1" x14ac:dyDescent="0.25">
      <c r="A9" s="6" t="s">
        <v>9</v>
      </c>
      <c r="B9" s="7">
        <v>68354</v>
      </c>
      <c r="C9" s="7">
        <v>57241</v>
      </c>
      <c r="D9" s="5">
        <f t="shared" si="0"/>
        <v>11113</v>
      </c>
      <c r="E9" s="5">
        <f t="shared" ref="E9:E19" si="1">E8+D9</f>
        <v>1838402</v>
      </c>
    </row>
    <row r="10" spans="1:5" ht="15" customHeight="1" x14ac:dyDescent="0.25">
      <c r="A10" s="6" t="s">
        <v>10</v>
      </c>
      <c r="B10" s="7">
        <v>60431</v>
      </c>
      <c r="C10" s="7">
        <v>67964</v>
      </c>
      <c r="D10" s="5">
        <f t="shared" si="0"/>
        <v>-7533</v>
      </c>
      <c r="E10" s="5">
        <f t="shared" si="1"/>
        <v>1830869</v>
      </c>
    </row>
    <row r="11" spans="1:5" ht="15" customHeight="1" x14ac:dyDescent="0.25">
      <c r="A11" s="6" t="s">
        <v>11</v>
      </c>
      <c r="B11" s="7">
        <v>30924</v>
      </c>
      <c r="C11" s="7">
        <v>63896</v>
      </c>
      <c r="D11" s="5">
        <f t="shared" si="0"/>
        <v>-32972</v>
      </c>
      <c r="E11" s="5">
        <f t="shared" si="1"/>
        <v>1797897</v>
      </c>
    </row>
    <row r="12" spans="1:5" ht="15" customHeight="1" x14ac:dyDescent="0.25">
      <c r="A12" s="6" t="s">
        <v>12</v>
      </c>
      <c r="B12" s="7">
        <v>36168</v>
      </c>
      <c r="C12" s="7">
        <v>49038</v>
      </c>
      <c r="D12" s="5">
        <f t="shared" si="0"/>
        <v>-12870</v>
      </c>
      <c r="E12" s="5">
        <f t="shared" si="1"/>
        <v>1785027</v>
      </c>
    </row>
    <row r="13" spans="1:5" ht="15" customHeight="1" x14ac:dyDescent="0.25">
      <c r="A13" s="6" t="s">
        <v>13</v>
      </c>
      <c r="B13" s="7">
        <v>50359</v>
      </c>
      <c r="C13" s="7">
        <v>44583</v>
      </c>
      <c r="D13" s="5">
        <f t="shared" si="0"/>
        <v>5776</v>
      </c>
      <c r="E13" s="5">
        <f t="shared" si="1"/>
        <v>1790803</v>
      </c>
    </row>
    <row r="14" spans="1:5" ht="15" customHeight="1" x14ac:dyDescent="0.25">
      <c r="A14" s="6" t="s">
        <v>14</v>
      </c>
      <c r="B14" s="7">
        <v>65477</v>
      </c>
      <c r="C14" s="7">
        <v>49593</v>
      </c>
      <c r="D14" s="5">
        <f t="shared" si="0"/>
        <v>15884</v>
      </c>
      <c r="E14" s="5">
        <f t="shared" si="1"/>
        <v>1806687</v>
      </c>
    </row>
    <row r="15" spans="1:5" ht="15" customHeight="1" x14ac:dyDescent="0.25">
      <c r="A15" s="6" t="s">
        <v>15</v>
      </c>
      <c r="B15" s="7">
        <v>72655</v>
      </c>
      <c r="C15" s="7">
        <v>49561</v>
      </c>
      <c r="D15" s="5">
        <f t="shared" si="0"/>
        <v>23094</v>
      </c>
      <c r="E15" s="5">
        <f t="shared" si="1"/>
        <v>1829781</v>
      </c>
    </row>
    <row r="16" spans="1:5" ht="15" customHeight="1" x14ac:dyDescent="0.25">
      <c r="A16" s="6" t="s">
        <v>16</v>
      </c>
      <c r="B16" s="7">
        <v>75617</v>
      </c>
      <c r="C16" s="7">
        <v>53490</v>
      </c>
      <c r="D16" s="5">
        <f t="shared" si="0"/>
        <v>22127</v>
      </c>
      <c r="E16" s="5">
        <f t="shared" si="1"/>
        <v>1851908</v>
      </c>
    </row>
    <row r="17" spans="1:5" ht="15" customHeight="1" x14ac:dyDescent="0.25">
      <c r="A17" s="6" t="s">
        <v>17</v>
      </c>
      <c r="B17" s="7">
        <v>79567</v>
      </c>
      <c r="C17" s="7">
        <v>58426</v>
      </c>
      <c r="D17" s="5">
        <f t="shared" si="0"/>
        <v>21141</v>
      </c>
      <c r="E17" s="5">
        <f t="shared" si="1"/>
        <v>1873049</v>
      </c>
    </row>
    <row r="18" spans="1:5" ht="15" customHeight="1" x14ac:dyDescent="0.25">
      <c r="A18" s="6" t="s">
        <v>18</v>
      </c>
      <c r="B18" s="7">
        <v>74197</v>
      </c>
      <c r="C18" s="7">
        <v>59435</v>
      </c>
      <c r="D18" s="5">
        <f t="shared" si="0"/>
        <v>14762</v>
      </c>
      <c r="E18" s="5">
        <f t="shared" si="1"/>
        <v>1887811</v>
      </c>
    </row>
    <row r="19" spans="1:5" ht="15" customHeight="1" x14ac:dyDescent="0.25">
      <c r="A19" s="6" t="s">
        <v>19</v>
      </c>
      <c r="B19" s="7">
        <v>57667</v>
      </c>
      <c r="C19" s="7">
        <v>69166</v>
      </c>
      <c r="D19" s="5">
        <f t="shared" si="0"/>
        <v>-11499</v>
      </c>
      <c r="E19" s="5">
        <f t="shared" si="1"/>
        <v>1876312</v>
      </c>
    </row>
    <row r="20" spans="1:5" ht="15" customHeight="1" x14ac:dyDescent="0.25">
      <c r="A20" s="8" t="s">
        <v>20</v>
      </c>
      <c r="B20" s="9">
        <v>735956</v>
      </c>
      <c r="C20" s="9">
        <v>683540</v>
      </c>
      <c r="D20" s="10">
        <f>SUM(D8:D19)</f>
        <v>52416</v>
      </c>
      <c r="E20" s="10">
        <f>E19</f>
        <v>1876312</v>
      </c>
    </row>
    <row r="21" spans="1:5" ht="15" customHeight="1" x14ac:dyDescent="0.25">
      <c r="A21" s="2" t="s">
        <v>21</v>
      </c>
      <c r="B21" s="3">
        <v>75406</v>
      </c>
      <c r="C21" s="3">
        <v>66392</v>
      </c>
      <c r="D21" s="4">
        <f t="shared" ref="D21:D32" si="2">B21-C21</f>
        <v>9014</v>
      </c>
      <c r="E21" s="4">
        <f>E19+D21</f>
        <v>1885326</v>
      </c>
    </row>
    <row r="22" spans="1:5" ht="15" customHeight="1" x14ac:dyDescent="0.25">
      <c r="A22" s="6" t="s">
        <v>9</v>
      </c>
      <c r="B22" s="7">
        <v>76830</v>
      </c>
      <c r="C22" s="7">
        <v>62280</v>
      </c>
      <c r="D22" s="5">
        <f t="shared" si="2"/>
        <v>14550</v>
      </c>
      <c r="E22" s="5">
        <f t="shared" ref="E22:E32" si="3">E21+D22</f>
        <v>1899876</v>
      </c>
    </row>
    <row r="23" spans="1:5" ht="15" customHeight="1" x14ac:dyDescent="0.25">
      <c r="A23" s="6" t="s">
        <v>10</v>
      </c>
      <c r="B23" s="7">
        <v>79501</v>
      </c>
      <c r="C23" s="7">
        <v>69749</v>
      </c>
      <c r="D23" s="5">
        <f t="shared" si="2"/>
        <v>9752</v>
      </c>
      <c r="E23" s="5">
        <f t="shared" si="3"/>
        <v>1909628</v>
      </c>
    </row>
    <row r="24" spans="1:5" ht="15" customHeight="1" x14ac:dyDescent="0.25">
      <c r="A24" s="6" t="s">
        <v>11</v>
      </c>
      <c r="B24" s="7">
        <v>72139</v>
      </c>
      <c r="C24" s="7">
        <v>62105</v>
      </c>
      <c r="D24" s="5">
        <f t="shared" si="2"/>
        <v>10034</v>
      </c>
      <c r="E24" s="5">
        <f t="shared" si="3"/>
        <v>1919662</v>
      </c>
    </row>
    <row r="25" spans="1:5" ht="15" customHeight="1" x14ac:dyDescent="0.25">
      <c r="A25" s="6" t="s">
        <v>12</v>
      </c>
      <c r="B25" s="7">
        <v>83557</v>
      </c>
      <c r="C25" s="7">
        <v>64797</v>
      </c>
      <c r="D25" s="5">
        <f t="shared" si="2"/>
        <v>18760</v>
      </c>
      <c r="E25" s="5">
        <f t="shared" si="3"/>
        <v>1938422</v>
      </c>
    </row>
    <row r="26" spans="1:5" ht="15" customHeight="1" x14ac:dyDescent="0.25">
      <c r="A26" s="6" t="s">
        <v>13</v>
      </c>
      <c r="B26" s="7">
        <v>89677</v>
      </c>
      <c r="C26" s="7">
        <v>64606</v>
      </c>
      <c r="D26" s="5">
        <f t="shared" si="2"/>
        <v>25071</v>
      </c>
      <c r="E26" s="5">
        <f t="shared" si="3"/>
        <v>1963493</v>
      </c>
    </row>
    <row r="27" spans="1:5" ht="15" customHeight="1" x14ac:dyDescent="0.25">
      <c r="A27" s="6" t="s">
        <v>14</v>
      </c>
      <c r="B27" s="7">
        <v>94977</v>
      </c>
      <c r="C27" s="7">
        <v>70288</v>
      </c>
      <c r="D27" s="5">
        <f t="shared" si="2"/>
        <v>24689</v>
      </c>
      <c r="E27" s="5">
        <f t="shared" si="3"/>
        <v>1988182</v>
      </c>
    </row>
    <row r="28" spans="1:5" ht="15" customHeight="1" x14ac:dyDescent="0.25">
      <c r="A28" s="6" t="s">
        <v>15</v>
      </c>
      <c r="B28" s="7">
        <v>97623</v>
      </c>
      <c r="C28" s="7">
        <v>74274</v>
      </c>
      <c r="D28" s="5">
        <f t="shared" si="2"/>
        <v>23349</v>
      </c>
      <c r="E28" s="5">
        <f t="shared" si="3"/>
        <v>2011531</v>
      </c>
    </row>
    <row r="29" spans="1:5" ht="15" customHeight="1" x14ac:dyDescent="0.25">
      <c r="A29" s="6" t="s">
        <v>16</v>
      </c>
      <c r="B29" s="7">
        <v>92453</v>
      </c>
      <c r="C29" s="7">
        <v>74338</v>
      </c>
      <c r="D29" s="5">
        <f t="shared" si="2"/>
        <v>18115</v>
      </c>
      <c r="E29" s="5">
        <f t="shared" si="3"/>
        <v>2029646</v>
      </c>
    </row>
    <row r="30" spans="1:5" ht="15" customHeight="1" x14ac:dyDescent="0.25">
      <c r="A30" s="6" t="s">
        <v>17</v>
      </c>
      <c r="B30" s="7">
        <v>90494</v>
      </c>
      <c r="C30" s="7">
        <v>80901</v>
      </c>
      <c r="D30" s="5">
        <f t="shared" si="2"/>
        <v>9593</v>
      </c>
      <c r="E30" s="5">
        <f t="shared" si="3"/>
        <v>2039239</v>
      </c>
    </row>
    <row r="31" spans="1:5" ht="15" customHeight="1" x14ac:dyDescent="0.25">
      <c r="A31" s="6" t="s">
        <v>18</v>
      </c>
      <c r="B31" s="7">
        <v>88253</v>
      </c>
      <c r="C31" s="7">
        <v>70719</v>
      </c>
      <c r="D31" s="5">
        <f t="shared" si="2"/>
        <v>17534</v>
      </c>
      <c r="E31" s="5">
        <f t="shared" si="3"/>
        <v>2056773</v>
      </c>
    </row>
    <row r="32" spans="1:5" ht="15" customHeight="1" x14ac:dyDescent="0.25">
      <c r="A32" s="6" t="s">
        <v>19</v>
      </c>
      <c r="B32" s="7">
        <v>66690</v>
      </c>
      <c r="C32" s="7">
        <v>81629</v>
      </c>
      <c r="D32" s="5">
        <f t="shared" si="2"/>
        <v>-14939</v>
      </c>
      <c r="E32" s="5">
        <f t="shared" si="3"/>
        <v>2041834</v>
      </c>
    </row>
    <row r="33" spans="1:5" ht="15" customHeight="1" x14ac:dyDescent="0.25">
      <c r="A33" s="8" t="s">
        <v>22</v>
      </c>
      <c r="B33" s="9">
        <v>1007600</v>
      </c>
      <c r="C33" s="9">
        <v>842078</v>
      </c>
      <c r="D33" s="10">
        <f>SUM(D21:D32)</f>
        <v>165522</v>
      </c>
      <c r="E33" s="10">
        <f>E32</f>
        <v>2041834</v>
      </c>
    </row>
    <row r="34" spans="1:5" ht="15" customHeight="1" x14ac:dyDescent="0.25">
      <c r="A34" s="2" t="s">
        <v>23</v>
      </c>
      <c r="B34" s="3">
        <v>87001</v>
      </c>
      <c r="C34" s="3">
        <v>82429</v>
      </c>
      <c r="D34" s="4">
        <f t="shared" ref="D34:D45" si="4">B34-C34</f>
        <v>4572</v>
      </c>
      <c r="E34" s="4">
        <f>E32+D34</f>
        <v>2046406</v>
      </c>
    </row>
    <row r="35" spans="1:5" ht="15" customHeight="1" x14ac:dyDescent="0.25">
      <c r="A35" s="6" t="s">
        <v>9</v>
      </c>
      <c r="B35" s="7">
        <v>92304</v>
      </c>
      <c r="C35" s="7">
        <v>76385</v>
      </c>
      <c r="D35" s="5">
        <f t="shared" si="4"/>
        <v>15919</v>
      </c>
      <c r="E35" s="5">
        <f t="shared" ref="E35:E45" si="5">E34+D35</f>
        <v>2062325</v>
      </c>
    </row>
    <row r="36" spans="1:5" ht="15" customHeight="1" x14ac:dyDescent="0.25">
      <c r="A36" s="6" t="s">
        <v>10</v>
      </c>
      <c r="B36" s="7">
        <v>91778</v>
      </c>
      <c r="C36" s="7">
        <v>83696</v>
      </c>
      <c r="D36" s="5">
        <f t="shared" si="4"/>
        <v>8082</v>
      </c>
      <c r="E36" s="5">
        <f t="shared" si="5"/>
        <v>2070407</v>
      </c>
    </row>
    <row r="37" spans="1:5" ht="15" customHeight="1" x14ac:dyDescent="0.25">
      <c r="A37" s="6" t="s">
        <v>11</v>
      </c>
      <c r="B37" s="7">
        <v>87650</v>
      </c>
      <c r="C37" s="7">
        <v>75231</v>
      </c>
      <c r="D37" s="5">
        <f t="shared" si="4"/>
        <v>12419</v>
      </c>
      <c r="E37" s="5">
        <f t="shared" si="5"/>
        <v>2082826</v>
      </c>
    </row>
    <row r="38" spans="1:5" ht="15" customHeight="1" x14ac:dyDescent="0.25">
      <c r="A38" s="6" t="s">
        <v>12</v>
      </c>
      <c r="B38" s="7">
        <v>95009</v>
      </c>
      <c r="C38" s="7">
        <v>78063</v>
      </c>
      <c r="D38" s="5">
        <f t="shared" si="4"/>
        <v>16946</v>
      </c>
      <c r="E38" s="5">
        <f t="shared" si="5"/>
        <v>2099772</v>
      </c>
    </row>
    <row r="39" spans="1:5" ht="15" customHeight="1" x14ac:dyDescent="0.25">
      <c r="A39" s="6" t="s">
        <v>13</v>
      </c>
      <c r="B39" s="7">
        <v>98772</v>
      </c>
      <c r="C39" s="7">
        <v>75897</v>
      </c>
      <c r="D39" s="5">
        <f t="shared" si="4"/>
        <v>22875</v>
      </c>
      <c r="E39" s="5">
        <f t="shared" si="5"/>
        <v>2122647</v>
      </c>
    </row>
    <row r="40" spans="1:5" ht="15" customHeight="1" x14ac:dyDescent="0.25">
      <c r="A40" s="6" t="s">
        <v>14</v>
      </c>
      <c r="B40" s="7">
        <v>99624</v>
      </c>
      <c r="C40" s="7">
        <v>80633</v>
      </c>
      <c r="D40" s="5">
        <f t="shared" si="4"/>
        <v>18991</v>
      </c>
      <c r="E40" s="5">
        <f t="shared" si="5"/>
        <v>2141638</v>
      </c>
    </row>
    <row r="41" spans="1:5" ht="15" customHeight="1" x14ac:dyDescent="0.25">
      <c r="A41" s="6" t="s">
        <v>15</v>
      </c>
      <c r="B41" s="7">
        <v>105115</v>
      </c>
      <c r="C41" s="7">
        <v>84241</v>
      </c>
      <c r="D41" s="5">
        <f t="shared" si="4"/>
        <v>20874</v>
      </c>
      <c r="E41" s="5">
        <f t="shared" si="5"/>
        <v>2162512</v>
      </c>
    </row>
    <row r="42" spans="1:5" ht="15" customHeight="1" x14ac:dyDescent="0.25">
      <c r="A42" s="6" t="s">
        <v>16</v>
      </c>
      <c r="B42" s="7">
        <v>98062</v>
      </c>
      <c r="C42" s="7">
        <v>78198</v>
      </c>
      <c r="D42" s="5">
        <f t="shared" si="4"/>
        <v>19864</v>
      </c>
      <c r="E42" s="5">
        <f t="shared" si="5"/>
        <v>2182376</v>
      </c>
    </row>
    <row r="43" spans="1:5" ht="15" customHeight="1" x14ac:dyDescent="0.25">
      <c r="A43" s="6" t="s">
        <v>17</v>
      </c>
      <c r="B43" s="7">
        <v>89560</v>
      </c>
      <c r="C43" s="7">
        <v>81961</v>
      </c>
      <c r="D43" s="5">
        <f t="shared" si="4"/>
        <v>7599</v>
      </c>
      <c r="E43" s="5">
        <f t="shared" si="5"/>
        <v>2189975</v>
      </c>
    </row>
    <row r="44" spans="1:5" ht="15" customHeight="1" x14ac:dyDescent="0.25">
      <c r="A44" s="6" t="s">
        <v>18</v>
      </c>
      <c r="B44" s="7">
        <v>83585</v>
      </c>
      <c r="C44" s="7">
        <v>81429</v>
      </c>
      <c r="D44" s="5">
        <f t="shared" si="4"/>
        <v>2156</v>
      </c>
      <c r="E44" s="5">
        <f t="shared" si="5"/>
        <v>2192131</v>
      </c>
    </row>
    <row r="45" spans="1:5" ht="15" customHeight="1" x14ac:dyDescent="0.25">
      <c r="A45" s="6" t="s">
        <v>19</v>
      </c>
      <c r="B45" s="7">
        <v>64000</v>
      </c>
      <c r="C45" s="11">
        <v>95735</v>
      </c>
      <c r="D45" s="5">
        <f t="shared" si="4"/>
        <v>-31735</v>
      </c>
      <c r="E45" s="5">
        <f t="shared" si="5"/>
        <v>2160396</v>
      </c>
    </row>
    <row r="46" spans="1:5" ht="15" customHeight="1" x14ac:dyDescent="0.25">
      <c r="A46" s="8" t="s">
        <v>24</v>
      </c>
      <c r="B46" s="9">
        <v>1092460</v>
      </c>
      <c r="C46" s="9">
        <v>973898</v>
      </c>
      <c r="D46" s="10">
        <f>SUM(D34:D45)</f>
        <v>118562</v>
      </c>
      <c r="E46" s="10">
        <f>E45</f>
        <v>2160396</v>
      </c>
    </row>
    <row r="47" spans="1:5" ht="15" customHeight="1" x14ac:dyDescent="0.25">
      <c r="A47" s="2" t="s">
        <v>25</v>
      </c>
      <c r="B47" s="3">
        <v>90423</v>
      </c>
      <c r="C47" s="3">
        <v>92468</v>
      </c>
      <c r="D47" s="4">
        <f t="shared" ref="D47:D58" si="6">B47-C47</f>
        <v>-2045</v>
      </c>
      <c r="E47" s="4">
        <f>E45+D47</f>
        <v>2158351</v>
      </c>
    </row>
    <row r="48" spans="1:5" ht="15" customHeight="1" x14ac:dyDescent="0.25">
      <c r="A48" s="6" t="s">
        <v>9</v>
      </c>
      <c r="B48" s="7">
        <v>93099</v>
      </c>
      <c r="C48" s="7">
        <v>78871</v>
      </c>
      <c r="D48" s="5">
        <f t="shared" si="6"/>
        <v>14228</v>
      </c>
      <c r="E48" s="5">
        <f t="shared" ref="E48:E58" si="7">E47+D48</f>
        <v>2172579</v>
      </c>
    </row>
    <row r="49" spans="1:5" ht="15" customHeight="1" x14ac:dyDescent="0.25">
      <c r="A49" s="6" t="s">
        <v>10</v>
      </c>
      <c r="B49" s="7">
        <v>100052</v>
      </c>
      <c r="C49" s="7">
        <v>89193</v>
      </c>
      <c r="D49" s="5">
        <f t="shared" si="6"/>
        <v>10859</v>
      </c>
      <c r="E49" s="5">
        <f t="shared" si="7"/>
        <v>2183438</v>
      </c>
    </row>
    <row r="50" spans="1:5" ht="15" customHeight="1" x14ac:dyDescent="0.25">
      <c r="A50" s="6" t="s">
        <v>11</v>
      </c>
      <c r="B50" s="7">
        <v>89643</v>
      </c>
      <c r="C50" s="7">
        <v>76950</v>
      </c>
      <c r="D50" s="5">
        <f t="shared" si="6"/>
        <v>12693</v>
      </c>
      <c r="E50" s="5">
        <f t="shared" si="7"/>
        <v>2196131</v>
      </c>
    </row>
    <row r="51" spans="1:5" ht="15" customHeight="1" x14ac:dyDescent="0.25">
      <c r="A51" s="6" t="s">
        <v>12</v>
      </c>
      <c r="B51" s="7">
        <v>97907</v>
      </c>
      <c r="C51" s="7">
        <v>84441</v>
      </c>
      <c r="D51" s="5">
        <f t="shared" si="6"/>
        <v>13466</v>
      </c>
      <c r="E51" s="5">
        <f t="shared" si="7"/>
        <v>2209597</v>
      </c>
    </row>
    <row r="52" spans="1:5" ht="15" customHeight="1" x14ac:dyDescent="0.25">
      <c r="A52" s="6" t="s">
        <v>13</v>
      </c>
      <c r="B52" s="7">
        <v>98673</v>
      </c>
      <c r="C52" s="7">
        <v>83967</v>
      </c>
      <c r="D52" s="5">
        <f t="shared" si="6"/>
        <v>14706</v>
      </c>
      <c r="E52" s="5">
        <f t="shared" si="7"/>
        <v>2224303</v>
      </c>
    </row>
    <row r="53" spans="1:5" ht="15" customHeight="1" x14ac:dyDescent="0.25">
      <c r="A53" s="6" t="s">
        <v>14</v>
      </c>
      <c r="B53" s="7">
        <v>97181</v>
      </c>
      <c r="C53" s="7">
        <v>82282</v>
      </c>
      <c r="D53" s="5">
        <f t="shared" si="6"/>
        <v>14899</v>
      </c>
      <c r="E53" s="5">
        <f t="shared" si="7"/>
        <v>2239202</v>
      </c>
    </row>
    <row r="54" spans="1:5" ht="15" customHeight="1" x14ac:dyDescent="0.25">
      <c r="A54" s="6" t="s">
        <v>15</v>
      </c>
      <c r="B54" s="7">
        <v>106904</v>
      </c>
      <c r="C54" s="7">
        <v>88977</v>
      </c>
      <c r="D54" s="5">
        <f t="shared" si="6"/>
        <v>17927</v>
      </c>
      <c r="E54" s="5">
        <f t="shared" si="7"/>
        <v>2257129</v>
      </c>
    </row>
    <row r="55" spans="1:5" ht="15" customHeight="1" x14ac:dyDescent="0.25">
      <c r="A55" s="6" t="s">
        <v>16</v>
      </c>
      <c r="B55" s="7">
        <v>97746</v>
      </c>
      <c r="C55" s="7">
        <v>81740</v>
      </c>
      <c r="D55" s="5">
        <f t="shared" si="6"/>
        <v>16006</v>
      </c>
      <c r="E55" s="5">
        <f t="shared" si="7"/>
        <v>2273135</v>
      </c>
    </row>
    <row r="56" spans="1:5" ht="15" customHeight="1" x14ac:dyDescent="0.25">
      <c r="A56" s="6" t="s">
        <v>17</v>
      </c>
      <c r="B56" s="7">
        <v>93718</v>
      </c>
      <c r="C56" s="7">
        <v>84140</v>
      </c>
      <c r="D56" s="5">
        <f t="shared" si="6"/>
        <v>9578</v>
      </c>
      <c r="E56" s="5">
        <f t="shared" si="7"/>
        <v>2282713</v>
      </c>
    </row>
    <row r="57" spans="1:5" ht="15" customHeight="1" x14ac:dyDescent="0.25">
      <c r="A57" s="6" t="s">
        <v>18</v>
      </c>
      <c r="B57" s="7">
        <v>88204</v>
      </c>
      <c r="C57" s="7">
        <v>83990</v>
      </c>
      <c r="D57" s="5">
        <f t="shared" si="6"/>
        <v>4214</v>
      </c>
      <c r="E57" s="5">
        <f t="shared" si="7"/>
        <v>2286927</v>
      </c>
    </row>
    <row r="58" spans="1:5" ht="15" customHeight="1" x14ac:dyDescent="0.25">
      <c r="A58" s="6" t="s">
        <v>19</v>
      </c>
      <c r="B58" s="7">
        <v>69714</v>
      </c>
      <c r="C58" s="11">
        <v>89466</v>
      </c>
      <c r="D58" s="5">
        <f t="shared" si="6"/>
        <v>-19752</v>
      </c>
      <c r="E58" s="5">
        <f t="shared" si="7"/>
        <v>2267175</v>
      </c>
    </row>
    <row r="59" spans="1:5" ht="15" customHeight="1" x14ac:dyDescent="0.25">
      <c r="A59" s="8" t="s">
        <v>33</v>
      </c>
      <c r="B59" s="9">
        <v>1123264</v>
      </c>
      <c r="C59" s="9">
        <v>1016485</v>
      </c>
      <c r="D59" s="10">
        <f>SUM(D47:D58)</f>
        <v>106779</v>
      </c>
      <c r="E59" s="10">
        <f>E58</f>
        <v>2267175</v>
      </c>
    </row>
    <row r="60" spans="1:5" ht="15" customHeight="1" x14ac:dyDescent="0.25">
      <c r="A60" s="2" t="s">
        <v>34</v>
      </c>
      <c r="B60" s="3">
        <v>96965</v>
      </c>
      <c r="C60" s="3">
        <v>92897</v>
      </c>
      <c r="D60" s="4">
        <f t="shared" ref="D60:D71" si="8">B60-C60</f>
        <v>4068</v>
      </c>
      <c r="E60" s="4">
        <f>E58+D60</f>
        <v>2271243</v>
      </c>
    </row>
    <row r="61" spans="1:5" ht="15" customHeight="1" x14ac:dyDescent="0.25">
      <c r="A61" s="6" t="s">
        <v>9</v>
      </c>
      <c r="B61" s="7">
        <v>106824</v>
      </c>
      <c r="C61" s="7">
        <v>88700</v>
      </c>
      <c r="D61" s="5">
        <f t="shared" si="8"/>
        <v>18124</v>
      </c>
      <c r="E61" s="5">
        <f t="shared" ref="E61:E71" si="9">E60+D61</f>
        <v>2289367</v>
      </c>
    </row>
    <row r="62" spans="1:5" ht="15" customHeight="1" x14ac:dyDescent="0.25">
      <c r="A62" s="6" t="s">
        <v>10</v>
      </c>
      <c r="B62" s="7">
        <v>103270</v>
      </c>
      <c r="C62" s="7">
        <v>92983</v>
      </c>
      <c r="D62" s="5">
        <f t="shared" si="8"/>
        <v>10287</v>
      </c>
      <c r="E62" s="5">
        <f t="shared" si="9"/>
        <v>2299654</v>
      </c>
    </row>
    <row r="63" spans="1:5" ht="15" customHeight="1" x14ac:dyDescent="0.25">
      <c r="A63" s="6" t="s">
        <v>11</v>
      </c>
      <c r="B63" s="7">
        <v>108842</v>
      </c>
      <c r="C63" s="7">
        <v>93180</v>
      </c>
      <c r="D63" s="5">
        <f t="shared" si="8"/>
        <v>15662</v>
      </c>
      <c r="E63" s="5">
        <f t="shared" si="9"/>
        <v>2315316</v>
      </c>
    </row>
    <row r="64" spans="1:5" ht="15" customHeight="1" x14ac:dyDescent="0.25">
      <c r="A64" s="6" t="s">
        <v>12</v>
      </c>
      <c r="B64" s="7">
        <v>104185</v>
      </c>
      <c r="C64" s="7">
        <v>93703</v>
      </c>
      <c r="D64" s="5">
        <f t="shared" si="8"/>
        <v>10482</v>
      </c>
      <c r="E64" s="5">
        <f t="shared" si="9"/>
        <v>2325798</v>
      </c>
    </row>
    <row r="65" spans="1:5" ht="15" customHeight="1" x14ac:dyDescent="0.25">
      <c r="A65" s="6" t="s">
        <v>13</v>
      </c>
      <c r="B65" s="7">
        <v>106329</v>
      </c>
      <c r="C65" s="7">
        <v>87535</v>
      </c>
      <c r="D65" s="5">
        <f t="shared" si="8"/>
        <v>18794</v>
      </c>
      <c r="E65" s="5">
        <f t="shared" si="9"/>
        <v>2344592</v>
      </c>
    </row>
    <row r="66" spans="1:5" ht="15" customHeight="1" x14ac:dyDescent="0.25">
      <c r="A66" s="6" t="s">
        <v>14</v>
      </c>
      <c r="B66" s="7">
        <v>110123</v>
      </c>
      <c r="C66" s="7">
        <v>96297</v>
      </c>
      <c r="D66" s="5">
        <f t="shared" si="8"/>
        <v>13826</v>
      </c>
      <c r="E66" s="5">
        <f t="shared" si="9"/>
        <v>2358418</v>
      </c>
    </row>
    <row r="67" spans="1:5" ht="15" customHeight="1" x14ac:dyDescent="0.25">
      <c r="A67" s="6" t="s">
        <v>15</v>
      </c>
      <c r="B67" s="7">
        <v>112278</v>
      </c>
      <c r="C67" s="7">
        <v>96585</v>
      </c>
      <c r="D67" s="5">
        <f t="shared" si="8"/>
        <v>15693</v>
      </c>
      <c r="E67" s="5">
        <f t="shared" si="9"/>
        <v>2374111</v>
      </c>
    </row>
    <row r="68" spans="1:5" ht="15" customHeight="1" x14ac:dyDescent="0.25">
      <c r="A68" s="6" t="s">
        <v>16</v>
      </c>
      <c r="B68" s="7">
        <v>106500</v>
      </c>
      <c r="C68" s="7">
        <v>89518</v>
      </c>
      <c r="D68" s="5">
        <f t="shared" si="8"/>
        <v>16982</v>
      </c>
      <c r="E68" s="5">
        <f t="shared" si="9"/>
        <v>2391093</v>
      </c>
    </row>
    <row r="69" spans="1:5" ht="15" customHeight="1" x14ac:dyDescent="0.25">
      <c r="A69" s="6" t="s">
        <v>17</v>
      </c>
      <c r="B69" s="7">
        <v>106289</v>
      </c>
      <c r="C69" s="7">
        <v>98322</v>
      </c>
      <c r="D69" s="5">
        <f>B69-C69</f>
        <v>7967</v>
      </c>
      <c r="E69" s="5">
        <f t="shared" si="9"/>
        <v>2399060</v>
      </c>
    </row>
    <row r="70" spans="1:5" ht="15" customHeight="1" x14ac:dyDescent="0.25">
      <c r="A70" s="6" t="s">
        <v>18</v>
      </c>
      <c r="B70" s="7">
        <v>97257</v>
      </c>
      <c r="C70" s="7">
        <v>89477</v>
      </c>
      <c r="D70" s="5">
        <f t="shared" si="8"/>
        <v>7780</v>
      </c>
      <c r="E70" s="5">
        <f t="shared" si="9"/>
        <v>2406840</v>
      </c>
    </row>
    <row r="71" spans="1:5" ht="15" customHeight="1" x14ac:dyDescent="0.25">
      <c r="A71" s="6" t="s">
        <v>19</v>
      </c>
      <c r="B71" s="7">
        <v>74587</v>
      </c>
      <c r="C71" s="11">
        <v>101119</v>
      </c>
      <c r="D71" s="5">
        <f t="shared" si="8"/>
        <v>-26532</v>
      </c>
      <c r="E71" s="5">
        <f t="shared" si="9"/>
        <v>2380308</v>
      </c>
    </row>
    <row r="72" spans="1:5" ht="15" customHeight="1" x14ac:dyDescent="0.25">
      <c r="A72" s="8" t="s">
        <v>37</v>
      </c>
      <c r="B72" s="9">
        <v>1233449</v>
      </c>
      <c r="C72" s="9">
        <v>1120316</v>
      </c>
      <c r="D72" s="10">
        <f>SUM(D60:D71)</f>
        <v>113133</v>
      </c>
      <c r="E72" s="10">
        <f>E71</f>
        <v>2380308</v>
      </c>
    </row>
    <row r="73" spans="1:5" ht="15" customHeight="1" x14ac:dyDescent="0.25">
      <c r="A73" s="2" t="s">
        <v>38</v>
      </c>
      <c r="B73" s="3">
        <v>108001</v>
      </c>
      <c r="C73" s="3">
        <v>104544</v>
      </c>
      <c r="D73" s="4">
        <f t="shared" ref="D73:D81" si="10">B73-C73</f>
        <v>3457</v>
      </c>
      <c r="E73" s="4">
        <f>E71+D73</f>
        <v>2383765</v>
      </c>
    </row>
    <row r="74" spans="1:5" ht="15" customHeight="1" x14ac:dyDescent="0.25">
      <c r="A74" s="6" t="s">
        <v>9</v>
      </c>
      <c r="B74" s="7">
        <v>122697</v>
      </c>
      <c r="C74" s="7">
        <v>100743</v>
      </c>
      <c r="D74" s="5">
        <f t="shared" si="10"/>
        <v>21954</v>
      </c>
      <c r="E74" s="5">
        <f t="shared" ref="E74:E84" si="11">E73+D74</f>
        <v>2405719</v>
      </c>
    </row>
    <row r="75" spans="1:5" ht="15" customHeight="1" x14ac:dyDescent="0.25">
      <c r="A75" s="6" t="s">
        <v>10</v>
      </c>
      <c r="B75" s="7">
        <v>105808</v>
      </c>
      <c r="C75" s="7">
        <v>100038</v>
      </c>
      <c r="D75" s="5">
        <f t="shared" si="10"/>
        <v>5770</v>
      </c>
      <c r="E75" s="5">
        <f t="shared" si="11"/>
        <v>2411489</v>
      </c>
    </row>
    <row r="76" spans="1:5" ht="15" customHeight="1" x14ac:dyDescent="0.25">
      <c r="A76" s="6" t="s">
        <v>11</v>
      </c>
      <c r="B76" s="7">
        <v>111053</v>
      </c>
      <c r="C76" s="7">
        <v>97623</v>
      </c>
      <c r="D76" s="5">
        <f t="shared" si="10"/>
        <v>13430</v>
      </c>
      <c r="E76" s="5">
        <f t="shared" si="11"/>
        <v>2424919</v>
      </c>
    </row>
    <row r="77" spans="1:5" ht="15" customHeight="1" x14ac:dyDescent="0.25">
      <c r="A77" s="6" t="s">
        <v>12</v>
      </c>
      <c r="B77" s="7">
        <v>114530</v>
      </c>
      <c r="C77" s="7">
        <v>102681</v>
      </c>
      <c r="D77" s="5">
        <f t="shared" si="10"/>
        <v>11849</v>
      </c>
      <c r="E77" s="5">
        <f t="shared" si="11"/>
        <v>2436768</v>
      </c>
    </row>
    <row r="78" spans="1:5" ht="15" customHeight="1" x14ac:dyDescent="0.25">
      <c r="A78" s="6" t="s">
        <v>13</v>
      </c>
      <c r="B78" s="7">
        <v>109333</v>
      </c>
      <c r="C78" s="7">
        <v>96832</v>
      </c>
      <c r="D78" s="5">
        <f t="shared" si="10"/>
        <v>12501</v>
      </c>
      <c r="E78" s="5">
        <f t="shared" si="11"/>
        <v>2449269</v>
      </c>
    </row>
    <row r="79" spans="1:5" ht="15" customHeight="1" x14ac:dyDescent="0.25">
      <c r="A79" s="6" t="s">
        <v>14</v>
      </c>
      <c r="B79" s="7">
        <v>113562</v>
      </c>
      <c r="C79" s="7">
        <v>104636</v>
      </c>
      <c r="D79" s="5">
        <f t="shared" si="10"/>
        <v>8926</v>
      </c>
      <c r="E79" s="5">
        <f t="shared" si="11"/>
        <v>2458195</v>
      </c>
    </row>
    <row r="80" spans="1:5" ht="15" customHeight="1" x14ac:dyDescent="0.25">
      <c r="A80" s="6" t="s">
        <v>15</v>
      </c>
      <c r="B80" s="7">
        <v>113360</v>
      </c>
      <c r="C80" s="7">
        <v>101276</v>
      </c>
      <c r="D80" s="5">
        <f t="shared" si="10"/>
        <v>12084</v>
      </c>
      <c r="E80" s="5">
        <f t="shared" si="11"/>
        <v>2470279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2470279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>B82-C82</f>
        <v>0</v>
      </c>
      <c r="E82" s="5">
        <f t="shared" si="11"/>
        <v>2470279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ref="D83:D84" si="12">B83-C83</f>
        <v>0</v>
      </c>
      <c r="E83" s="5">
        <f t="shared" si="11"/>
        <v>2470279</v>
      </c>
    </row>
    <row r="84" spans="1:5" ht="15" hidden="1" customHeight="1" x14ac:dyDescent="0.25">
      <c r="A84" s="6" t="s">
        <v>35</v>
      </c>
      <c r="B84" s="7">
        <v>0</v>
      </c>
      <c r="C84" s="11">
        <v>0</v>
      </c>
      <c r="D84" s="5">
        <f t="shared" si="12"/>
        <v>0</v>
      </c>
      <c r="E84" s="5">
        <f t="shared" si="11"/>
        <v>2470279</v>
      </c>
    </row>
    <row r="85" spans="1:5" ht="15" customHeight="1" x14ac:dyDescent="0.25">
      <c r="A85" s="8" t="s">
        <v>36</v>
      </c>
      <c r="B85" s="9">
        <v>898344</v>
      </c>
      <c r="C85" s="9">
        <v>808373</v>
      </c>
      <c r="D85" s="10">
        <f>SUM(D73:D84)</f>
        <v>89971</v>
      </c>
      <c r="E85" s="10">
        <f>E84</f>
        <v>2470279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3.25" customHeight="1" x14ac:dyDescent="0.25">
      <c r="A88" s="22" t="s">
        <v>39</v>
      </c>
      <c r="B88" s="22"/>
      <c r="C88" s="22"/>
      <c r="D88" s="22"/>
      <c r="E88" s="22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1"/>
  <sheetViews>
    <sheetView showGridLines="0" zoomScaleNormal="100" workbookViewId="0">
      <pane ySplit="7" topLeftCell="A71" activePane="bottomLeft" state="frozen"/>
      <selection pane="bottomLeft" activeCell="A91" sqref="A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5" t="s">
        <v>28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20">
        <v>190324</v>
      </c>
      <c r="C8" s="3">
        <v>193477</v>
      </c>
      <c r="D8" s="4">
        <f t="shared" ref="D8:D19" si="0">B8-C8</f>
        <v>-3153</v>
      </c>
      <c r="E8" s="5">
        <v>6448514</v>
      </c>
    </row>
    <row r="9" spans="1:5" ht="15" customHeight="1" x14ac:dyDescent="0.25">
      <c r="A9" s="6" t="s">
        <v>9</v>
      </c>
      <c r="B9" s="7">
        <v>194789</v>
      </c>
      <c r="C9" s="7">
        <v>192426</v>
      </c>
      <c r="D9" s="5">
        <f t="shared" si="0"/>
        <v>2363</v>
      </c>
      <c r="E9" s="5">
        <f t="shared" ref="E9:E19" si="1">E8+D9</f>
        <v>6450877</v>
      </c>
    </row>
    <row r="10" spans="1:5" ht="15" customHeight="1" x14ac:dyDescent="0.25">
      <c r="A10" s="6" t="s">
        <v>10</v>
      </c>
      <c r="B10" s="7">
        <v>177870</v>
      </c>
      <c r="C10" s="7">
        <v>247975</v>
      </c>
      <c r="D10" s="5">
        <f t="shared" si="0"/>
        <v>-70105</v>
      </c>
      <c r="E10" s="5">
        <f t="shared" si="1"/>
        <v>6380772</v>
      </c>
    </row>
    <row r="11" spans="1:5" ht="15" customHeight="1" x14ac:dyDescent="0.25">
      <c r="A11" s="6" t="s">
        <v>11</v>
      </c>
      <c r="B11" s="7">
        <v>81244</v>
      </c>
      <c r="C11" s="7">
        <v>234980</v>
      </c>
      <c r="D11" s="5">
        <f t="shared" si="0"/>
        <v>-153736</v>
      </c>
      <c r="E11" s="5">
        <f t="shared" si="1"/>
        <v>6227036</v>
      </c>
    </row>
    <row r="12" spans="1:5" ht="15" customHeight="1" x14ac:dyDescent="0.25">
      <c r="A12" s="6" t="s">
        <v>12</v>
      </c>
      <c r="B12" s="7">
        <v>95859</v>
      </c>
      <c r="C12" s="7">
        <v>159707</v>
      </c>
      <c r="D12" s="5">
        <f t="shared" si="0"/>
        <v>-63848</v>
      </c>
      <c r="E12" s="5">
        <f t="shared" si="1"/>
        <v>6163188</v>
      </c>
    </row>
    <row r="13" spans="1:5" ht="15" customHeight="1" x14ac:dyDescent="0.25">
      <c r="A13" s="6" t="s">
        <v>13</v>
      </c>
      <c r="B13" s="7">
        <v>118417</v>
      </c>
      <c r="C13" s="7">
        <v>128483</v>
      </c>
      <c r="D13" s="5">
        <f t="shared" si="0"/>
        <v>-10066</v>
      </c>
      <c r="E13" s="5">
        <f t="shared" si="1"/>
        <v>6153122</v>
      </c>
    </row>
    <row r="14" spans="1:5" ht="15" customHeight="1" x14ac:dyDescent="0.25">
      <c r="A14" s="6" t="s">
        <v>14</v>
      </c>
      <c r="B14" s="7">
        <v>154971</v>
      </c>
      <c r="C14" s="7">
        <v>133684</v>
      </c>
      <c r="D14" s="5">
        <f t="shared" si="0"/>
        <v>21287</v>
      </c>
      <c r="E14" s="5">
        <f t="shared" si="1"/>
        <v>6174409</v>
      </c>
    </row>
    <row r="15" spans="1:5" ht="15" customHeight="1" x14ac:dyDescent="0.25">
      <c r="A15" s="6" t="s">
        <v>15</v>
      </c>
      <c r="B15" s="7">
        <v>199583</v>
      </c>
      <c r="C15" s="7">
        <v>142159</v>
      </c>
      <c r="D15" s="5">
        <f t="shared" si="0"/>
        <v>57424</v>
      </c>
      <c r="E15" s="5">
        <f t="shared" si="1"/>
        <v>6231833</v>
      </c>
    </row>
    <row r="16" spans="1:5" ht="15" customHeight="1" x14ac:dyDescent="0.25">
      <c r="A16" s="6" t="s">
        <v>16</v>
      </c>
      <c r="B16" s="7">
        <v>237544</v>
      </c>
      <c r="C16" s="7">
        <v>149441</v>
      </c>
      <c r="D16" s="5">
        <f t="shared" si="0"/>
        <v>88103</v>
      </c>
      <c r="E16" s="5">
        <f t="shared" si="1"/>
        <v>6319936</v>
      </c>
    </row>
    <row r="17" spans="1:5" ht="15" customHeight="1" x14ac:dyDescent="0.25">
      <c r="A17" s="6" t="s">
        <v>17</v>
      </c>
      <c r="B17" s="7">
        <v>229182</v>
      </c>
      <c r="C17" s="7">
        <v>163185</v>
      </c>
      <c r="D17" s="5">
        <f t="shared" si="0"/>
        <v>65997</v>
      </c>
      <c r="E17" s="5">
        <f t="shared" si="1"/>
        <v>6385933</v>
      </c>
    </row>
    <row r="18" spans="1:5" ht="15" customHeight="1" x14ac:dyDescent="0.25">
      <c r="A18" s="6" t="s">
        <v>18</v>
      </c>
      <c r="B18" s="7">
        <v>225849</v>
      </c>
      <c r="C18" s="7">
        <v>159725</v>
      </c>
      <c r="D18" s="5">
        <f t="shared" si="0"/>
        <v>66124</v>
      </c>
      <c r="E18" s="5">
        <f t="shared" si="1"/>
        <v>6452057</v>
      </c>
    </row>
    <row r="19" spans="1:5" ht="15" customHeight="1" x14ac:dyDescent="0.25">
      <c r="A19" s="6" t="s">
        <v>19</v>
      </c>
      <c r="B19" s="7">
        <v>179928</v>
      </c>
      <c r="C19" s="7">
        <v>193726</v>
      </c>
      <c r="D19" s="5">
        <f t="shared" si="0"/>
        <v>-13798</v>
      </c>
      <c r="E19" s="5">
        <f t="shared" si="1"/>
        <v>6438259</v>
      </c>
    </row>
    <row r="20" spans="1:5" ht="15" customHeight="1" x14ac:dyDescent="0.25">
      <c r="A20" s="8" t="s">
        <v>20</v>
      </c>
      <c r="B20" s="9">
        <v>2085560</v>
      </c>
      <c r="C20" s="9">
        <v>2098968</v>
      </c>
      <c r="D20" s="10">
        <f>SUM(D8:D19)</f>
        <v>-13408</v>
      </c>
      <c r="E20" s="10">
        <f>E19</f>
        <v>6438259</v>
      </c>
    </row>
    <row r="21" spans="1:5" ht="15" customHeight="1" x14ac:dyDescent="0.25">
      <c r="A21" s="2" t="s">
        <v>21</v>
      </c>
      <c r="B21" s="3">
        <v>233144</v>
      </c>
      <c r="C21" s="3">
        <v>205128</v>
      </c>
      <c r="D21" s="4">
        <f t="shared" ref="D21:D32" si="2">B21-C21</f>
        <v>28016</v>
      </c>
      <c r="E21" s="4">
        <f>E19+D21</f>
        <v>6466275</v>
      </c>
    </row>
    <row r="22" spans="1:5" ht="15" customHeight="1" x14ac:dyDescent="0.25">
      <c r="A22" s="6" t="s">
        <v>9</v>
      </c>
      <c r="B22" s="7">
        <v>243861</v>
      </c>
      <c r="C22" s="7">
        <v>204649</v>
      </c>
      <c r="D22" s="5">
        <f t="shared" si="2"/>
        <v>39212</v>
      </c>
      <c r="E22" s="5">
        <f t="shared" ref="E22:E32" si="3">E21+D22</f>
        <v>6505487</v>
      </c>
    </row>
    <row r="23" spans="1:5" ht="15" customHeight="1" x14ac:dyDescent="0.25">
      <c r="A23" s="6" t="s">
        <v>10</v>
      </c>
      <c r="B23" s="7">
        <v>226551</v>
      </c>
      <c r="C23" s="7">
        <v>226451</v>
      </c>
      <c r="D23" s="5">
        <f t="shared" si="2"/>
        <v>100</v>
      </c>
      <c r="E23" s="5">
        <f t="shared" si="3"/>
        <v>6505587</v>
      </c>
    </row>
    <row r="24" spans="1:5" ht="15" customHeight="1" x14ac:dyDescent="0.25">
      <c r="A24" s="6" t="s">
        <v>11</v>
      </c>
      <c r="B24" s="7">
        <v>200919</v>
      </c>
      <c r="C24" s="7">
        <v>186067</v>
      </c>
      <c r="D24" s="5">
        <f t="shared" si="2"/>
        <v>14852</v>
      </c>
      <c r="E24" s="5">
        <f t="shared" si="3"/>
        <v>6520439</v>
      </c>
    </row>
    <row r="25" spans="1:5" ht="15" customHeight="1" x14ac:dyDescent="0.25">
      <c r="A25" s="6" t="s">
        <v>12</v>
      </c>
      <c r="B25" s="7">
        <v>210423</v>
      </c>
      <c r="C25" s="7">
        <v>173075</v>
      </c>
      <c r="D25" s="5">
        <f t="shared" si="2"/>
        <v>37348</v>
      </c>
      <c r="E25" s="5">
        <f t="shared" si="3"/>
        <v>6557787</v>
      </c>
    </row>
    <row r="26" spans="1:5" ht="15" customHeight="1" x14ac:dyDescent="0.25">
      <c r="A26" s="6" t="s">
        <v>13</v>
      </c>
      <c r="B26" s="7">
        <v>224060</v>
      </c>
      <c r="C26" s="7">
        <v>171869</v>
      </c>
      <c r="D26" s="5">
        <f t="shared" si="2"/>
        <v>52191</v>
      </c>
      <c r="E26" s="5">
        <f t="shared" si="3"/>
        <v>6609978</v>
      </c>
    </row>
    <row r="27" spans="1:5" ht="15" customHeight="1" x14ac:dyDescent="0.25">
      <c r="A27" s="6" t="s">
        <v>14</v>
      </c>
      <c r="B27" s="7">
        <v>236764</v>
      </c>
      <c r="C27" s="7">
        <v>182304</v>
      </c>
      <c r="D27" s="5">
        <f t="shared" si="2"/>
        <v>54460</v>
      </c>
      <c r="E27" s="5">
        <f t="shared" si="3"/>
        <v>6664438</v>
      </c>
    </row>
    <row r="28" spans="1:5" ht="15" customHeight="1" x14ac:dyDescent="0.25">
      <c r="A28" s="6" t="s">
        <v>15</v>
      </c>
      <c r="B28" s="7">
        <v>273416</v>
      </c>
      <c r="C28" s="7">
        <v>184496</v>
      </c>
      <c r="D28" s="5">
        <f t="shared" si="2"/>
        <v>88920</v>
      </c>
      <c r="E28" s="5">
        <f t="shared" si="3"/>
        <v>6753358</v>
      </c>
    </row>
    <row r="29" spans="1:5" ht="15" customHeight="1" x14ac:dyDescent="0.25">
      <c r="A29" s="6" t="s">
        <v>16</v>
      </c>
      <c r="B29" s="7">
        <v>294482</v>
      </c>
      <c r="C29" s="7">
        <v>194896</v>
      </c>
      <c r="D29" s="5">
        <f t="shared" si="2"/>
        <v>99586</v>
      </c>
      <c r="E29" s="5">
        <f t="shared" si="3"/>
        <v>6852944</v>
      </c>
    </row>
    <row r="30" spans="1:5" ht="15" customHeight="1" x14ac:dyDescent="0.25">
      <c r="A30" s="6" t="s">
        <v>17</v>
      </c>
      <c r="B30" s="7">
        <v>252885</v>
      </c>
      <c r="C30" s="7">
        <v>198978</v>
      </c>
      <c r="D30" s="5">
        <f t="shared" si="2"/>
        <v>53907</v>
      </c>
      <c r="E30" s="5">
        <f t="shared" si="3"/>
        <v>6906851</v>
      </c>
    </row>
    <row r="31" spans="1:5" ht="15" customHeight="1" x14ac:dyDescent="0.25">
      <c r="A31" s="6" t="s">
        <v>18</v>
      </c>
      <c r="B31" s="7">
        <v>249725</v>
      </c>
      <c r="C31" s="7">
        <v>192418</v>
      </c>
      <c r="D31" s="5">
        <f t="shared" si="2"/>
        <v>57307</v>
      </c>
      <c r="E31" s="5">
        <f t="shared" si="3"/>
        <v>6964158</v>
      </c>
    </row>
    <row r="32" spans="1:5" ht="15" customHeight="1" x14ac:dyDescent="0.25">
      <c r="A32" s="6" t="s">
        <v>19</v>
      </c>
      <c r="B32" s="7">
        <v>199883</v>
      </c>
      <c r="C32" s="7">
        <v>220500</v>
      </c>
      <c r="D32" s="5">
        <f t="shared" si="2"/>
        <v>-20617</v>
      </c>
      <c r="E32" s="5">
        <f t="shared" si="3"/>
        <v>6943541</v>
      </c>
    </row>
    <row r="33" spans="1:5" ht="15" customHeight="1" x14ac:dyDescent="0.25">
      <c r="A33" s="8" t="s">
        <v>22</v>
      </c>
      <c r="B33" s="9">
        <v>2846113</v>
      </c>
      <c r="C33" s="9">
        <v>2340831</v>
      </c>
      <c r="D33" s="10">
        <f>SUM(D21:D32)</f>
        <v>505282</v>
      </c>
      <c r="E33" s="10">
        <f>E32</f>
        <v>6943541</v>
      </c>
    </row>
    <row r="34" spans="1:5" ht="15" customHeight="1" x14ac:dyDescent="0.25">
      <c r="A34" s="2" t="s">
        <v>23</v>
      </c>
      <c r="B34" s="3">
        <v>242256</v>
      </c>
      <c r="C34" s="3">
        <v>232114</v>
      </c>
      <c r="D34" s="4">
        <f t="shared" ref="D34:D45" si="4">B34-C34</f>
        <v>10142</v>
      </c>
      <c r="E34" s="4">
        <f>E32+D34</f>
        <v>6953683</v>
      </c>
    </row>
    <row r="35" spans="1:5" ht="15" customHeight="1" x14ac:dyDescent="0.25">
      <c r="A35" s="6" t="s">
        <v>9</v>
      </c>
      <c r="B35" s="7">
        <v>261707</v>
      </c>
      <c r="C35" s="7">
        <v>227934</v>
      </c>
      <c r="D35" s="5">
        <f t="shared" si="4"/>
        <v>33773</v>
      </c>
      <c r="E35" s="5">
        <f t="shared" ref="E35:E45" si="5">E34+D35</f>
        <v>6987456</v>
      </c>
    </row>
    <row r="36" spans="1:5" ht="15" customHeight="1" x14ac:dyDescent="0.25">
      <c r="A36" s="6" t="s">
        <v>10</v>
      </c>
      <c r="B36" s="7">
        <v>252289</v>
      </c>
      <c r="C36" s="7">
        <v>262234</v>
      </c>
      <c r="D36" s="5">
        <f t="shared" si="4"/>
        <v>-9945</v>
      </c>
      <c r="E36" s="5">
        <f t="shared" si="5"/>
        <v>6977511</v>
      </c>
    </row>
    <row r="37" spans="1:5" ht="15" customHeight="1" x14ac:dyDescent="0.25">
      <c r="A37" s="6" t="s">
        <v>11</v>
      </c>
      <c r="B37" s="7">
        <v>247380</v>
      </c>
      <c r="C37" s="7">
        <v>214103</v>
      </c>
      <c r="D37" s="5">
        <f t="shared" si="4"/>
        <v>33277</v>
      </c>
      <c r="E37" s="5">
        <f t="shared" si="5"/>
        <v>7010788</v>
      </c>
    </row>
    <row r="38" spans="1:5" ht="15" customHeight="1" x14ac:dyDescent="0.25">
      <c r="A38" s="6" t="s">
        <v>12</v>
      </c>
      <c r="B38" s="7">
        <v>266674</v>
      </c>
      <c r="C38" s="7">
        <v>217200</v>
      </c>
      <c r="D38" s="5">
        <f t="shared" si="4"/>
        <v>49474</v>
      </c>
      <c r="E38" s="5">
        <f t="shared" si="5"/>
        <v>7060262</v>
      </c>
    </row>
    <row r="39" spans="1:5" ht="15" customHeight="1" x14ac:dyDescent="0.25">
      <c r="A39" s="6" t="s">
        <v>13</v>
      </c>
      <c r="B39" s="7">
        <v>257289</v>
      </c>
      <c r="C39" s="7">
        <v>203315</v>
      </c>
      <c r="D39" s="5">
        <f t="shared" si="4"/>
        <v>53974</v>
      </c>
      <c r="E39" s="5">
        <f t="shared" si="5"/>
        <v>7114236</v>
      </c>
    </row>
    <row r="40" spans="1:5" ht="15" customHeight="1" x14ac:dyDescent="0.25">
      <c r="A40" s="6" t="s">
        <v>14</v>
      </c>
      <c r="B40" s="7">
        <v>268678</v>
      </c>
      <c r="C40" s="7">
        <v>218279</v>
      </c>
      <c r="D40" s="5">
        <f t="shared" si="4"/>
        <v>50399</v>
      </c>
      <c r="E40" s="5">
        <f t="shared" si="5"/>
        <v>7164635</v>
      </c>
    </row>
    <row r="41" spans="1:5" ht="15" customHeight="1" x14ac:dyDescent="0.25">
      <c r="A41" s="6" t="s">
        <v>15</v>
      </c>
      <c r="B41" s="7">
        <v>303723</v>
      </c>
      <c r="C41" s="7">
        <v>234736</v>
      </c>
      <c r="D41" s="5">
        <f t="shared" si="4"/>
        <v>68987</v>
      </c>
      <c r="E41" s="5">
        <f t="shared" si="5"/>
        <v>7233622</v>
      </c>
    </row>
    <row r="42" spans="1:5" ht="15" customHeight="1" x14ac:dyDescent="0.25">
      <c r="A42" s="6" t="s">
        <v>16</v>
      </c>
      <c r="B42" s="7">
        <v>300844</v>
      </c>
      <c r="C42" s="7">
        <v>212632</v>
      </c>
      <c r="D42" s="5">
        <f t="shared" si="4"/>
        <v>88212</v>
      </c>
      <c r="E42" s="5">
        <f t="shared" si="5"/>
        <v>7321834</v>
      </c>
    </row>
    <row r="43" spans="1:5" ht="15" customHeight="1" x14ac:dyDescent="0.25">
      <c r="A43" s="6" t="s">
        <v>17</v>
      </c>
      <c r="B43" s="7">
        <v>251109</v>
      </c>
      <c r="C43" s="7">
        <v>218675</v>
      </c>
      <c r="D43" s="5">
        <f t="shared" si="4"/>
        <v>32434</v>
      </c>
      <c r="E43" s="5">
        <f t="shared" si="5"/>
        <v>7354268</v>
      </c>
    </row>
    <row r="44" spans="1:5" ht="15" customHeight="1" x14ac:dyDescent="0.25">
      <c r="A44" s="6" t="s">
        <v>18</v>
      </c>
      <c r="B44" s="7">
        <v>241665</v>
      </c>
      <c r="C44" s="7">
        <v>213940</v>
      </c>
      <c r="D44" s="5">
        <f t="shared" si="4"/>
        <v>27725</v>
      </c>
      <c r="E44" s="5">
        <f t="shared" si="5"/>
        <v>7381993</v>
      </c>
    </row>
    <row r="45" spans="1:5" ht="15" customHeight="1" x14ac:dyDescent="0.25">
      <c r="A45" s="6" t="s">
        <v>19</v>
      </c>
      <c r="B45" s="7">
        <v>189501</v>
      </c>
      <c r="C45" s="11">
        <v>248512</v>
      </c>
      <c r="D45" s="5">
        <f t="shared" si="4"/>
        <v>-59011</v>
      </c>
      <c r="E45" s="5">
        <f t="shared" si="5"/>
        <v>7322982</v>
      </c>
    </row>
    <row r="46" spans="1:5" ht="15" customHeight="1" x14ac:dyDescent="0.25">
      <c r="A46" s="8" t="s">
        <v>24</v>
      </c>
      <c r="B46" s="9">
        <v>3083115</v>
      </c>
      <c r="C46" s="9">
        <v>2703674</v>
      </c>
      <c r="D46" s="10">
        <f>SUM(D34:D45)</f>
        <v>379441</v>
      </c>
      <c r="E46" s="10">
        <f>E45</f>
        <v>7322982</v>
      </c>
    </row>
    <row r="47" spans="1:5" ht="15" customHeight="1" x14ac:dyDescent="0.25">
      <c r="A47" s="2" t="s">
        <v>25</v>
      </c>
      <c r="B47" s="3">
        <v>253085</v>
      </c>
      <c r="C47" s="3">
        <v>250566</v>
      </c>
      <c r="D47" s="4">
        <f t="shared" ref="D47:D58" si="6">B47-C47</f>
        <v>2519</v>
      </c>
      <c r="E47" s="4">
        <f>E45+D47</f>
        <v>7325501</v>
      </c>
    </row>
    <row r="48" spans="1:5" ht="15" customHeight="1" x14ac:dyDescent="0.25">
      <c r="A48" s="6" t="s">
        <v>9</v>
      </c>
      <c r="B48" s="7">
        <v>247361</v>
      </c>
      <c r="C48" s="7">
        <v>221210</v>
      </c>
      <c r="D48" s="5">
        <f t="shared" si="6"/>
        <v>26151</v>
      </c>
      <c r="E48" s="5">
        <f t="shared" ref="E48:E58" si="7">E47+D48</f>
        <v>7351652</v>
      </c>
    </row>
    <row r="49" spans="1:5" ht="15" customHeight="1" x14ac:dyDescent="0.25">
      <c r="A49" s="6" t="s">
        <v>10</v>
      </c>
      <c r="B49" s="7">
        <v>277836</v>
      </c>
      <c r="C49" s="7">
        <v>263421</v>
      </c>
      <c r="D49" s="5">
        <f t="shared" si="6"/>
        <v>14415</v>
      </c>
      <c r="E49" s="5">
        <f t="shared" si="7"/>
        <v>7366067</v>
      </c>
    </row>
    <row r="50" spans="1:5" ht="15" customHeight="1" x14ac:dyDescent="0.25">
      <c r="A50" s="6" t="s">
        <v>11</v>
      </c>
      <c r="B50" s="7">
        <v>247311</v>
      </c>
      <c r="C50" s="7">
        <v>236208</v>
      </c>
      <c r="D50" s="5">
        <f t="shared" si="6"/>
        <v>11103</v>
      </c>
      <c r="E50" s="5">
        <f t="shared" si="7"/>
        <v>7377170</v>
      </c>
    </row>
    <row r="51" spans="1:5" ht="15" customHeight="1" x14ac:dyDescent="0.25">
      <c r="A51" s="6" t="s">
        <v>12</v>
      </c>
      <c r="B51" s="7">
        <v>264620</v>
      </c>
      <c r="C51" s="7">
        <v>250007</v>
      </c>
      <c r="D51" s="5">
        <f t="shared" si="6"/>
        <v>14613</v>
      </c>
      <c r="E51" s="5">
        <f t="shared" si="7"/>
        <v>7391783</v>
      </c>
    </row>
    <row r="52" spans="1:5" ht="15" customHeight="1" x14ac:dyDescent="0.25">
      <c r="A52" s="6" t="s">
        <v>13</v>
      </c>
      <c r="B52" s="7">
        <v>262978</v>
      </c>
      <c r="C52" s="7">
        <v>229852</v>
      </c>
      <c r="D52" s="5">
        <f t="shared" si="6"/>
        <v>33126</v>
      </c>
      <c r="E52" s="5">
        <f t="shared" si="7"/>
        <v>7424909</v>
      </c>
    </row>
    <row r="53" spans="1:5" ht="15" customHeight="1" x14ac:dyDescent="0.25">
      <c r="A53" s="6" t="s">
        <v>14</v>
      </c>
      <c r="B53" s="7">
        <v>264383</v>
      </c>
      <c r="C53" s="7">
        <v>232767</v>
      </c>
      <c r="D53" s="5">
        <f t="shared" si="6"/>
        <v>31616</v>
      </c>
      <c r="E53" s="5">
        <f t="shared" si="7"/>
        <v>7456525</v>
      </c>
    </row>
    <row r="54" spans="1:5" ht="15" customHeight="1" x14ac:dyDescent="0.25">
      <c r="A54" s="6" t="s">
        <v>15</v>
      </c>
      <c r="B54" s="7">
        <v>309565</v>
      </c>
      <c r="C54" s="7">
        <v>245485</v>
      </c>
      <c r="D54" s="5">
        <f t="shared" si="6"/>
        <v>64080</v>
      </c>
      <c r="E54" s="5">
        <f t="shared" si="7"/>
        <v>7520605</v>
      </c>
    </row>
    <row r="55" spans="1:5" ht="15" customHeight="1" x14ac:dyDescent="0.25">
      <c r="A55" s="6" t="s">
        <v>16</v>
      </c>
      <c r="B55" s="7">
        <v>298398</v>
      </c>
      <c r="C55" s="7">
        <v>224517</v>
      </c>
      <c r="D55" s="5">
        <f t="shared" si="6"/>
        <v>73881</v>
      </c>
      <c r="E55" s="5">
        <f t="shared" si="7"/>
        <v>7594486</v>
      </c>
    </row>
    <row r="56" spans="1:5" ht="15" customHeight="1" x14ac:dyDescent="0.25">
      <c r="A56" s="6" t="s">
        <v>17</v>
      </c>
      <c r="B56" s="7">
        <v>266496</v>
      </c>
      <c r="C56" s="7">
        <v>229995</v>
      </c>
      <c r="D56" s="5">
        <f t="shared" si="6"/>
        <v>36501</v>
      </c>
      <c r="E56" s="5">
        <f t="shared" si="7"/>
        <v>7630987</v>
      </c>
    </row>
    <row r="57" spans="1:5" ht="15" customHeight="1" x14ac:dyDescent="0.25">
      <c r="A57" s="6" t="s">
        <v>18</v>
      </c>
      <c r="B57" s="7">
        <v>260040</v>
      </c>
      <c r="C57" s="7">
        <v>230072</v>
      </c>
      <c r="D57" s="5">
        <f t="shared" si="6"/>
        <v>29968</v>
      </c>
      <c r="E57" s="5">
        <f t="shared" si="7"/>
        <v>7660955</v>
      </c>
    </row>
    <row r="58" spans="1:5" ht="15" customHeight="1" x14ac:dyDescent="0.25">
      <c r="A58" s="6" t="s">
        <v>19</v>
      </c>
      <c r="B58" s="7">
        <v>202221</v>
      </c>
      <c r="C58" s="11">
        <v>246742</v>
      </c>
      <c r="D58" s="5">
        <f t="shared" si="6"/>
        <v>-44521</v>
      </c>
      <c r="E58" s="5">
        <f t="shared" si="7"/>
        <v>7616434</v>
      </c>
    </row>
    <row r="59" spans="1:5" ht="15" customHeight="1" x14ac:dyDescent="0.25">
      <c r="A59" s="8" t="s">
        <v>33</v>
      </c>
      <c r="B59" s="9">
        <v>3154294</v>
      </c>
      <c r="C59" s="9">
        <v>2860842</v>
      </c>
      <c r="D59" s="10">
        <f>SUM(D47:D58)</f>
        <v>293452</v>
      </c>
      <c r="E59" s="10">
        <f>E58</f>
        <v>7616434</v>
      </c>
    </row>
    <row r="60" spans="1:5" ht="15" customHeight="1" x14ac:dyDescent="0.25">
      <c r="A60" s="2" t="s">
        <v>34</v>
      </c>
      <c r="B60" s="3">
        <v>274427</v>
      </c>
      <c r="C60" s="3">
        <v>263823</v>
      </c>
      <c r="D60" s="4">
        <f t="shared" ref="D60:D71" si="8">B60-C60</f>
        <v>10604</v>
      </c>
      <c r="E60" s="4">
        <f>E58+D60</f>
        <v>7627038</v>
      </c>
    </row>
    <row r="61" spans="1:5" ht="15" customHeight="1" x14ac:dyDescent="0.25">
      <c r="A61" s="6" t="s">
        <v>9</v>
      </c>
      <c r="B61" s="7">
        <v>277608</v>
      </c>
      <c r="C61" s="7">
        <v>264960</v>
      </c>
      <c r="D61" s="5">
        <f t="shared" si="8"/>
        <v>12648</v>
      </c>
      <c r="E61" s="5">
        <f t="shared" ref="E61:E71" si="9">E60+D61</f>
        <v>7639686</v>
      </c>
    </row>
    <row r="62" spans="1:5" ht="15" customHeight="1" x14ac:dyDescent="0.25">
      <c r="A62" s="6" t="s">
        <v>10</v>
      </c>
      <c r="B62" s="7">
        <v>294634</v>
      </c>
      <c r="C62" s="7">
        <v>277600</v>
      </c>
      <c r="D62" s="5">
        <f t="shared" si="8"/>
        <v>17034</v>
      </c>
      <c r="E62" s="5">
        <f t="shared" si="9"/>
        <v>7656720</v>
      </c>
    </row>
    <row r="63" spans="1:5" ht="15" customHeight="1" x14ac:dyDescent="0.25">
      <c r="A63" s="6" t="s">
        <v>11</v>
      </c>
      <c r="B63" s="7">
        <v>293781</v>
      </c>
      <c r="C63" s="7">
        <v>269662</v>
      </c>
      <c r="D63" s="5">
        <f t="shared" si="8"/>
        <v>24119</v>
      </c>
      <c r="E63" s="5">
        <f t="shared" si="9"/>
        <v>7680839</v>
      </c>
    </row>
    <row r="64" spans="1:5" ht="15" customHeight="1" x14ac:dyDescent="0.25">
      <c r="A64" s="6" t="s">
        <v>12</v>
      </c>
      <c r="B64" s="7">
        <v>290665</v>
      </c>
      <c r="C64" s="7">
        <v>256198</v>
      </c>
      <c r="D64" s="5">
        <f t="shared" si="8"/>
        <v>34467</v>
      </c>
      <c r="E64" s="5">
        <f t="shared" si="9"/>
        <v>7715306</v>
      </c>
    </row>
    <row r="65" spans="1:5" ht="15" customHeight="1" x14ac:dyDescent="0.25">
      <c r="A65" s="6" t="s">
        <v>13</v>
      </c>
      <c r="B65" s="7">
        <v>287637</v>
      </c>
      <c r="C65" s="7">
        <v>238814</v>
      </c>
      <c r="D65" s="5">
        <f t="shared" si="8"/>
        <v>48823</v>
      </c>
      <c r="E65" s="5">
        <f t="shared" si="9"/>
        <v>7764129</v>
      </c>
    </row>
    <row r="66" spans="1:5" ht="15" customHeight="1" x14ac:dyDescent="0.25">
      <c r="A66" s="6" t="s">
        <v>14</v>
      </c>
      <c r="B66" s="7">
        <v>304922</v>
      </c>
      <c r="C66" s="7">
        <v>264305</v>
      </c>
      <c r="D66" s="5">
        <f t="shared" si="8"/>
        <v>40617</v>
      </c>
      <c r="E66" s="5">
        <f t="shared" si="9"/>
        <v>7804746</v>
      </c>
    </row>
    <row r="67" spans="1:5" ht="15" customHeight="1" x14ac:dyDescent="0.25">
      <c r="A67" s="6" t="s">
        <v>15</v>
      </c>
      <c r="B67" s="7">
        <v>336980</v>
      </c>
      <c r="C67" s="7">
        <v>261572</v>
      </c>
      <c r="D67" s="5">
        <f t="shared" si="8"/>
        <v>75408</v>
      </c>
      <c r="E67" s="5">
        <f t="shared" si="9"/>
        <v>7880154</v>
      </c>
    </row>
    <row r="68" spans="1:5" ht="15" customHeight="1" x14ac:dyDescent="0.25">
      <c r="A68" s="6" t="s">
        <v>16</v>
      </c>
      <c r="B68" s="7">
        <v>323654</v>
      </c>
      <c r="C68" s="7">
        <v>244446</v>
      </c>
      <c r="D68" s="5">
        <f t="shared" si="8"/>
        <v>79208</v>
      </c>
      <c r="E68" s="5">
        <f t="shared" si="9"/>
        <v>7959362</v>
      </c>
    </row>
    <row r="69" spans="1:5" ht="15" customHeight="1" x14ac:dyDescent="0.25">
      <c r="A69" s="6" t="s">
        <v>17</v>
      </c>
      <c r="B69" s="7">
        <v>298320</v>
      </c>
      <c r="C69" s="7">
        <v>279264</v>
      </c>
      <c r="D69" s="5">
        <f t="shared" si="8"/>
        <v>19056</v>
      </c>
      <c r="E69" s="5">
        <f t="shared" si="9"/>
        <v>7978418</v>
      </c>
    </row>
    <row r="70" spans="1:5" ht="15" customHeight="1" x14ac:dyDescent="0.25">
      <c r="A70" s="6" t="s">
        <v>18</v>
      </c>
      <c r="B70" s="7">
        <v>275634</v>
      </c>
      <c r="C70" s="7">
        <v>250265</v>
      </c>
      <c r="D70" s="5">
        <f t="shared" si="8"/>
        <v>25369</v>
      </c>
      <c r="E70" s="5">
        <f t="shared" si="9"/>
        <v>8003787</v>
      </c>
    </row>
    <row r="71" spans="1:5" ht="15" customHeight="1" x14ac:dyDescent="0.25">
      <c r="A71" s="6" t="s">
        <v>19</v>
      </c>
      <c r="B71" s="7">
        <v>213325</v>
      </c>
      <c r="C71" s="11">
        <v>273273</v>
      </c>
      <c r="D71" s="5">
        <f t="shared" si="8"/>
        <v>-59948</v>
      </c>
      <c r="E71" s="5">
        <f t="shared" si="9"/>
        <v>7943839</v>
      </c>
    </row>
    <row r="72" spans="1:5" ht="15" customHeight="1" x14ac:dyDescent="0.25">
      <c r="A72" s="8" t="s">
        <v>37</v>
      </c>
      <c r="B72" s="9">
        <v>3471587</v>
      </c>
      <c r="C72" s="9">
        <v>3144182</v>
      </c>
      <c r="D72" s="10">
        <f>SUM(D60:D71)</f>
        <v>327405</v>
      </c>
      <c r="E72" s="10">
        <f>E71</f>
        <v>7943839</v>
      </c>
    </row>
    <row r="73" spans="1:5" ht="15" customHeight="1" x14ac:dyDescent="0.25">
      <c r="A73" s="2" t="s">
        <v>38</v>
      </c>
      <c r="B73" s="3">
        <v>311224</v>
      </c>
      <c r="C73" s="3">
        <v>307214</v>
      </c>
      <c r="D73" s="4">
        <f t="shared" ref="D73:D84" si="10">B73-C73</f>
        <v>4010</v>
      </c>
      <c r="E73" s="4">
        <f>E71+D73</f>
        <v>7947849</v>
      </c>
    </row>
    <row r="74" spans="1:5" ht="15" customHeight="1" x14ac:dyDescent="0.25">
      <c r="A74" s="6" t="s">
        <v>9</v>
      </c>
      <c r="B74" s="7">
        <v>343538</v>
      </c>
      <c r="C74" s="7">
        <v>301439</v>
      </c>
      <c r="D74" s="5">
        <f t="shared" si="10"/>
        <v>42099</v>
      </c>
      <c r="E74" s="5">
        <f t="shared" ref="E74:E84" si="11">E73+D74</f>
        <v>7989948</v>
      </c>
    </row>
    <row r="75" spans="1:5" ht="15" customHeight="1" x14ac:dyDescent="0.25">
      <c r="A75" s="6" t="s">
        <v>10</v>
      </c>
      <c r="B75" s="7">
        <v>288112</v>
      </c>
      <c r="C75" s="7">
        <v>298281</v>
      </c>
      <c r="D75" s="5">
        <f t="shared" si="10"/>
        <v>-10169</v>
      </c>
      <c r="E75" s="5">
        <f t="shared" si="11"/>
        <v>7979779</v>
      </c>
    </row>
    <row r="76" spans="1:5" ht="15" customHeight="1" x14ac:dyDescent="0.25">
      <c r="A76" s="6" t="s">
        <v>11</v>
      </c>
      <c r="B76" s="7">
        <v>323153</v>
      </c>
      <c r="C76" s="7">
        <v>277821</v>
      </c>
      <c r="D76" s="5">
        <f t="shared" si="10"/>
        <v>45332</v>
      </c>
      <c r="E76" s="5">
        <f t="shared" si="11"/>
        <v>8025111</v>
      </c>
    </row>
    <row r="77" spans="1:5" ht="15" customHeight="1" x14ac:dyDescent="0.25">
      <c r="A77" s="6" t="s">
        <v>12</v>
      </c>
      <c r="B77" s="7">
        <v>328711</v>
      </c>
      <c r="C77" s="7">
        <v>280227</v>
      </c>
      <c r="D77" s="5">
        <f t="shared" si="10"/>
        <v>48484</v>
      </c>
      <c r="E77" s="5">
        <f t="shared" si="11"/>
        <v>8073595</v>
      </c>
    </row>
    <row r="78" spans="1:5" ht="15" customHeight="1" x14ac:dyDescent="0.25">
      <c r="A78" s="6" t="s">
        <v>13</v>
      </c>
      <c r="B78" s="7">
        <v>300810</v>
      </c>
      <c r="C78" s="7">
        <v>264721</v>
      </c>
      <c r="D78" s="5">
        <f t="shared" si="10"/>
        <v>36089</v>
      </c>
      <c r="E78" s="5">
        <f t="shared" si="11"/>
        <v>8109684</v>
      </c>
    </row>
    <row r="79" spans="1:5" ht="15" customHeight="1" x14ac:dyDescent="0.25">
      <c r="A79" s="6" t="s">
        <v>14</v>
      </c>
      <c r="B79" s="7">
        <v>325446</v>
      </c>
      <c r="C79" s="7">
        <v>284727</v>
      </c>
      <c r="D79" s="5">
        <f t="shared" si="10"/>
        <v>40719</v>
      </c>
      <c r="E79" s="5">
        <f t="shared" si="11"/>
        <v>8150403</v>
      </c>
    </row>
    <row r="80" spans="1:5" ht="15" customHeight="1" x14ac:dyDescent="0.25">
      <c r="A80" s="6" t="s">
        <v>15</v>
      </c>
      <c r="B80" s="7">
        <v>338513</v>
      </c>
      <c r="C80" s="7">
        <v>283169</v>
      </c>
      <c r="D80" s="5">
        <f t="shared" si="10"/>
        <v>55344</v>
      </c>
      <c r="E80" s="5">
        <f t="shared" si="11"/>
        <v>8205747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8205747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8205747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8205747</v>
      </c>
    </row>
    <row r="84" spans="1:5" ht="15" hidden="1" customHeight="1" x14ac:dyDescent="0.25">
      <c r="A84" s="6" t="s">
        <v>35</v>
      </c>
      <c r="B84" s="7">
        <v>0</v>
      </c>
      <c r="C84" s="11">
        <v>0</v>
      </c>
      <c r="D84" s="5">
        <f t="shared" si="10"/>
        <v>0</v>
      </c>
      <c r="E84" s="5">
        <f t="shared" si="11"/>
        <v>8205747</v>
      </c>
    </row>
    <row r="85" spans="1:5" ht="15" customHeight="1" x14ac:dyDescent="0.25">
      <c r="A85" s="8" t="s">
        <v>36</v>
      </c>
      <c r="B85" s="9">
        <v>2559507</v>
      </c>
      <c r="C85" s="9">
        <v>2297599</v>
      </c>
      <c r="D85" s="10">
        <f>SUM(D73:D84)</f>
        <v>261908</v>
      </c>
      <c r="E85" s="10">
        <f>E84</f>
        <v>8205747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3.25" customHeight="1" x14ac:dyDescent="0.25">
      <c r="A88" s="22" t="s">
        <v>39</v>
      </c>
      <c r="B88" s="22"/>
      <c r="C88" s="22"/>
      <c r="D88" s="22"/>
      <c r="E88" s="22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1"/>
  <sheetViews>
    <sheetView showGridLines="0" zoomScaleNormal="100" workbookViewId="0">
      <pane ySplit="7" topLeftCell="A71" activePane="bottomLeft" state="frozen"/>
      <selection pane="bottomLeft" activeCell="C90" sqref="C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5" t="s">
        <v>29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3">
        <v>746699</v>
      </c>
      <c r="C8" s="3">
        <v>727426</v>
      </c>
      <c r="D8" s="4">
        <f t="shared" ref="D8:D19" si="0">B8-C8</f>
        <v>19273</v>
      </c>
      <c r="E8" s="5">
        <v>20530322</v>
      </c>
    </row>
    <row r="9" spans="1:5" ht="15" customHeight="1" x14ac:dyDescent="0.25">
      <c r="A9" s="6" t="s">
        <v>9</v>
      </c>
      <c r="B9" s="7">
        <v>813138</v>
      </c>
      <c r="C9" s="7">
        <v>714442</v>
      </c>
      <c r="D9" s="5">
        <f t="shared" si="0"/>
        <v>98696</v>
      </c>
      <c r="E9" s="5">
        <f t="shared" ref="E9:E19" si="1">E8+D9</f>
        <v>20629018</v>
      </c>
    </row>
    <row r="10" spans="1:5" ht="15" customHeight="1" x14ac:dyDescent="0.25">
      <c r="A10" s="6" t="s">
        <v>10</v>
      </c>
      <c r="B10" s="7">
        <v>760433</v>
      </c>
      <c r="C10" s="7">
        <v>918262</v>
      </c>
      <c r="D10" s="5">
        <f t="shared" si="0"/>
        <v>-157829</v>
      </c>
      <c r="E10" s="5">
        <f t="shared" si="1"/>
        <v>20471189</v>
      </c>
    </row>
    <row r="11" spans="1:5" ht="15" customHeight="1" x14ac:dyDescent="0.25">
      <c r="A11" s="6" t="s">
        <v>11</v>
      </c>
      <c r="B11" s="7">
        <v>350312</v>
      </c>
      <c r="C11" s="7">
        <v>850466</v>
      </c>
      <c r="D11" s="5">
        <f t="shared" si="0"/>
        <v>-500154</v>
      </c>
      <c r="E11" s="5">
        <f t="shared" si="1"/>
        <v>19971035</v>
      </c>
    </row>
    <row r="12" spans="1:5" ht="15" customHeight="1" x14ac:dyDescent="0.25">
      <c r="A12" s="6" t="s">
        <v>12</v>
      </c>
      <c r="B12" s="7">
        <v>378674</v>
      </c>
      <c r="C12" s="7">
        <v>592287</v>
      </c>
      <c r="D12" s="5">
        <f t="shared" si="0"/>
        <v>-213613</v>
      </c>
      <c r="E12" s="5">
        <f t="shared" si="1"/>
        <v>19757422</v>
      </c>
    </row>
    <row r="13" spans="1:5" ht="15" customHeight="1" x14ac:dyDescent="0.25">
      <c r="A13" s="6" t="s">
        <v>13</v>
      </c>
      <c r="B13" s="7">
        <v>477206</v>
      </c>
      <c r="C13" s="7">
        <v>531214</v>
      </c>
      <c r="D13" s="5">
        <f t="shared" si="0"/>
        <v>-54008</v>
      </c>
      <c r="E13" s="5">
        <f t="shared" si="1"/>
        <v>19703414</v>
      </c>
    </row>
    <row r="14" spans="1:5" ht="15" customHeight="1" x14ac:dyDescent="0.25">
      <c r="A14" s="6" t="s">
        <v>14</v>
      </c>
      <c r="B14" s="7">
        <v>585657</v>
      </c>
      <c r="C14" s="7">
        <v>555779</v>
      </c>
      <c r="D14" s="5">
        <f t="shared" si="0"/>
        <v>29878</v>
      </c>
      <c r="E14" s="5">
        <f t="shared" si="1"/>
        <v>19733292</v>
      </c>
    </row>
    <row r="15" spans="1:5" ht="15" customHeight="1" x14ac:dyDescent="0.25">
      <c r="A15" s="6" t="s">
        <v>15</v>
      </c>
      <c r="B15" s="7">
        <v>653490</v>
      </c>
      <c r="C15" s="7">
        <v>567780</v>
      </c>
      <c r="D15" s="5">
        <f t="shared" si="0"/>
        <v>85710</v>
      </c>
      <c r="E15" s="5">
        <f t="shared" si="1"/>
        <v>19819002</v>
      </c>
    </row>
    <row r="16" spans="1:5" ht="15" customHeight="1" x14ac:dyDescent="0.25">
      <c r="A16" s="6" t="s">
        <v>16</v>
      </c>
      <c r="B16" s="7">
        <v>722780</v>
      </c>
      <c r="C16" s="7">
        <v>606411</v>
      </c>
      <c r="D16" s="5">
        <f t="shared" si="0"/>
        <v>116369</v>
      </c>
      <c r="E16" s="5">
        <f t="shared" si="1"/>
        <v>19935371</v>
      </c>
    </row>
    <row r="17" spans="1:5" ht="17.25" customHeight="1" x14ac:dyDescent="0.25">
      <c r="A17" s="6" t="s">
        <v>17</v>
      </c>
      <c r="B17" s="7">
        <v>830934</v>
      </c>
      <c r="C17" s="7">
        <v>660577</v>
      </c>
      <c r="D17" s="5">
        <f t="shared" si="0"/>
        <v>170357</v>
      </c>
      <c r="E17" s="5">
        <f t="shared" si="1"/>
        <v>20105728</v>
      </c>
    </row>
    <row r="18" spans="1:5" ht="15" customHeight="1" x14ac:dyDescent="0.25">
      <c r="A18" s="6" t="s">
        <v>18</v>
      </c>
      <c r="B18" s="7">
        <v>849186</v>
      </c>
      <c r="C18" s="7">
        <v>647492</v>
      </c>
      <c r="D18" s="5">
        <f t="shared" si="0"/>
        <v>201694</v>
      </c>
      <c r="E18" s="5">
        <f t="shared" si="1"/>
        <v>20307422</v>
      </c>
    </row>
    <row r="19" spans="1:5" ht="15" customHeight="1" x14ac:dyDescent="0.25">
      <c r="A19" s="6" t="s">
        <v>19</v>
      </c>
      <c r="B19" s="7">
        <v>696301</v>
      </c>
      <c r="C19" s="7">
        <v>769653</v>
      </c>
      <c r="D19" s="5">
        <f t="shared" si="0"/>
        <v>-73352</v>
      </c>
      <c r="E19" s="5">
        <f t="shared" si="1"/>
        <v>20234070</v>
      </c>
    </row>
    <row r="20" spans="1:5" ht="15" customHeight="1" x14ac:dyDescent="0.25">
      <c r="A20" s="8" t="s">
        <v>20</v>
      </c>
      <c r="B20" s="9">
        <v>7864810</v>
      </c>
      <c r="C20" s="9">
        <v>8141789</v>
      </c>
      <c r="D20" s="10">
        <f>SUM(D8:D19)</f>
        <v>-276979</v>
      </c>
      <c r="E20" s="10">
        <f>E19</f>
        <v>20234070</v>
      </c>
    </row>
    <row r="21" spans="1:5" ht="15" customHeight="1" x14ac:dyDescent="0.25">
      <c r="A21" s="2" t="s">
        <v>21</v>
      </c>
      <c r="B21" s="3">
        <v>825937</v>
      </c>
      <c r="C21" s="3">
        <v>743198</v>
      </c>
      <c r="D21" s="4">
        <f t="shared" ref="D21:D32" si="2">B21-C21</f>
        <v>82739</v>
      </c>
      <c r="E21" s="4">
        <f>E19+D21</f>
        <v>20316809</v>
      </c>
    </row>
    <row r="22" spans="1:5" ht="15" customHeight="1" x14ac:dyDescent="0.25">
      <c r="A22" s="6" t="s">
        <v>9</v>
      </c>
      <c r="B22" s="7">
        <v>923427</v>
      </c>
      <c r="C22" s="7">
        <v>733116</v>
      </c>
      <c r="D22" s="5">
        <f t="shared" si="2"/>
        <v>190311</v>
      </c>
      <c r="E22" s="5">
        <f t="shared" ref="E22:E32" si="3">E21+D22</f>
        <v>20507120</v>
      </c>
    </row>
    <row r="23" spans="1:5" ht="15" customHeight="1" x14ac:dyDescent="0.25">
      <c r="A23" s="6" t="s">
        <v>10</v>
      </c>
      <c r="B23" s="7">
        <v>888317</v>
      </c>
      <c r="C23" s="7">
        <v>799395</v>
      </c>
      <c r="D23" s="5">
        <f t="shared" si="2"/>
        <v>88922</v>
      </c>
      <c r="E23" s="5">
        <f t="shared" si="3"/>
        <v>20596042</v>
      </c>
    </row>
    <row r="24" spans="1:5" ht="15" customHeight="1" x14ac:dyDescent="0.25">
      <c r="A24" s="6" t="s">
        <v>11</v>
      </c>
      <c r="B24" s="7">
        <v>745245</v>
      </c>
      <c r="C24" s="7">
        <v>710538</v>
      </c>
      <c r="D24" s="5">
        <f t="shared" si="2"/>
        <v>34707</v>
      </c>
      <c r="E24" s="5">
        <f t="shared" si="3"/>
        <v>20630749</v>
      </c>
    </row>
    <row r="25" spans="1:5" ht="15" customHeight="1" x14ac:dyDescent="0.25">
      <c r="A25" s="6" t="s">
        <v>12</v>
      </c>
      <c r="B25" s="7">
        <v>843371</v>
      </c>
      <c r="C25" s="7">
        <v>698827</v>
      </c>
      <c r="D25" s="5">
        <f t="shared" si="2"/>
        <v>144544</v>
      </c>
      <c r="E25" s="5">
        <f t="shared" si="3"/>
        <v>20775293</v>
      </c>
    </row>
    <row r="26" spans="1:5" ht="15" customHeight="1" x14ac:dyDescent="0.25">
      <c r="A26" s="6" t="s">
        <v>13</v>
      </c>
      <c r="B26" s="7">
        <v>856729</v>
      </c>
      <c r="C26" s="7">
        <v>703894</v>
      </c>
      <c r="D26" s="5">
        <f t="shared" si="2"/>
        <v>152835</v>
      </c>
      <c r="E26" s="5">
        <f t="shared" si="3"/>
        <v>20928128</v>
      </c>
    </row>
    <row r="27" spans="1:5" ht="15" customHeight="1" x14ac:dyDescent="0.25">
      <c r="A27" s="6" t="s">
        <v>14</v>
      </c>
      <c r="B27" s="7">
        <v>880733</v>
      </c>
      <c r="C27" s="7">
        <v>732499</v>
      </c>
      <c r="D27" s="5">
        <f t="shared" si="2"/>
        <v>148234</v>
      </c>
      <c r="E27" s="5">
        <f t="shared" si="3"/>
        <v>21076362</v>
      </c>
    </row>
    <row r="28" spans="1:5" ht="15" customHeight="1" x14ac:dyDescent="0.25">
      <c r="A28" s="6" t="s">
        <v>15</v>
      </c>
      <c r="B28" s="7">
        <v>962248</v>
      </c>
      <c r="C28" s="7">
        <v>774955</v>
      </c>
      <c r="D28" s="5">
        <f t="shared" si="2"/>
        <v>187293</v>
      </c>
      <c r="E28" s="5">
        <f t="shared" si="3"/>
        <v>21263655</v>
      </c>
    </row>
    <row r="29" spans="1:5" ht="15" customHeight="1" x14ac:dyDescent="0.25">
      <c r="A29" s="6" t="s">
        <v>16</v>
      </c>
      <c r="B29" s="19">
        <v>930834</v>
      </c>
      <c r="C29" s="7">
        <v>790855</v>
      </c>
      <c r="D29" s="5">
        <f t="shared" si="2"/>
        <v>139979</v>
      </c>
      <c r="E29" s="5">
        <f t="shared" si="3"/>
        <v>21403634</v>
      </c>
    </row>
    <row r="30" spans="1:5" ht="15" customHeight="1" x14ac:dyDescent="0.25">
      <c r="A30" s="6" t="s">
        <v>17</v>
      </c>
      <c r="B30" s="7">
        <v>930850</v>
      </c>
      <c r="C30" s="7">
        <v>810652</v>
      </c>
      <c r="D30" s="5">
        <f t="shared" si="2"/>
        <v>120198</v>
      </c>
      <c r="E30" s="5">
        <f t="shared" si="3"/>
        <v>21523832</v>
      </c>
    </row>
    <row r="31" spans="1:5" ht="15" customHeight="1" x14ac:dyDescent="0.25">
      <c r="A31" s="6" t="s">
        <v>18</v>
      </c>
      <c r="B31" s="7">
        <v>967007</v>
      </c>
      <c r="C31" s="7">
        <v>787808</v>
      </c>
      <c r="D31" s="5">
        <f t="shared" si="2"/>
        <v>179199</v>
      </c>
      <c r="E31" s="5">
        <f t="shared" si="3"/>
        <v>21703031</v>
      </c>
    </row>
    <row r="32" spans="1:5" ht="15" customHeight="1" x14ac:dyDescent="0.25">
      <c r="A32" s="6" t="s">
        <v>19</v>
      </c>
      <c r="B32" s="7">
        <v>771827</v>
      </c>
      <c r="C32" s="7">
        <v>913930</v>
      </c>
      <c r="D32" s="5">
        <f t="shared" si="2"/>
        <v>-142103</v>
      </c>
      <c r="E32" s="5">
        <f t="shared" si="3"/>
        <v>21560928</v>
      </c>
    </row>
    <row r="33" spans="1:5" ht="15" customHeight="1" x14ac:dyDescent="0.25">
      <c r="A33" s="8" t="s">
        <v>22</v>
      </c>
      <c r="B33" s="9">
        <v>10526525</v>
      </c>
      <c r="C33" s="9">
        <v>9199667</v>
      </c>
      <c r="D33" s="10">
        <f>SUM(D21:D32)</f>
        <v>1326858</v>
      </c>
      <c r="E33" s="10">
        <f>E32</f>
        <v>21560928</v>
      </c>
    </row>
    <row r="34" spans="1:5" ht="15" customHeight="1" x14ac:dyDescent="0.25">
      <c r="A34" s="2" t="s">
        <v>23</v>
      </c>
      <c r="B34" s="3">
        <v>902181</v>
      </c>
      <c r="C34" s="3">
        <v>852567</v>
      </c>
      <c r="D34" s="4">
        <f t="shared" ref="D34:D45" si="4">B34-C34</f>
        <v>49614</v>
      </c>
      <c r="E34" s="4">
        <f>E32+D34</f>
        <v>21610542</v>
      </c>
    </row>
    <row r="35" spans="1:5" ht="15" customHeight="1" x14ac:dyDescent="0.25">
      <c r="A35" s="6" t="s">
        <v>9</v>
      </c>
      <c r="B35" s="7">
        <v>1049235</v>
      </c>
      <c r="C35" s="7">
        <v>876287</v>
      </c>
      <c r="D35" s="5">
        <f t="shared" si="4"/>
        <v>172948</v>
      </c>
      <c r="E35" s="5">
        <f t="shared" ref="E35:E45" si="5">E34+D35</f>
        <v>21783490</v>
      </c>
    </row>
    <row r="36" spans="1:5" ht="15" customHeight="1" x14ac:dyDescent="0.25">
      <c r="A36" s="6" t="s">
        <v>10</v>
      </c>
      <c r="B36" s="7">
        <v>1009027</v>
      </c>
      <c r="C36" s="7">
        <v>943646</v>
      </c>
      <c r="D36" s="5">
        <f t="shared" si="4"/>
        <v>65381</v>
      </c>
      <c r="E36" s="5">
        <f t="shared" si="5"/>
        <v>21848871</v>
      </c>
    </row>
    <row r="37" spans="1:5" ht="15" customHeight="1" x14ac:dyDescent="0.25">
      <c r="A37" s="6" t="s">
        <v>11</v>
      </c>
      <c r="B37" s="7">
        <v>973036</v>
      </c>
      <c r="C37" s="7">
        <v>863770</v>
      </c>
      <c r="D37" s="5">
        <f t="shared" si="4"/>
        <v>109266</v>
      </c>
      <c r="E37" s="5">
        <f t="shared" si="5"/>
        <v>21958137</v>
      </c>
    </row>
    <row r="38" spans="1:5" ht="15" customHeight="1" x14ac:dyDescent="0.25">
      <c r="A38" s="6" t="s">
        <v>12</v>
      </c>
      <c r="B38" s="7">
        <v>1029973</v>
      </c>
      <c r="C38" s="7">
        <v>880908</v>
      </c>
      <c r="D38" s="5">
        <f t="shared" si="4"/>
        <v>149065</v>
      </c>
      <c r="E38" s="5">
        <f t="shared" si="5"/>
        <v>22107202</v>
      </c>
    </row>
    <row r="39" spans="1:5" ht="15" customHeight="1" x14ac:dyDescent="0.25">
      <c r="A39" s="6" t="s">
        <v>13</v>
      </c>
      <c r="B39" s="7">
        <v>982899</v>
      </c>
      <c r="C39" s="7">
        <v>845470</v>
      </c>
      <c r="D39" s="5">
        <f t="shared" si="4"/>
        <v>137429</v>
      </c>
      <c r="E39" s="5">
        <f t="shared" si="5"/>
        <v>22244631</v>
      </c>
    </row>
    <row r="40" spans="1:5" ht="15" customHeight="1" x14ac:dyDescent="0.25">
      <c r="A40" s="6" t="s">
        <v>14</v>
      </c>
      <c r="B40" s="7">
        <v>963514</v>
      </c>
      <c r="C40" s="7">
        <v>861647</v>
      </c>
      <c r="D40" s="5">
        <f t="shared" si="4"/>
        <v>101867</v>
      </c>
      <c r="E40" s="5">
        <f t="shared" si="5"/>
        <v>22346498</v>
      </c>
    </row>
    <row r="41" spans="1:5" ht="15" customHeight="1" x14ac:dyDescent="0.25">
      <c r="A41" s="6" t="s">
        <v>15</v>
      </c>
      <c r="B41" s="7">
        <v>1048409</v>
      </c>
      <c r="C41" s="7">
        <v>907074</v>
      </c>
      <c r="D41" s="5">
        <f t="shared" si="4"/>
        <v>141335</v>
      </c>
      <c r="E41" s="5">
        <f t="shared" si="5"/>
        <v>22487833</v>
      </c>
    </row>
    <row r="42" spans="1:5" ht="15" customHeight="1" x14ac:dyDescent="0.25">
      <c r="A42" s="6" t="s">
        <v>16</v>
      </c>
      <c r="B42" s="7">
        <v>966800</v>
      </c>
      <c r="C42" s="7">
        <v>860397</v>
      </c>
      <c r="D42" s="5">
        <f t="shared" si="4"/>
        <v>106403</v>
      </c>
      <c r="E42" s="5">
        <f t="shared" si="5"/>
        <v>22594236</v>
      </c>
    </row>
    <row r="43" spans="1:5" ht="15" customHeight="1" x14ac:dyDescent="0.25">
      <c r="A43" s="6" t="s">
        <v>17</v>
      </c>
      <c r="B43" s="7">
        <v>917218</v>
      </c>
      <c r="C43" s="7">
        <v>836977</v>
      </c>
      <c r="D43" s="5">
        <f t="shared" si="4"/>
        <v>80241</v>
      </c>
      <c r="E43" s="5">
        <f t="shared" si="5"/>
        <v>22674477</v>
      </c>
    </row>
    <row r="44" spans="1:5" ht="15" customHeight="1" x14ac:dyDescent="0.25">
      <c r="A44" s="6" t="s">
        <v>18</v>
      </c>
      <c r="B44" s="7">
        <v>921527</v>
      </c>
      <c r="C44" s="7">
        <v>838615</v>
      </c>
      <c r="D44" s="5">
        <f t="shared" si="4"/>
        <v>82912</v>
      </c>
      <c r="E44" s="5">
        <f t="shared" si="5"/>
        <v>22757389</v>
      </c>
    </row>
    <row r="45" spans="1:5" ht="15" customHeight="1" x14ac:dyDescent="0.25">
      <c r="A45" s="6" t="s">
        <v>19</v>
      </c>
      <c r="B45" s="7">
        <v>731879</v>
      </c>
      <c r="C45" s="11">
        <v>950140</v>
      </c>
      <c r="D45" s="5">
        <f t="shared" si="4"/>
        <v>-218261</v>
      </c>
      <c r="E45" s="5">
        <f t="shared" si="5"/>
        <v>22539128</v>
      </c>
    </row>
    <row r="46" spans="1:5" ht="15" customHeight="1" x14ac:dyDescent="0.25">
      <c r="A46" s="8" t="s">
        <v>24</v>
      </c>
      <c r="B46" s="9">
        <v>11495698</v>
      </c>
      <c r="C46" s="9">
        <v>10517498</v>
      </c>
      <c r="D46" s="10">
        <f>SUM(D34:D45)</f>
        <v>978200</v>
      </c>
      <c r="E46" s="10">
        <f>E45</f>
        <v>22539128</v>
      </c>
    </row>
    <row r="47" spans="1:5" ht="15" customHeight="1" x14ac:dyDescent="0.25">
      <c r="A47" s="2" t="s">
        <v>25</v>
      </c>
      <c r="B47" s="3">
        <v>943325</v>
      </c>
      <c r="C47" s="3">
        <v>924761</v>
      </c>
      <c r="D47" s="4">
        <f t="shared" ref="D47:D58" si="6">B47-C47</f>
        <v>18564</v>
      </c>
      <c r="E47" s="4">
        <f>E45+D47</f>
        <v>22557692</v>
      </c>
    </row>
    <row r="48" spans="1:5" ht="15" customHeight="1" x14ac:dyDescent="0.25">
      <c r="A48" s="6" t="s">
        <v>9</v>
      </c>
      <c r="B48" s="7">
        <v>995358</v>
      </c>
      <c r="C48" s="7">
        <v>880366</v>
      </c>
      <c r="D48" s="5">
        <f t="shared" si="6"/>
        <v>114992</v>
      </c>
      <c r="E48" s="5">
        <f t="shared" ref="E48:E58" si="7">E47+D48</f>
        <v>22672684</v>
      </c>
    </row>
    <row r="49" spans="1:5" ht="15" customHeight="1" x14ac:dyDescent="0.25">
      <c r="A49" s="6" t="s">
        <v>10</v>
      </c>
      <c r="B49" s="7">
        <v>1127045</v>
      </c>
      <c r="C49" s="7">
        <v>1014303</v>
      </c>
      <c r="D49" s="5">
        <f t="shared" si="6"/>
        <v>112742</v>
      </c>
      <c r="E49" s="5">
        <f t="shared" si="7"/>
        <v>22785426</v>
      </c>
    </row>
    <row r="50" spans="1:5" ht="15" customHeight="1" x14ac:dyDescent="0.25">
      <c r="A50" s="6" t="s">
        <v>11</v>
      </c>
      <c r="B50" s="7">
        <v>971298</v>
      </c>
      <c r="C50" s="7">
        <v>866543</v>
      </c>
      <c r="D50" s="5">
        <f t="shared" si="6"/>
        <v>104755</v>
      </c>
      <c r="E50" s="5">
        <f t="shared" si="7"/>
        <v>22890181</v>
      </c>
    </row>
    <row r="51" spans="1:5" ht="15" customHeight="1" x14ac:dyDescent="0.25">
      <c r="A51" s="6" t="s">
        <v>12</v>
      </c>
      <c r="B51" s="7">
        <v>1045486</v>
      </c>
      <c r="C51" s="7">
        <v>942747</v>
      </c>
      <c r="D51" s="5">
        <f t="shared" si="6"/>
        <v>102739</v>
      </c>
      <c r="E51" s="5">
        <f t="shared" si="7"/>
        <v>22992920</v>
      </c>
    </row>
    <row r="52" spans="1:5" ht="15" customHeight="1" x14ac:dyDescent="0.25">
      <c r="A52" s="6" t="s">
        <v>13</v>
      </c>
      <c r="B52" s="7">
        <v>985010</v>
      </c>
      <c r="C52" s="7">
        <v>909842</v>
      </c>
      <c r="D52" s="5">
        <f t="shared" si="6"/>
        <v>75168</v>
      </c>
      <c r="E52" s="5">
        <f t="shared" si="7"/>
        <v>23068088</v>
      </c>
    </row>
    <row r="53" spans="1:5" ht="15" customHeight="1" x14ac:dyDescent="0.25">
      <c r="A53" s="6" t="s">
        <v>14</v>
      </c>
      <c r="B53" s="7">
        <v>964337</v>
      </c>
      <c r="C53" s="7">
        <v>894616</v>
      </c>
      <c r="D53" s="5">
        <f t="shared" si="6"/>
        <v>69721</v>
      </c>
      <c r="E53" s="5">
        <f t="shared" si="7"/>
        <v>23137809</v>
      </c>
    </row>
    <row r="54" spans="1:5" ht="15" customHeight="1" x14ac:dyDescent="0.25">
      <c r="A54" s="6" t="s">
        <v>15</v>
      </c>
      <c r="B54" s="7">
        <v>1064486</v>
      </c>
      <c r="C54" s="7">
        <v>965330</v>
      </c>
      <c r="D54" s="5">
        <f t="shared" si="6"/>
        <v>99156</v>
      </c>
      <c r="E54" s="5">
        <f t="shared" si="7"/>
        <v>23236965</v>
      </c>
    </row>
    <row r="55" spans="1:5" ht="15" customHeight="1" x14ac:dyDescent="0.25">
      <c r="A55" s="6" t="s">
        <v>16</v>
      </c>
      <c r="B55" s="7">
        <v>968196</v>
      </c>
      <c r="C55" s="7">
        <v>889646</v>
      </c>
      <c r="D55" s="5">
        <f t="shared" si="6"/>
        <v>78550</v>
      </c>
      <c r="E55" s="5">
        <f t="shared" si="7"/>
        <v>23315515</v>
      </c>
    </row>
    <row r="56" spans="1:5" ht="15" customHeight="1" x14ac:dyDescent="0.25">
      <c r="A56" s="6" t="s">
        <v>17</v>
      </c>
      <c r="B56" s="7">
        <v>1007162</v>
      </c>
      <c r="C56" s="7">
        <v>911732</v>
      </c>
      <c r="D56" s="5">
        <f t="shared" si="6"/>
        <v>95430</v>
      </c>
      <c r="E56" s="5">
        <f t="shared" si="7"/>
        <v>23410945</v>
      </c>
    </row>
    <row r="57" spans="1:5" ht="15" customHeight="1" x14ac:dyDescent="0.25">
      <c r="A57" s="6" t="s">
        <v>18</v>
      </c>
      <c r="B57" s="7">
        <v>969700</v>
      </c>
      <c r="C57" s="7">
        <v>898577</v>
      </c>
      <c r="D57" s="5">
        <f t="shared" si="6"/>
        <v>71123</v>
      </c>
      <c r="E57" s="5">
        <f t="shared" si="7"/>
        <v>23482068</v>
      </c>
    </row>
    <row r="58" spans="1:5" ht="15" customHeight="1" x14ac:dyDescent="0.25">
      <c r="A58" s="6" t="s">
        <v>19</v>
      </c>
      <c r="B58" s="7">
        <v>800477</v>
      </c>
      <c r="C58" s="11">
        <v>1036136</v>
      </c>
      <c r="D58" s="5">
        <f t="shared" si="6"/>
        <v>-235659</v>
      </c>
      <c r="E58" s="5">
        <f t="shared" si="7"/>
        <v>23246409</v>
      </c>
    </row>
    <row r="59" spans="1:5" ht="15" customHeight="1" x14ac:dyDescent="0.25">
      <c r="A59" s="8" t="s">
        <v>33</v>
      </c>
      <c r="B59" s="9">
        <v>11841880</v>
      </c>
      <c r="C59" s="9">
        <v>11134599</v>
      </c>
      <c r="D59" s="10">
        <f>SUM(D47:D58)</f>
        <v>707281</v>
      </c>
      <c r="E59" s="10">
        <f>E58</f>
        <v>23246409</v>
      </c>
    </row>
    <row r="60" spans="1:5" ht="15" customHeight="1" x14ac:dyDescent="0.25">
      <c r="A60" s="2" t="s">
        <v>34</v>
      </c>
      <c r="B60" s="3">
        <v>1051218</v>
      </c>
      <c r="C60" s="3">
        <v>998184</v>
      </c>
      <c r="D60" s="4">
        <f t="shared" ref="D60:D71" si="8">B60-C60</f>
        <v>53034</v>
      </c>
      <c r="E60" s="4">
        <f>E58+D60</f>
        <v>23299443</v>
      </c>
    </row>
    <row r="61" spans="1:5" ht="15" customHeight="1" x14ac:dyDescent="0.25">
      <c r="A61" s="6" t="s">
        <v>9</v>
      </c>
      <c r="B61" s="7">
        <v>1151676</v>
      </c>
      <c r="C61" s="7">
        <v>993775</v>
      </c>
      <c r="D61" s="5">
        <f t="shared" si="8"/>
        <v>157901</v>
      </c>
      <c r="E61" s="5">
        <f t="shared" ref="E61:E71" si="9">E60+D61</f>
        <v>23457344</v>
      </c>
    </row>
    <row r="62" spans="1:5" ht="15" customHeight="1" x14ac:dyDescent="0.25">
      <c r="A62" s="6" t="s">
        <v>10</v>
      </c>
      <c r="B62" s="7">
        <v>1182061</v>
      </c>
      <c r="C62" s="7">
        <v>1035007</v>
      </c>
      <c r="D62" s="5">
        <f t="shared" si="8"/>
        <v>147054</v>
      </c>
      <c r="E62" s="5">
        <f t="shared" si="9"/>
        <v>23604398</v>
      </c>
    </row>
    <row r="63" spans="1:5" ht="15" customHeight="1" x14ac:dyDescent="0.25">
      <c r="A63" s="6" t="s">
        <v>11</v>
      </c>
      <c r="B63" s="7">
        <v>1177673</v>
      </c>
      <c r="C63" s="7">
        <v>1052272</v>
      </c>
      <c r="D63" s="5">
        <f t="shared" si="8"/>
        <v>125401</v>
      </c>
      <c r="E63" s="5">
        <f t="shared" si="9"/>
        <v>23729799</v>
      </c>
    </row>
    <row r="64" spans="1:5" ht="15" customHeight="1" x14ac:dyDescent="0.25">
      <c r="A64" s="6" t="s">
        <v>12</v>
      </c>
      <c r="B64" s="7">
        <v>1133298</v>
      </c>
      <c r="C64" s="7">
        <v>1045909</v>
      </c>
      <c r="D64" s="5">
        <f t="shared" si="8"/>
        <v>87389</v>
      </c>
      <c r="E64" s="5">
        <f t="shared" si="9"/>
        <v>23817188</v>
      </c>
    </row>
    <row r="65" spans="1:5" ht="15" customHeight="1" x14ac:dyDescent="0.25">
      <c r="A65" s="6" t="s">
        <v>13</v>
      </c>
      <c r="B65" s="7">
        <v>1076799</v>
      </c>
      <c r="C65" s="7">
        <v>982515</v>
      </c>
      <c r="D65" s="5">
        <f t="shared" si="8"/>
        <v>94284</v>
      </c>
      <c r="E65" s="5">
        <f t="shared" si="9"/>
        <v>23911472</v>
      </c>
    </row>
    <row r="66" spans="1:5" ht="15" customHeight="1" x14ac:dyDescent="0.25">
      <c r="A66" s="6" t="s">
        <v>14</v>
      </c>
      <c r="B66" s="7">
        <v>1121205</v>
      </c>
      <c r="C66" s="7">
        <v>1037026</v>
      </c>
      <c r="D66" s="5">
        <f t="shared" si="8"/>
        <v>84179</v>
      </c>
      <c r="E66" s="5">
        <f t="shared" si="9"/>
        <v>23995651</v>
      </c>
    </row>
    <row r="67" spans="1:5" ht="15" customHeight="1" x14ac:dyDescent="0.25">
      <c r="A67" s="6" t="s">
        <v>15</v>
      </c>
      <c r="B67" s="7">
        <v>1138587</v>
      </c>
      <c r="C67" s="7">
        <v>1041358</v>
      </c>
      <c r="D67" s="5">
        <f t="shared" si="8"/>
        <v>97229</v>
      </c>
      <c r="E67" s="5">
        <f t="shared" si="9"/>
        <v>24092880</v>
      </c>
    </row>
    <row r="68" spans="1:5" ht="15" customHeight="1" x14ac:dyDescent="0.25">
      <c r="A68" s="6" t="s">
        <v>16</v>
      </c>
      <c r="B68" s="7">
        <v>1109642</v>
      </c>
      <c r="C68" s="7">
        <v>1011116</v>
      </c>
      <c r="D68" s="5">
        <f t="shared" si="8"/>
        <v>98526</v>
      </c>
      <c r="E68" s="5">
        <f t="shared" si="9"/>
        <v>24191406</v>
      </c>
    </row>
    <row r="69" spans="1:5" ht="15" customHeight="1" x14ac:dyDescent="0.25">
      <c r="A69" s="6" t="s">
        <v>17</v>
      </c>
      <c r="B69" s="7">
        <v>1150492</v>
      </c>
      <c r="C69" s="7">
        <v>1087256</v>
      </c>
      <c r="D69" s="5">
        <f t="shared" si="8"/>
        <v>63236</v>
      </c>
      <c r="E69" s="5">
        <f t="shared" si="9"/>
        <v>24254642</v>
      </c>
    </row>
    <row r="70" spans="1:5" ht="15" customHeight="1" x14ac:dyDescent="0.25">
      <c r="A70" s="6" t="s">
        <v>18</v>
      </c>
      <c r="B70" s="7">
        <v>1027952</v>
      </c>
      <c r="C70" s="7">
        <v>974530</v>
      </c>
      <c r="D70" s="5">
        <f t="shared" si="8"/>
        <v>53422</v>
      </c>
      <c r="E70" s="5">
        <f t="shared" si="9"/>
        <v>24308064</v>
      </c>
    </row>
    <row r="71" spans="1:5" ht="15" customHeight="1" x14ac:dyDescent="0.25">
      <c r="A71" s="6" t="s">
        <v>19</v>
      </c>
      <c r="B71" s="7">
        <v>794357</v>
      </c>
      <c r="C71" s="11">
        <v>1084595</v>
      </c>
      <c r="D71" s="5">
        <f t="shared" si="8"/>
        <v>-290238</v>
      </c>
      <c r="E71" s="5">
        <f t="shared" si="9"/>
        <v>24017826</v>
      </c>
    </row>
    <row r="72" spans="1:5" ht="15" customHeight="1" x14ac:dyDescent="0.25">
      <c r="A72" s="8" t="s">
        <v>37</v>
      </c>
      <c r="B72" s="9">
        <v>13114960</v>
      </c>
      <c r="C72" s="9">
        <v>12343543</v>
      </c>
      <c r="D72" s="10">
        <f>SUM(D60:D71)</f>
        <v>771417</v>
      </c>
      <c r="E72" s="10">
        <f>E71</f>
        <v>24017826</v>
      </c>
    </row>
    <row r="73" spans="1:5" ht="15" customHeight="1" x14ac:dyDescent="0.25">
      <c r="A73" s="2" t="s">
        <v>38</v>
      </c>
      <c r="B73" s="3">
        <v>1131860</v>
      </c>
      <c r="C73" s="3">
        <v>1102962</v>
      </c>
      <c r="D73" s="4">
        <f t="shared" ref="D73:D84" si="10">B73-C73</f>
        <v>28898</v>
      </c>
      <c r="E73" s="4">
        <f>E71+D73</f>
        <v>24046724</v>
      </c>
    </row>
    <row r="74" spans="1:5" ht="15" customHeight="1" x14ac:dyDescent="0.25">
      <c r="A74" s="6" t="s">
        <v>9</v>
      </c>
      <c r="B74" s="7">
        <v>1326034</v>
      </c>
      <c r="C74" s="7">
        <v>1097628</v>
      </c>
      <c r="D74" s="5">
        <f t="shared" si="10"/>
        <v>228406</v>
      </c>
      <c r="E74" s="5">
        <f t="shared" ref="E74:E84" si="11">E73+D74</f>
        <v>24275130</v>
      </c>
    </row>
    <row r="75" spans="1:5" ht="15" customHeight="1" x14ac:dyDescent="0.25">
      <c r="A75" s="6" t="s">
        <v>10</v>
      </c>
      <c r="B75" s="7">
        <v>1150445</v>
      </c>
      <c r="C75" s="7">
        <v>1100085</v>
      </c>
      <c r="D75" s="5">
        <f t="shared" si="10"/>
        <v>50360</v>
      </c>
      <c r="E75" s="5">
        <f t="shared" si="11"/>
        <v>24325490</v>
      </c>
    </row>
    <row r="76" spans="1:5" ht="15" customHeight="1" x14ac:dyDescent="0.25">
      <c r="A76" s="6" t="s">
        <v>11</v>
      </c>
      <c r="B76" s="7">
        <v>1186770</v>
      </c>
      <c r="C76" s="7">
        <v>1067189</v>
      </c>
      <c r="D76" s="5">
        <f t="shared" si="10"/>
        <v>119581</v>
      </c>
      <c r="E76" s="5">
        <f t="shared" si="11"/>
        <v>24445071</v>
      </c>
    </row>
    <row r="77" spans="1:5" ht="15" customHeight="1" x14ac:dyDescent="0.25">
      <c r="A77" s="6" t="s">
        <v>12</v>
      </c>
      <c r="B77" s="7">
        <v>1168261</v>
      </c>
      <c r="C77" s="7">
        <v>1093021</v>
      </c>
      <c r="D77" s="5">
        <f t="shared" si="10"/>
        <v>75240</v>
      </c>
      <c r="E77" s="5">
        <f t="shared" si="11"/>
        <v>24520311</v>
      </c>
    </row>
    <row r="78" spans="1:5" ht="15" customHeight="1" x14ac:dyDescent="0.25">
      <c r="A78" s="6" t="s">
        <v>13</v>
      </c>
      <c r="B78" s="7">
        <v>1114065</v>
      </c>
      <c r="C78" s="7">
        <v>1040859</v>
      </c>
      <c r="D78" s="5">
        <f t="shared" si="10"/>
        <v>73206</v>
      </c>
      <c r="E78" s="5">
        <f t="shared" si="11"/>
        <v>24593517</v>
      </c>
    </row>
    <row r="79" spans="1:5" ht="15" customHeight="1" x14ac:dyDescent="0.25">
      <c r="A79" s="6" t="s">
        <v>14</v>
      </c>
      <c r="B79" s="7">
        <v>1150094</v>
      </c>
      <c r="C79" s="7">
        <v>1099177</v>
      </c>
      <c r="D79" s="5">
        <f t="shared" si="10"/>
        <v>50917</v>
      </c>
      <c r="E79" s="5">
        <f t="shared" si="11"/>
        <v>24644434</v>
      </c>
    </row>
    <row r="80" spans="1:5" ht="15" customHeight="1" x14ac:dyDescent="0.25">
      <c r="A80" s="6" t="s">
        <v>15</v>
      </c>
      <c r="B80" s="7">
        <v>1139060</v>
      </c>
      <c r="C80" s="7">
        <v>1075362</v>
      </c>
      <c r="D80" s="5">
        <f t="shared" si="10"/>
        <v>63698</v>
      </c>
      <c r="E80" s="5">
        <f t="shared" si="11"/>
        <v>24708132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24708132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24708132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24708132</v>
      </c>
    </row>
    <row r="84" spans="1:5" ht="15" hidden="1" customHeight="1" x14ac:dyDescent="0.25">
      <c r="A84" s="6" t="s">
        <v>35</v>
      </c>
      <c r="B84" s="7">
        <v>0</v>
      </c>
      <c r="C84" s="11">
        <v>0</v>
      </c>
      <c r="D84" s="5">
        <f t="shared" si="10"/>
        <v>0</v>
      </c>
      <c r="E84" s="5">
        <f t="shared" si="11"/>
        <v>24708132</v>
      </c>
    </row>
    <row r="85" spans="1:5" ht="15" customHeight="1" x14ac:dyDescent="0.25">
      <c r="A85" s="8" t="s">
        <v>36</v>
      </c>
      <c r="B85" s="9">
        <v>9366589</v>
      </c>
      <c r="C85" s="9">
        <v>8676283</v>
      </c>
      <c r="D85" s="10">
        <f>SUM(D73:D84)</f>
        <v>690306</v>
      </c>
      <c r="E85" s="10">
        <f>E84</f>
        <v>24708132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2.5" customHeight="1" x14ac:dyDescent="0.25">
      <c r="A88" s="22" t="s">
        <v>39</v>
      </c>
      <c r="B88" s="22"/>
      <c r="C88" s="22"/>
      <c r="D88" s="22"/>
      <c r="E88" s="22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1"/>
  <sheetViews>
    <sheetView showGridLines="0" zoomScaleNormal="100" workbookViewId="0">
      <pane ySplit="7" topLeftCell="A71" activePane="bottomLeft" state="frozen"/>
      <selection pane="bottomLeft" activeCell="C91" sqref="C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5" t="s">
        <v>30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16">
        <v>342425</v>
      </c>
      <c r="C8" s="3">
        <v>280309</v>
      </c>
      <c r="D8" s="4">
        <f t="shared" ref="D8:D19" si="0">B8-C8</f>
        <v>62116</v>
      </c>
      <c r="E8" s="5">
        <v>7364869</v>
      </c>
    </row>
    <row r="9" spans="1:5" ht="15" customHeight="1" x14ac:dyDescent="0.25">
      <c r="A9" s="6" t="s">
        <v>9</v>
      </c>
      <c r="B9" s="7">
        <v>370591</v>
      </c>
      <c r="C9" s="7">
        <v>298071</v>
      </c>
      <c r="D9" s="5">
        <f t="shared" si="0"/>
        <v>72520</v>
      </c>
      <c r="E9" s="5">
        <f t="shared" ref="E9:E19" si="1">E8+D9</f>
        <v>7437389</v>
      </c>
    </row>
    <row r="10" spans="1:5" ht="15" customHeight="1" x14ac:dyDescent="0.25">
      <c r="A10" s="6" t="s">
        <v>10</v>
      </c>
      <c r="B10" s="7">
        <v>312388</v>
      </c>
      <c r="C10" s="7">
        <v>353163</v>
      </c>
      <c r="D10" s="5">
        <f t="shared" si="0"/>
        <v>-40775</v>
      </c>
      <c r="E10" s="5">
        <f t="shared" si="1"/>
        <v>7396614</v>
      </c>
    </row>
    <row r="11" spans="1:5" ht="15" customHeight="1" x14ac:dyDescent="0.25">
      <c r="A11" s="6" t="s">
        <v>11</v>
      </c>
      <c r="B11" s="7">
        <v>124493</v>
      </c>
      <c r="C11" s="7">
        <v>351745</v>
      </c>
      <c r="D11" s="5">
        <f t="shared" si="0"/>
        <v>-227252</v>
      </c>
      <c r="E11" s="5">
        <f t="shared" si="1"/>
        <v>7169362</v>
      </c>
    </row>
    <row r="12" spans="1:5" ht="15" customHeight="1" x14ac:dyDescent="0.25">
      <c r="A12" s="6" t="s">
        <v>12</v>
      </c>
      <c r="B12" s="7">
        <v>154748</v>
      </c>
      <c r="C12" s="7">
        <v>247402</v>
      </c>
      <c r="D12" s="5">
        <f t="shared" si="0"/>
        <v>-92654</v>
      </c>
      <c r="E12" s="5">
        <f t="shared" si="1"/>
        <v>7076708</v>
      </c>
    </row>
    <row r="13" spans="1:5" ht="15" customHeight="1" x14ac:dyDescent="0.25">
      <c r="A13" s="6" t="s">
        <v>13</v>
      </c>
      <c r="B13" s="7">
        <v>197749</v>
      </c>
      <c r="C13" s="7">
        <v>205101</v>
      </c>
      <c r="D13" s="5">
        <f t="shared" si="0"/>
        <v>-7352</v>
      </c>
      <c r="E13" s="5">
        <f t="shared" si="1"/>
        <v>7069356</v>
      </c>
    </row>
    <row r="14" spans="1:5" ht="15" customHeight="1" x14ac:dyDescent="0.25">
      <c r="A14" s="6" t="s">
        <v>14</v>
      </c>
      <c r="B14" s="7">
        <v>241338</v>
      </c>
      <c r="C14" s="7">
        <v>215377</v>
      </c>
      <c r="D14" s="5">
        <f t="shared" si="0"/>
        <v>25961</v>
      </c>
      <c r="E14" s="5">
        <f t="shared" si="1"/>
        <v>7095317</v>
      </c>
    </row>
    <row r="15" spans="1:5" ht="15" customHeight="1" x14ac:dyDescent="0.25">
      <c r="A15" s="6" t="s">
        <v>15</v>
      </c>
      <c r="B15" s="7">
        <v>269519</v>
      </c>
      <c r="C15" s="7">
        <v>232747</v>
      </c>
      <c r="D15" s="5">
        <f t="shared" si="0"/>
        <v>36772</v>
      </c>
      <c r="E15" s="5">
        <f t="shared" si="1"/>
        <v>7132089</v>
      </c>
    </row>
    <row r="16" spans="1:5" ht="15" customHeight="1" x14ac:dyDescent="0.25">
      <c r="A16" s="6" t="s">
        <v>16</v>
      </c>
      <c r="B16" s="7">
        <v>310247</v>
      </c>
      <c r="C16" s="7">
        <v>251588</v>
      </c>
      <c r="D16" s="5">
        <f t="shared" si="0"/>
        <v>58659</v>
      </c>
      <c r="E16" s="5">
        <f t="shared" si="1"/>
        <v>7190748</v>
      </c>
    </row>
    <row r="17" spans="1:5" ht="15" customHeight="1" x14ac:dyDescent="0.25">
      <c r="A17" s="6" t="s">
        <v>17</v>
      </c>
      <c r="B17" s="7">
        <v>363230</v>
      </c>
      <c r="C17" s="7">
        <v>275904</v>
      </c>
      <c r="D17" s="5">
        <f t="shared" si="0"/>
        <v>87326</v>
      </c>
      <c r="E17" s="5">
        <f t="shared" si="1"/>
        <v>7278074</v>
      </c>
    </row>
    <row r="18" spans="1:5" ht="15" customHeight="1" x14ac:dyDescent="0.25">
      <c r="A18" s="6" t="s">
        <v>18</v>
      </c>
      <c r="B18" s="7">
        <v>355379</v>
      </c>
      <c r="C18" s="7">
        <v>269943</v>
      </c>
      <c r="D18" s="5">
        <f t="shared" si="0"/>
        <v>85436</v>
      </c>
      <c r="E18" s="5">
        <f t="shared" si="1"/>
        <v>7363510</v>
      </c>
    </row>
    <row r="19" spans="1:5" ht="15" customHeight="1" x14ac:dyDescent="0.25">
      <c r="A19" s="6" t="s">
        <v>19</v>
      </c>
      <c r="B19" s="7">
        <v>275177</v>
      </c>
      <c r="C19" s="7">
        <v>310957</v>
      </c>
      <c r="D19" s="5">
        <f t="shared" si="0"/>
        <v>-35780</v>
      </c>
      <c r="E19" s="5">
        <f t="shared" si="1"/>
        <v>7327730</v>
      </c>
    </row>
    <row r="20" spans="1:5" ht="15" customHeight="1" x14ac:dyDescent="0.25">
      <c r="A20" s="8" t="s">
        <v>20</v>
      </c>
      <c r="B20" s="9">
        <v>3317284</v>
      </c>
      <c r="C20" s="9">
        <v>3292307</v>
      </c>
      <c r="D20" s="10">
        <f>SUM(D8:D19)</f>
        <v>24977</v>
      </c>
      <c r="E20" s="10">
        <f>E19</f>
        <v>7327730</v>
      </c>
    </row>
    <row r="21" spans="1:5" ht="15" customHeight="1" x14ac:dyDescent="0.25">
      <c r="A21" s="2" t="s">
        <v>21</v>
      </c>
      <c r="B21" s="3">
        <v>390047</v>
      </c>
      <c r="C21" s="3">
        <v>303524</v>
      </c>
      <c r="D21" s="4">
        <f t="shared" ref="D21:D32" si="2">B21-C21</f>
        <v>86523</v>
      </c>
      <c r="E21" s="4">
        <f>E19+D21</f>
        <v>7414253</v>
      </c>
    </row>
    <row r="22" spans="1:5" ht="15" customHeight="1" x14ac:dyDescent="0.25">
      <c r="A22" s="6" t="s">
        <v>9</v>
      </c>
      <c r="B22" s="7">
        <v>428958</v>
      </c>
      <c r="C22" s="7">
        <v>325766</v>
      </c>
      <c r="D22" s="5">
        <f t="shared" si="2"/>
        <v>103192</v>
      </c>
      <c r="E22" s="5">
        <f t="shared" ref="E22:E32" si="3">E21+D22</f>
        <v>7517445</v>
      </c>
    </row>
    <row r="23" spans="1:5" ht="15" customHeight="1" x14ac:dyDescent="0.25">
      <c r="A23" s="6" t="s">
        <v>10</v>
      </c>
      <c r="B23" s="7">
        <v>392600</v>
      </c>
      <c r="C23" s="7">
        <v>351321</v>
      </c>
      <c r="D23" s="5">
        <f t="shared" si="2"/>
        <v>41279</v>
      </c>
      <c r="E23" s="5">
        <f t="shared" si="3"/>
        <v>7558724</v>
      </c>
    </row>
    <row r="24" spans="1:5" ht="15" customHeight="1" x14ac:dyDescent="0.25">
      <c r="A24" s="6" t="s">
        <v>11</v>
      </c>
      <c r="B24" s="7">
        <v>323991</v>
      </c>
      <c r="C24" s="7">
        <v>310277</v>
      </c>
      <c r="D24" s="5">
        <f t="shared" si="2"/>
        <v>13714</v>
      </c>
      <c r="E24" s="5">
        <f t="shared" si="3"/>
        <v>7572438</v>
      </c>
    </row>
    <row r="25" spans="1:5" ht="15" customHeight="1" x14ac:dyDescent="0.25">
      <c r="A25" s="6" t="s">
        <v>12</v>
      </c>
      <c r="B25" s="7">
        <v>340882</v>
      </c>
      <c r="C25" s="7">
        <v>307216</v>
      </c>
      <c r="D25" s="5">
        <f t="shared" si="2"/>
        <v>33666</v>
      </c>
      <c r="E25" s="5">
        <f t="shared" si="3"/>
        <v>7606104</v>
      </c>
    </row>
    <row r="26" spans="1:5" ht="15" customHeight="1" x14ac:dyDescent="0.25">
      <c r="A26" s="6" t="s">
        <v>13</v>
      </c>
      <c r="B26" s="7">
        <v>343820</v>
      </c>
      <c r="C26" s="7">
        <v>300526</v>
      </c>
      <c r="D26" s="5">
        <f t="shared" si="2"/>
        <v>43294</v>
      </c>
      <c r="E26" s="5">
        <f t="shared" si="3"/>
        <v>7649398</v>
      </c>
    </row>
    <row r="27" spans="1:5" ht="15" customHeight="1" x14ac:dyDescent="0.25">
      <c r="A27" s="6" t="s">
        <v>14</v>
      </c>
      <c r="B27" s="7">
        <v>363681</v>
      </c>
      <c r="C27" s="7">
        <v>322227</v>
      </c>
      <c r="D27" s="5">
        <f t="shared" si="2"/>
        <v>41454</v>
      </c>
      <c r="E27" s="5">
        <f t="shared" si="3"/>
        <v>7690852</v>
      </c>
    </row>
    <row r="28" spans="1:5" ht="15" customHeight="1" x14ac:dyDescent="0.25">
      <c r="A28" s="6" t="s">
        <v>15</v>
      </c>
      <c r="B28" s="7">
        <v>393768</v>
      </c>
      <c r="C28" s="7">
        <v>336595</v>
      </c>
      <c r="D28" s="5">
        <f t="shared" si="2"/>
        <v>57173</v>
      </c>
      <c r="E28" s="5">
        <f t="shared" si="3"/>
        <v>7748025</v>
      </c>
    </row>
    <row r="29" spans="1:5" ht="15" customHeight="1" x14ac:dyDescent="0.25">
      <c r="A29" s="6" t="s">
        <v>16</v>
      </c>
      <c r="B29" s="7">
        <v>382338</v>
      </c>
      <c r="C29" s="7">
        <v>332707</v>
      </c>
      <c r="D29" s="5">
        <f t="shared" si="2"/>
        <v>49631</v>
      </c>
      <c r="E29" s="5">
        <f t="shared" si="3"/>
        <v>7797656</v>
      </c>
    </row>
    <row r="30" spans="1:5" ht="15" customHeight="1" x14ac:dyDescent="0.25">
      <c r="A30" s="6" t="s">
        <v>17</v>
      </c>
      <c r="B30" s="7">
        <v>382308</v>
      </c>
      <c r="C30" s="7">
        <v>328249</v>
      </c>
      <c r="D30" s="5">
        <f t="shared" si="2"/>
        <v>54059</v>
      </c>
      <c r="E30" s="5">
        <f t="shared" si="3"/>
        <v>7851715</v>
      </c>
    </row>
    <row r="31" spans="1:5" ht="15" customHeight="1" x14ac:dyDescent="0.25">
      <c r="A31" s="6" t="s">
        <v>18</v>
      </c>
      <c r="B31" s="7">
        <v>378411</v>
      </c>
      <c r="C31" s="7">
        <v>326084</v>
      </c>
      <c r="D31" s="5">
        <f t="shared" si="2"/>
        <v>52327</v>
      </c>
      <c r="E31" s="5">
        <f t="shared" si="3"/>
        <v>7904042</v>
      </c>
    </row>
    <row r="32" spans="1:5" ht="15" customHeight="1" x14ac:dyDescent="0.25">
      <c r="A32" s="6" t="s">
        <v>19</v>
      </c>
      <c r="B32" s="7">
        <v>293974</v>
      </c>
      <c r="C32" s="7">
        <v>379086</v>
      </c>
      <c r="D32" s="5">
        <f t="shared" si="2"/>
        <v>-85112</v>
      </c>
      <c r="E32" s="5">
        <f t="shared" si="3"/>
        <v>7818930</v>
      </c>
    </row>
    <row r="33" spans="1:5" ht="15" customHeight="1" x14ac:dyDescent="0.25">
      <c r="A33" s="8" t="s">
        <v>22</v>
      </c>
      <c r="B33" s="9">
        <v>4414778</v>
      </c>
      <c r="C33" s="9">
        <v>3923578</v>
      </c>
      <c r="D33" s="10">
        <f>SUM(D21:D32)</f>
        <v>491200</v>
      </c>
      <c r="E33" s="10">
        <f>E32</f>
        <v>7818930</v>
      </c>
    </row>
    <row r="34" spans="1:5" ht="15" customHeight="1" x14ac:dyDescent="0.25">
      <c r="A34" s="2" t="s">
        <v>23</v>
      </c>
      <c r="B34" s="3">
        <v>410856</v>
      </c>
      <c r="C34" s="3">
        <v>349029</v>
      </c>
      <c r="D34" s="4">
        <f t="shared" ref="D34:D45" si="4">B34-C34</f>
        <v>61827</v>
      </c>
      <c r="E34" s="4">
        <f>E32+D34</f>
        <v>7880757</v>
      </c>
    </row>
    <row r="35" spans="1:5" ht="15" customHeight="1" x14ac:dyDescent="0.25">
      <c r="A35" s="6" t="s">
        <v>9</v>
      </c>
      <c r="B35" s="7">
        <v>470780</v>
      </c>
      <c r="C35" s="7">
        <v>382928</v>
      </c>
      <c r="D35" s="5">
        <f t="shared" si="4"/>
        <v>87852</v>
      </c>
      <c r="E35" s="5">
        <f t="shared" ref="E35:E45" si="5">E34+D35</f>
        <v>7968609</v>
      </c>
    </row>
    <row r="36" spans="1:5" ht="15" customHeight="1" x14ac:dyDescent="0.25">
      <c r="A36" s="6" t="s">
        <v>10</v>
      </c>
      <c r="B36" s="7">
        <v>440894</v>
      </c>
      <c r="C36" s="7">
        <v>417462</v>
      </c>
      <c r="D36" s="5">
        <f t="shared" si="4"/>
        <v>23432</v>
      </c>
      <c r="E36" s="5">
        <f t="shared" si="5"/>
        <v>7992041</v>
      </c>
    </row>
    <row r="37" spans="1:5" ht="15" customHeight="1" x14ac:dyDescent="0.25">
      <c r="A37" s="6" t="s">
        <v>11</v>
      </c>
      <c r="B37" s="7">
        <v>378858</v>
      </c>
      <c r="C37" s="7">
        <v>352658</v>
      </c>
      <c r="D37" s="5">
        <f t="shared" si="4"/>
        <v>26200</v>
      </c>
      <c r="E37" s="5">
        <f t="shared" si="5"/>
        <v>8018241</v>
      </c>
    </row>
    <row r="38" spans="1:5" ht="15" customHeight="1" x14ac:dyDescent="0.25">
      <c r="A38" s="6" t="s">
        <v>12</v>
      </c>
      <c r="B38" s="7">
        <v>395422</v>
      </c>
      <c r="C38" s="7">
        <v>370017</v>
      </c>
      <c r="D38" s="5">
        <f t="shared" si="4"/>
        <v>25405</v>
      </c>
      <c r="E38" s="5">
        <f t="shared" si="5"/>
        <v>8043646</v>
      </c>
    </row>
    <row r="39" spans="1:5" ht="15" customHeight="1" x14ac:dyDescent="0.25">
      <c r="A39" s="6" t="s">
        <v>13</v>
      </c>
      <c r="B39" s="7">
        <v>382064</v>
      </c>
      <c r="C39" s="7">
        <v>349369</v>
      </c>
      <c r="D39" s="5">
        <f t="shared" si="4"/>
        <v>32695</v>
      </c>
      <c r="E39" s="5">
        <f t="shared" si="5"/>
        <v>8076341</v>
      </c>
    </row>
    <row r="40" spans="1:5" ht="15" customHeight="1" x14ac:dyDescent="0.25">
      <c r="A40" s="6" t="s">
        <v>14</v>
      </c>
      <c r="B40" s="7">
        <v>385295</v>
      </c>
      <c r="C40" s="7">
        <v>356425</v>
      </c>
      <c r="D40" s="5">
        <f t="shared" si="4"/>
        <v>28870</v>
      </c>
      <c r="E40" s="5">
        <f t="shared" si="5"/>
        <v>8105211</v>
      </c>
    </row>
    <row r="41" spans="1:5" ht="15" customHeight="1" x14ac:dyDescent="0.25">
      <c r="A41" s="6" t="s">
        <v>15</v>
      </c>
      <c r="B41" s="7">
        <v>413882</v>
      </c>
      <c r="C41" s="7">
        <v>377744</v>
      </c>
      <c r="D41" s="5">
        <f t="shared" si="4"/>
        <v>36138</v>
      </c>
      <c r="E41" s="5">
        <f t="shared" si="5"/>
        <v>8141349</v>
      </c>
    </row>
    <row r="42" spans="1:5" ht="15" customHeight="1" x14ac:dyDescent="0.25">
      <c r="A42" s="6" t="s">
        <v>16</v>
      </c>
      <c r="B42" s="7">
        <v>381956</v>
      </c>
      <c r="C42" s="7">
        <v>343228</v>
      </c>
      <c r="D42" s="5">
        <f t="shared" si="4"/>
        <v>38728</v>
      </c>
      <c r="E42" s="5">
        <f t="shared" si="5"/>
        <v>8180077</v>
      </c>
    </row>
    <row r="43" spans="1:5" ht="15" customHeight="1" x14ac:dyDescent="0.25">
      <c r="A43" s="6" t="s">
        <v>17</v>
      </c>
      <c r="B43" s="7">
        <v>372669</v>
      </c>
      <c r="C43" s="7">
        <v>340352</v>
      </c>
      <c r="D43" s="5">
        <f t="shared" si="4"/>
        <v>32317</v>
      </c>
      <c r="E43" s="5">
        <f t="shared" si="5"/>
        <v>8212394</v>
      </c>
    </row>
    <row r="44" spans="1:5" ht="15" customHeight="1" x14ac:dyDescent="0.25">
      <c r="A44" s="6" t="s">
        <v>18</v>
      </c>
      <c r="B44" s="7">
        <v>351755</v>
      </c>
      <c r="C44" s="7">
        <v>331536</v>
      </c>
      <c r="D44" s="5">
        <f t="shared" si="4"/>
        <v>20219</v>
      </c>
      <c r="E44" s="5">
        <f t="shared" si="5"/>
        <v>8232613</v>
      </c>
    </row>
    <row r="45" spans="1:5" ht="15" customHeight="1" x14ac:dyDescent="0.25">
      <c r="A45" s="6" t="s">
        <v>19</v>
      </c>
      <c r="B45" s="7">
        <v>275565</v>
      </c>
      <c r="C45" s="11">
        <v>380142</v>
      </c>
      <c r="D45" s="5">
        <f t="shared" si="4"/>
        <v>-104577</v>
      </c>
      <c r="E45" s="5">
        <f t="shared" si="5"/>
        <v>8128036</v>
      </c>
    </row>
    <row r="46" spans="1:5" ht="15" customHeight="1" x14ac:dyDescent="0.25">
      <c r="A46" s="8" t="s">
        <v>24</v>
      </c>
      <c r="B46" s="9">
        <v>4659996</v>
      </c>
      <c r="C46" s="9">
        <v>4350890</v>
      </c>
      <c r="D46" s="10">
        <f>SUM(D34:D45)</f>
        <v>309106</v>
      </c>
      <c r="E46" s="10">
        <f>E45</f>
        <v>8128036</v>
      </c>
    </row>
    <row r="47" spans="1:5" ht="15" customHeight="1" x14ac:dyDescent="0.25">
      <c r="A47" s="2" t="s">
        <v>25</v>
      </c>
      <c r="B47" s="3">
        <v>409401</v>
      </c>
      <c r="C47" s="3">
        <v>374490</v>
      </c>
      <c r="D47" s="4">
        <f t="shared" ref="D47:D58" si="6">B47-C47</f>
        <v>34911</v>
      </c>
      <c r="E47" s="4">
        <f>E45+D47</f>
        <v>8162947</v>
      </c>
    </row>
    <row r="48" spans="1:5" ht="15" customHeight="1" x14ac:dyDescent="0.25">
      <c r="A48" s="6" t="s">
        <v>9</v>
      </c>
      <c r="B48" s="7">
        <v>441737</v>
      </c>
      <c r="C48" s="7">
        <v>376903</v>
      </c>
      <c r="D48" s="5">
        <f t="shared" si="6"/>
        <v>64834</v>
      </c>
      <c r="E48" s="5">
        <f t="shared" ref="E48:E58" si="7">E47+D48</f>
        <v>8227781</v>
      </c>
    </row>
    <row r="49" spans="1:5" ht="15" customHeight="1" x14ac:dyDescent="0.25">
      <c r="A49" s="6" t="s">
        <v>10</v>
      </c>
      <c r="B49" s="7">
        <v>472182</v>
      </c>
      <c r="C49" s="7">
        <v>434244</v>
      </c>
      <c r="D49" s="5">
        <f t="shared" si="6"/>
        <v>37938</v>
      </c>
      <c r="E49" s="5">
        <f t="shared" si="7"/>
        <v>8265719</v>
      </c>
    </row>
    <row r="50" spans="1:5" ht="15" customHeight="1" x14ac:dyDescent="0.25">
      <c r="A50" s="6" t="s">
        <v>11</v>
      </c>
      <c r="B50" s="7">
        <v>388046</v>
      </c>
      <c r="C50" s="7">
        <v>358423</v>
      </c>
      <c r="D50" s="5">
        <f t="shared" si="6"/>
        <v>29623</v>
      </c>
      <c r="E50" s="5">
        <f t="shared" si="7"/>
        <v>8295342</v>
      </c>
    </row>
    <row r="51" spans="1:5" ht="15" customHeight="1" x14ac:dyDescent="0.25">
      <c r="A51" s="6" t="s">
        <v>12</v>
      </c>
      <c r="B51" s="7">
        <v>403334</v>
      </c>
      <c r="C51" s="7">
        <v>393808</v>
      </c>
      <c r="D51" s="5">
        <f t="shared" si="6"/>
        <v>9526</v>
      </c>
      <c r="E51" s="5">
        <f t="shared" si="7"/>
        <v>8304868</v>
      </c>
    </row>
    <row r="52" spans="1:5" ht="15" customHeight="1" x14ac:dyDescent="0.25">
      <c r="A52" s="6" t="s">
        <v>13</v>
      </c>
      <c r="B52" s="7">
        <v>379318</v>
      </c>
      <c r="C52" s="7">
        <v>370070</v>
      </c>
      <c r="D52" s="5">
        <f t="shared" si="6"/>
        <v>9248</v>
      </c>
      <c r="E52" s="5">
        <f t="shared" si="7"/>
        <v>8314116</v>
      </c>
    </row>
    <row r="53" spans="1:5" ht="12.75" customHeight="1" x14ac:dyDescent="0.25">
      <c r="A53" s="6" t="s">
        <v>14</v>
      </c>
      <c r="B53" s="7">
        <v>371775</v>
      </c>
      <c r="C53" s="7">
        <v>364302</v>
      </c>
      <c r="D53" s="5">
        <f t="shared" si="6"/>
        <v>7473</v>
      </c>
      <c r="E53" s="5">
        <f t="shared" si="7"/>
        <v>8321589</v>
      </c>
    </row>
    <row r="54" spans="1:5" ht="15" customHeight="1" x14ac:dyDescent="0.25">
      <c r="A54" s="6" t="s">
        <v>15</v>
      </c>
      <c r="B54" s="7">
        <v>417100</v>
      </c>
      <c r="C54" s="7">
        <v>394516</v>
      </c>
      <c r="D54" s="5">
        <f t="shared" si="6"/>
        <v>22584</v>
      </c>
      <c r="E54" s="5">
        <f t="shared" si="7"/>
        <v>8344173</v>
      </c>
    </row>
    <row r="55" spans="1:5" ht="15" customHeight="1" x14ac:dyDescent="0.25">
      <c r="A55" s="6" t="s">
        <v>16</v>
      </c>
      <c r="B55" s="7">
        <v>373323</v>
      </c>
      <c r="C55" s="7">
        <v>351678</v>
      </c>
      <c r="D55" s="5">
        <f t="shared" si="6"/>
        <v>21645</v>
      </c>
      <c r="E55" s="5">
        <f t="shared" si="7"/>
        <v>8365818</v>
      </c>
    </row>
    <row r="56" spans="1:5" ht="15" customHeight="1" x14ac:dyDescent="0.25">
      <c r="A56" s="6" t="s">
        <v>17</v>
      </c>
      <c r="B56" s="7">
        <v>393653</v>
      </c>
      <c r="C56" s="7">
        <v>356343</v>
      </c>
      <c r="D56" s="5">
        <f t="shared" si="6"/>
        <v>37310</v>
      </c>
      <c r="E56" s="5">
        <f t="shared" si="7"/>
        <v>8403128</v>
      </c>
    </row>
    <row r="57" spans="1:5" ht="15" customHeight="1" x14ac:dyDescent="0.25">
      <c r="A57" s="6" t="s">
        <v>18</v>
      </c>
      <c r="B57" s="7">
        <v>375186</v>
      </c>
      <c r="C57" s="7">
        <v>350184</v>
      </c>
      <c r="D57" s="5">
        <f t="shared" si="6"/>
        <v>25002</v>
      </c>
      <c r="E57" s="5">
        <f t="shared" si="7"/>
        <v>8428130</v>
      </c>
    </row>
    <row r="58" spans="1:5" ht="15" customHeight="1" x14ac:dyDescent="0.25">
      <c r="A58" s="6" t="s">
        <v>19</v>
      </c>
      <c r="B58" s="7">
        <v>288902</v>
      </c>
      <c r="C58" s="11">
        <v>393054</v>
      </c>
      <c r="D58" s="5">
        <f t="shared" si="6"/>
        <v>-104152</v>
      </c>
      <c r="E58" s="5">
        <f t="shared" si="7"/>
        <v>8323978</v>
      </c>
    </row>
    <row r="59" spans="1:5" ht="15" customHeight="1" x14ac:dyDescent="0.25">
      <c r="A59" s="8" t="s">
        <v>33</v>
      </c>
      <c r="B59" s="9">
        <v>4713957</v>
      </c>
      <c r="C59" s="9">
        <v>4518015</v>
      </c>
      <c r="D59" s="10">
        <f>SUM(D47:D58)</f>
        <v>195942</v>
      </c>
      <c r="E59" s="10">
        <f>E58</f>
        <v>8323978</v>
      </c>
    </row>
    <row r="60" spans="1:5" ht="15" customHeight="1" x14ac:dyDescent="0.25">
      <c r="A60" s="2" t="s">
        <v>34</v>
      </c>
      <c r="B60" s="3">
        <v>459398</v>
      </c>
      <c r="C60" s="3">
        <v>393488</v>
      </c>
      <c r="D60" s="4">
        <f t="shared" ref="D60:D71" si="8">B60-C60</f>
        <v>65910</v>
      </c>
      <c r="E60" s="4">
        <f>E58+D60</f>
        <v>8389888</v>
      </c>
    </row>
    <row r="61" spans="1:5" ht="15" customHeight="1" x14ac:dyDescent="0.25">
      <c r="A61" s="6" t="s">
        <v>9</v>
      </c>
      <c r="B61" s="7">
        <v>513821</v>
      </c>
      <c r="C61" s="7">
        <v>428663</v>
      </c>
      <c r="D61" s="5">
        <f t="shared" si="8"/>
        <v>85158</v>
      </c>
      <c r="E61" s="5">
        <f t="shared" ref="E61:E71" si="9">E60+D61</f>
        <v>8475046</v>
      </c>
    </row>
    <row r="62" spans="1:5" ht="15" customHeight="1" x14ac:dyDescent="0.25">
      <c r="A62" s="6" t="s">
        <v>10</v>
      </c>
      <c r="B62" s="7">
        <v>477690</v>
      </c>
      <c r="C62" s="7">
        <v>434880</v>
      </c>
      <c r="D62" s="5">
        <f t="shared" si="8"/>
        <v>42810</v>
      </c>
      <c r="E62" s="5">
        <f t="shared" si="9"/>
        <v>8517856</v>
      </c>
    </row>
    <row r="63" spans="1:5" ht="15" customHeight="1" x14ac:dyDescent="0.25">
      <c r="A63" s="6" t="s">
        <v>11</v>
      </c>
      <c r="B63" s="7">
        <v>470997</v>
      </c>
      <c r="C63" s="7">
        <v>425620</v>
      </c>
      <c r="D63" s="5">
        <f t="shared" si="8"/>
        <v>45377</v>
      </c>
      <c r="E63" s="5">
        <f t="shared" si="9"/>
        <v>8563233</v>
      </c>
    </row>
    <row r="64" spans="1:5" ht="15" customHeight="1" x14ac:dyDescent="0.25">
      <c r="A64" s="6" t="s">
        <v>12</v>
      </c>
      <c r="B64" s="7">
        <v>396000</v>
      </c>
      <c r="C64" s="7">
        <v>404593</v>
      </c>
      <c r="D64" s="5">
        <f t="shared" si="8"/>
        <v>-8593</v>
      </c>
      <c r="E64" s="5">
        <f t="shared" si="9"/>
        <v>8554640</v>
      </c>
    </row>
    <row r="65" spans="1:5" ht="15" customHeight="1" x14ac:dyDescent="0.25">
      <c r="A65" s="6" t="s">
        <v>13</v>
      </c>
      <c r="B65" s="7">
        <v>403739</v>
      </c>
      <c r="C65" s="7">
        <v>387857</v>
      </c>
      <c r="D65" s="5">
        <f t="shared" si="8"/>
        <v>15882</v>
      </c>
      <c r="E65" s="5">
        <f t="shared" si="9"/>
        <v>8570522</v>
      </c>
    </row>
    <row r="66" spans="1:5" ht="16.5" customHeight="1" x14ac:dyDescent="0.25">
      <c r="A66" s="6" t="s">
        <v>14</v>
      </c>
      <c r="B66" s="7">
        <v>447437</v>
      </c>
      <c r="C66" s="7">
        <v>414041</v>
      </c>
      <c r="D66" s="5">
        <f t="shared" si="8"/>
        <v>33396</v>
      </c>
      <c r="E66" s="5">
        <f t="shared" si="9"/>
        <v>8603918</v>
      </c>
    </row>
    <row r="67" spans="1:5" ht="15" customHeight="1" x14ac:dyDescent="0.25">
      <c r="A67" s="6" t="s">
        <v>15</v>
      </c>
      <c r="B67" s="7">
        <v>446365</v>
      </c>
      <c r="C67" s="7">
        <v>414226</v>
      </c>
      <c r="D67" s="5">
        <f t="shared" si="8"/>
        <v>32139</v>
      </c>
      <c r="E67" s="5">
        <f t="shared" si="9"/>
        <v>8636057</v>
      </c>
    </row>
    <row r="68" spans="1:5" ht="15" customHeight="1" x14ac:dyDescent="0.25">
      <c r="A68" s="6" t="s">
        <v>16</v>
      </c>
      <c r="B68" s="7">
        <v>432045</v>
      </c>
      <c r="C68" s="7">
        <v>393271</v>
      </c>
      <c r="D68" s="5">
        <f t="shared" si="8"/>
        <v>38774</v>
      </c>
      <c r="E68" s="5">
        <f t="shared" si="9"/>
        <v>8674831</v>
      </c>
    </row>
    <row r="69" spans="1:5" ht="15" customHeight="1" x14ac:dyDescent="0.25">
      <c r="A69" s="6" t="s">
        <v>17</v>
      </c>
      <c r="B69" s="7">
        <v>465950</v>
      </c>
      <c r="C69" s="7">
        <v>431623</v>
      </c>
      <c r="D69" s="5">
        <f t="shared" si="8"/>
        <v>34327</v>
      </c>
      <c r="E69" s="5">
        <f t="shared" si="9"/>
        <v>8709158</v>
      </c>
    </row>
    <row r="70" spans="1:5" ht="15" customHeight="1" x14ac:dyDescent="0.25">
      <c r="A70" s="6" t="s">
        <v>18</v>
      </c>
      <c r="B70" s="7">
        <v>405079</v>
      </c>
      <c r="C70" s="7">
        <v>379999</v>
      </c>
      <c r="D70" s="5">
        <f t="shared" si="8"/>
        <v>25080</v>
      </c>
      <c r="E70" s="5">
        <f t="shared" si="9"/>
        <v>8734238</v>
      </c>
    </row>
    <row r="71" spans="1:5" ht="15" customHeight="1" x14ac:dyDescent="0.25">
      <c r="A71" s="6" t="s">
        <v>19</v>
      </c>
      <c r="B71" s="7">
        <v>298471</v>
      </c>
      <c r="C71" s="11">
        <v>411035</v>
      </c>
      <c r="D71" s="5">
        <f t="shared" si="8"/>
        <v>-112564</v>
      </c>
      <c r="E71" s="5">
        <f t="shared" si="9"/>
        <v>8621674</v>
      </c>
    </row>
    <row r="72" spans="1:5" ht="15" customHeight="1" x14ac:dyDescent="0.25">
      <c r="A72" s="8" t="s">
        <v>37</v>
      </c>
      <c r="B72" s="9">
        <v>5216992</v>
      </c>
      <c r="C72" s="9">
        <v>4919296</v>
      </c>
      <c r="D72" s="10">
        <f>SUM(D60:D71)</f>
        <v>297696</v>
      </c>
      <c r="E72" s="10">
        <f>E71</f>
        <v>8621674</v>
      </c>
    </row>
    <row r="73" spans="1:5" ht="15" customHeight="1" x14ac:dyDescent="0.25">
      <c r="A73" s="2" t="s">
        <v>38</v>
      </c>
      <c r="B73" s="3">
        <v>507734</v>
      </c>
      <c r="C73" s="3">
        <v>441147</v>
      </c>
      <c r="D73" s="4">
        <f t="shared" ref="D73:D84" si="10">B73-C73</f>
        <v>66587</v>
      </c>
      <c r="E73" s="4">
        <f>E71+D73</f>
        <v>8688261</v>
      </c>
    </row>
    <row r="74" spans="1:5" ht="15" customHeight="1" x14ac:dyDescent="0.25">
      <c r="A74" s="6" t="s">
        <v>9</v>
      </c>
      <c r="B74" s="7">
        <v>570127</v>
      </c>
      <c r="C74" s="7">
        <v>470026</v>
      </c>
      <c r="D74" s="5">
        <f t="shared" si="10"/>
        <v>100101</v>
      </c>
      <c r="E74" s="5">
        <f t="shared" ref="E74:E84" si="11">E73+D74</f>
        <v>8788362</v>
      </c>
    </row>
    <row r="75" spans="1:5" ht="15" customHeight="1" x14ac:dyDescent="0.25">
      <c r="A75" s="6" t="s">
        <v>10</v>
      </c>
      <c r="B75" s="7">
        <v>493458</v>
      </c>
      <c r="C75" s="7">
        <v>467323</v>
      </c>
      <c r="D75" s="5">
        <f t="shared" si="10"/>
        <v>26135</v>
      </c>
      <c r="E75" s="5">
        <f t="shared" si="11"/>
        <v>8814497</v>
      </c>
    </row>
    <row r="76" spans="1:5" ht="15" customHeight="1" x14ac:dyDescent="0.25">
      <c r="A76" s="6" t="s">
        <v>11</v>
      </c>
      <c r="B76" s="7">
        <v>470854</v>
      </c>
      <c r="C76" s="7">
        <v>438015</v>
      </c>
      <c r="D76" s="5">
        <f t="shared" si="10"/>
        <v>32839</v>
      </c>
      <c r="E76" s="5">
        <f t="shared" si="11"/>
        <v>8847336</v>
      </c>
    </row>
    <row r="77" spans="1:5" ht="15" customHeight="1" x14ac:dyDescent="0.25">
      <c r="A77" s="6" t="s">
        <v>12</v>
      </c>
      <c r="B77" s="7">
        <v>447128</v>
      </c>
      <c r="C77" s="7">
        <v>440077</v>
      </c>
      <c r="D77" s="5">
        <f t="shared" si="10"/>
        <v>7051</v>
      </c>
      <c r="E77" s="5">
        <f t="shared" si="11"/>
        <v>8854387</v>
      </c>
    </row>
    <row r="78" spans="1:5" ht="15" customHeight="1" x14ac:dyDescent="0.25">
      <c r="A78" s="6" t="s">
        <v>13</v>
      </c>
      <c r="B78" s="7">
        <v>423862</v>
      </c>
      <c r="C78" s="7">
        <v>406473</v>
      </c>
      <c r="D78" s="5">
        <f t="shared" si="10"/>
        <v>17389</v>
      </c>
      <c r="E78" s="5">
        <f t="shared" si="11"/>
        <v>8871776</v>
      </c>
    </row>
    <row r="79" spans="1:5" ht="16.5" customHeight="1" x14ac:dyDescent="0.25">
      <c r="A79" s="6" t="s">
        <v>14</v>
      </c>
      <c r="B79" s="7">
        <v>448107</v>
      </c>
      <c r="C79" s="7">
        <v>435806</v>
      </c>
      <c r="D79" s="5">
        <f t="shared" si="10"/>
        <v>12301</v>
      </c>
      <c r="E79" s="5">
        <f t="shared" si="11"/>
        <v>8884077</v>
      </c>
    </row>
    <row r="80" spans="1:5" ht="15" customHeight="1" x14ac:dyDescent="0.25">
      <c r="A80" s="6" t="s">
        <v>15</v>
      </c>
      <c r="B80" s="7">
        <v>432168</v>
      </c>
      <c r="C80" s="7">
        <v>427422</v>
      </c>
      <c r="D80" s="5">
        <f t="shared" si="10"/>
        <v>4746</v>
      </c>
      <c r="E80" s="5">
        <f t="shared" si="11"/>
        <v>8888823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8888823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8888823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8888823</v>
      </c>
    </row>
    <row r="84" spans="1:5" ht="15" hidden="1" customHeight="1" x14ac:dyDescent="0.25">
      <c r="A84" s="6" t="s">
        <v>35</v>
      </c>
      <c r="B84" s="7">
        <v>0</v>
      </c>
      <c r="C84" s="11">
        <v>0</v>
      </c>
      <c r="D84" s="5">
        <f t="shared" si="10"/>
        <v>0</v>
      </c>
      <c r="E84" s="5">
        <f t="shared" si="11"/>
        <v>8888823</v>
      </c>
    </row>
    <row r="85" spans="1:5" ht="15" customHeight="1" x14ac:dyDescent="0.25">
      <c r="A85" s="8" t="s">
        <v>36</v>
      </c>
      <c r="B85" s="9">
        <v>3793438</v>
      </c>
      <c r="C85" s="9">
        <v>3526289</v>
      </c>
      <c r="D85" s="10">
        <f>SUM(D73:D84)</f>
        <v>267149</v>
      </c>
      <c r="E85" s="10">
        <f>E84</f>
        <v>8888823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4" customHeight="1" x14ac:dyDescent="0.25">
      <c r="A88" s="22" t="s">
        <v>39</v>
      </c>
      <c r="B88" s="22"/>
      <c r="C88" s="22"/>
      <c r="D88" s="22"/>
      <c r="E88" s="22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1"/>
  <sheetViews>
    <sheetView showGridLines="0" zoomScaleNormal="100" workbookViewId="0">
      <pane ySplit="7" topLeftCell="A71" activePane="bottomLeft" state="frozen"/>
      <selection pane="bottomLeft" activeCell="D90" sqref="D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5" t="s">
        <v>31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21">
        <v>150208</v>
      </c>
      <c r="C8" s="3">
        <v>125825</v>
      </c>
      <c r="D8" s="4">
        <f t="shared" ref="D8:D19" si="0">B8-C8</f>
        <v>24383</v>
      </c>
      <c r="E8" s="5">
        <v>3404664</v>
      </c>
    </row>
    <row r="9" spans="1:5" ht="15" customHeight="1" x14ac:dyDescent="0.25">
      <c r="A9" s="6" t="s">
        <v>9</v>
      </c>
      <c r="B9" s="7">
        <v>150711</v>
      </c>
      <c r="C9" s="7">
        <v>122755</v>
      </c>
      <c r="D9" s="5">
        <f t="shared" si="0"/>
        <v>27956</v>
      </c>
      <c r="E9" s="5">
        <f t="shared" ref="E9:E19" si="1">E8+D9</f>
        <v>3432620</v>
      </c>
    </row>
    <row r="10" spans="1:5" ht="15" customHeight="1" x14ac:dyDescent="0.25">
      <c r="A10" s="6" t="s">
        <v>10</v>
      </c>
      <c r="B10" s="7">
        <v>133863</v>
      </c>
      <c r="C10" s="7">
        <v>151496</v>
      </c>
      <c r="D10" s="5">
        <f t="shared" si="0"/>
        <v>-17633</v>
      </c>
      <c r="E10" s="5">
        <f t="shared" si="1"/>
        <v>3414987</v>
      </c>
    </row>
    <row r="11" spans="1:5" ht="15" customHeight="1" x14ac:dyDescent="0.25">
      <c r="A11" s="6" t="s">
        <v>11</v>
      </c>
      <c r="B11" s="7">
        <v>67983</v>
      </c>
      <c r="C11" s="7">
        <v>132748</v>
      </c>
      <c r="D11" s="5">
        <f t="shared" si="0"/>
        <v>-64765</v>
      </c>
      <c r="E11" s="5">
        <f t="shared" si="1"/>
        <v>3350222</v>
      </c>
    </row>
    <row r="12" spans="1:5" ht="15" customHeight="1" x14ac:dyDescent="0.25">
      <c r="A12" s="6" t="s">
        <v>12</v>
      </c>
      <c r="B12" s="7">
        <v>83232</v>
      </c>
      <c r="C12" s="7">
        <v>101506</v>
      </c>
      <c r="D12" s="5">
        <f t="shared" si="0"/>
        <v>-18274</v>
      </c>
      <c r="E12" s="5">
        <f t="shared" si="1"/>
        <v>3331948</v>
      </c>
    </row>
    <row r="13" spans="1:5" ht="15" customHeight="1" x14ac:dyDescent="0.25">
      <c r="A13" s="6" t="s">
        <v>13</v>
      </c>
      <c r="B13" s="7">
        <v>104265</v>
      </c>
      <c r="C13" s="7">
        <v>96924</v>
      </c>
      <c r="D13" s="5">
        <f t="shared" si="0"/>
        <v>7341</v>
      </c>
      <c r="E13" s="5">
        <f t="shared" si="1"/>
        <v>3339289</v>
      </c>
    </row>
    <row r="14" spans="1:5" ht="15" customHeight="1" x14ac:dyDescent="0.25">
      <c r="A14" s="6" t="s">
        <v>14</v>
      </c>
      <c r="B14" s="7">
        <v>117028</v>
      </c>
      <c r="C14" s="7">
        <v>102412</v>
      </c>
      <c r="D14" s="5">
        <f t="shared" si="0"/>
        <v>14616</v>
      </c>
      <c r="E14" s="5">
        <f t="shared" si="1"/>
        <v>3353905</v>
      </c>
    </row>
    <row r="15" spans="1:5" ht="15" customHeight="1" x14ac:dyDescent="0.25">
      <c r="A15" s="6" t="s">
        <v>15</v>
      </c>
      <c r="B15" s="17">
        <v>122641</v>
      </c>
      <c r="C15" s="17">
        <v>108855</v>
      </c>
      <c r="D15" s="5">
        <f t="shared" si="0"/>
        <v>13786</v>
      </c>
      <c r="E15" s="5">
        <f t="shared" si="1"/>
        <v>3367691</v>
      </c>
    </row>
    <row r="16" spans="1:5" ht="15" customHeight="1" x14ac:dyDescent="0.25">
      <c r="A16" s="6" t="s">
        <v>16</v>
      </c>
      <c r="B16" s="17">
        <v>132264</v>
      </c>
      <c r="C16" s="17">
        <v>116947</v>
      </c>
      <c r="D16" s="5">
        <f t="shared" si="0"/>
        <v>15317</v>
      </c>
      <c r="E16" s="5">
        <f t="shared" si="1"/>
        <v>3383008</v>
      </c>
    </row>
    <row r="17" spans="1:5" ht="14.25" customHeight="1" x14ac:dyDescent="0.25">
      <c r="A17" s="6" t="s">
        <v>17</v>
      </c>
      <c r="B17" s="7">
        <v>146680</v>
      </c>
      <c r="C17" s="7">
        <v>124890</v>
      </c>
      <c r="D17" s="5">
        <f t="shared" si="0"/>
        <v>21790</v>
      </c>
      <c r="E17" s="5">
        <f t="shared" si="1"/>
        <v>3404798</v>
      </c>
    </row>
    <row r="18" spans="1:5" ht="15" customHeight="1" x14ac:dyDescent="0.25">
      <c r="A18" s="6" t="s">
        <v>18</v>
      </c>
      <c r="B18" s="7">
        <v>139419</v>
      </c>
      <c r="C18" s="7">
        <v>128394</v>
      </c>
      <c r="D18" s="5">
        <f t="shared" si="0"/>
        <v>11025</v>
      </c>
      <c r="E18" s="5">
        <f t="shared" si="1"/>
        <v>3415823</v>
      </c>
    </row>
    <row r="19" spans="1:5" ht="15" customHeight="1" x14ac:dyDescent="0.25">
      <c r="A19" s="6" t="s">
        <v>19</v>
      </c>
      <c r="B19" s="7">
        <v>117259</v>
      </c>
      <c r="C19" s="7">
        <v>135034</v>
      </c>
      <c r="D19" s="5">
        <f t="shared" si="0"/>
        <v>-17775</v>
      </c>
      <c r="E19" s="5">
        <f t="shared" si="1"/>
        <v>3398048</v>
      </c>
    </row>
    <row r="20" spans="1:5" ht="15" customHeight="1" x14ac:dyDescent="0.25">
      <c r="A20" s="8" t="s">
        <v>20</v>
      </c>
      <c r="B20" s="9">
        <v>1465553</v>
      </c>
      <c r="C20" s="9">
        <v>1447786</v>
      </c>
      <c r="D20" s="10">
        <f>SUM(D8:D19)</f>
        <v>17767</v>
      </c>
      <c r="E20" s="10">
        <f>E19</f>
        <v>3398048</v>
      </c>
    </row>
    <row r="21" spans="1:5" ht="15" customHeight="1" x14ac:dyDescent="0.25">
      <c r="A21" s="2" t="s">
        <v>21</v>
      </c>
      <c r="B21" s="3">
        <v>171403</v>
      </c>
      <c r="C21" s="3">
        <v>129150</v>
      </c>
      <c r="D21" s="4">
        <f t="shared" ref="D21:D32" si="2">B21-C21</f>
        <v>42253</v>
      </c>
      <c r="E21" s="4">
        <f>E19+D21</f>
        <v>3440301</v>
      </c>
    </row>
    <row r="22" spans="1:5" ht="15" customHeight="1" x14ac:dyDescent="0.25">
      <c r="A22" s="6" t="s">
        <v>9</v>
      </c>
      <c r="B22" s="7">
        <v>176885</v>
      </c>
      <c r="C22" s="7">
        <v>130255</v>
      </c>
      <c r="D22" s="5">
        <f t="shared" si="2"/>
        <v>46630</v>
      </c>
      <c r="E22" s="5">
        <f t="shared" ref="E22:E32" si="3">E21+D22</f>
        <v>3486931</v>
      </c>
    </row>
    <row r="23" spans="1:5" ht="15" customHeight="1" x14ac:dyDescent="0.25">
      <c r="A23" s="6" t="s">
        <v>10</v>
      </c>
      <c r="B23" s="7">
        <v>159572</v>
      </c>
      <c r="C23" s="7">
        <v>145230</v>
      </c>
      <c r="D23" s="5">
        <f t="shared" si="2"/>
        <v>14342</v>
      </c>
      <c r="E23" s="5">
        <f t="shared" si="3"/>
        <v>3501273</v>
      </c>
    </row>
    <row r="24" spans="1:5" ht="15" customHeight="1" x14ac:dyDescent="0.25">
      <c r="A24" s="6" t="s">
        <v>11</v>
      </c>
      <c r="B24" s="7">
        <v>149713</v>
      </c>
      <c r="C24" s="7">
        <v>131886</v>
      </c>
      <c r="D24" s="5">
        <f t="shared" si="2"/>
        <v>17827</v>
      </c>
      <c r="E24" s="5">
        <f t="shared" si="3"/>
        <v>3519100</v>
      </c>
    </row>
    <row r="25" spans="1:5" ht="15" customHeight="1" x14ac:dyDescent="0.25">
      <c r="A25" s="6" t="s">
        <v>12</v>
      </c>
      <c r="B25" s="7">
        <v>159963</v>
      </c>
      <c r="C25" s="7">
        <v>130990</v>
      </c>
      <c r="D25" s="5">
        <f t="shared" si="2"/>
        <v>28973</v>
      </c>
      <c r="E25" s="5">
        <f t="shared" si="3"/>
        <v>3548073</v>
      </c>
    </row>
    <row r="26" spans="1:5" ht="15" customHeight="1" x14ac:dyDescent="0.25">
      <c r="A26" s="6" t="s">
        <v>13</v>
      </c>
      <c r="B26" s="17">
        <v>170858</v>
      </c>
      <c r="C26" s="7">
        <v>129588</v>
      </c>
      <c r="D26" s="5">
        <f t="shared" si="2"/>
        <v>41270</v>
      </c>
      <c r="E26" s="5">
        <f t="shared" si="3"/>
        <v>3589343</v>
      </c>
    </row>
    <row r="27" spans="1:5" ht="15" customHeight="1" x14ac:dyDescent="0.25">
      <c r="A27" s="6" t="s">
        <v>14</v>
      </c>
      <c r="B27" s="7">
        <v>177556</v>
      </c>
      <c r="C27" s="7">
        <v>140778</v>
      </c>
      <c r="D27" s="5">
        <f t="shared" si="2"/>
        <v>36778</v>
      </c>
      <c r="E27" s="5">
        <f t="shared" si="3"/>
        <v>3626121</v>
      </c>
    </row>
    <row r="28" spans="1:5" ht="15" customHeight="1" x14ac:dyDescent="0.25">
      <c r="A28" s="6" t="s">
        <v>15</v>
      </c>
      <c r="B28" s="7">
        <v>179745</v>
      </c>
      <c r="C28" s="7">
        <v>148058</v>
      </c>
      <c r="D28" s="5">
        <f t="shared" si="2"/>
        <v>31687</v>
      </c>
      <c r="E28" s="5">
        <f t="shared" si="3"/>
        <v>3657808</v>
      </c>
    </row>
    <row r="29" spans="1:5" ht="15" customHeight="1" x14ac:dyDescent="0.25">
      <c r="A29" s="6" t="s">
        <v>16</v>
      </c>
      <c r="B29" s="7">
        <v>178106</v>
      </c>
      <c r="C29" s="7">
        <v>155592</v>
      </c>
      <c r="D29" s="5">
        <f t="shared" si="2"/>
        <v>22514</v>
      </c>
      <c r="E29" s="5">
        <f t="shared" si="3"/>
        <v>3680322</v>
      </c>
    </row>
    <row r="30" spans="1:5" ht="15" customHeight="1" x14ac:dyDescent="0.25">
      <c r="A30" s="6" t="s">
        <v>17</v>
      </c>
      <c r="B30" s="7">
        <v>173695</v>
      </c>
      <c r="C30" s="7">
        <v>158435</v>
      </c>
      <c r="D30" s="5">
        <f t="shared" si="2"/>
        <v>15260</v>
      </c>
      <c r="E30" s="5">
        <f t="shared" si="3"/>
        <v>3695582</v>
      </c>
    </row>
    <row r="31" spans="1:5" ht="15" customHeight="1" x14ac:dyDescent="0.25">
      <c r="A31" s="6" t="s">
        <v>18</v>
      </c>
      <c r="B31" s="7">
        <v>168512</v>
      </c>
      <c r="C31" s="7">
        <v>158769</v>
      </c>
      <c r="D31" s="5">
        <f t="shared" si="2"/>
        <v>9743</v>
      </c>
      <c r="E31" s="5">
        <f t="shared" si="3"/>
        <v>3705325</v>
      </c>
    </row>
    <row r="32" spans="1:5" ht="15" customHeight="1" x14ac:dyDescent="0.25">
      <c r="A32" s="6" t="s">
        <v>19</v>
      </c>
      <c r="B32" s="7">
        <v>138918</v>
      </c>
      <c r="C32" s="7">
        <v>164451</v>
      </c>
      <c r="D32" s="5">
        <f t="shared" si="2"/>
        <v>-25533</v>
      </c>
      <c r="E32" s="5">
        <f t="shared" si="3"/>
        <v>3679792</v>
      </c>
    </row>
    <row r="33" spans="1:5" ht="15" customHeight="1" x14ac:dyDescent="0.25">
      <c r="A33" s="8" t="s">
        <v>22</v>
      </c>
      <c r="B33" s="9">
        <v>2004926</v>
      </c>
      <c r="C33" s="9">
        <v>1723182</v>
      </c>
      <c r="D33" s="10">
        <f>SUM(D21:D32)</f>
        <v>281744</v>
      </c>
      <c r="E33" s="10">
        <f>E32</f>
        <v>3679792</v>
      </c>
    </row>
    <row r="34" spans="1:5" ht="15" customHeight="1" x14ac:dyDescent="0.25">
      <c r="A34" s="2" t="s">
        <v>23</v>
      </c>
      <c r="B34" s="3">
        <v>195257</v>
      </c>
      <c r="C34" s="3">
        <v>158238</v>
      </c>
      <c r="D34" s="4">
        <f t="shared" ref="D34:D45" si="4">B34-C34</f>
        <v>37019</v>
      </c>
      <c r="E34" s="4">
        <f>E32+D34</f>
        <v>3716811</v>
      </c>
    </row>
    <row r="35" spans="1:5" ht="15" customHeight="1" x14ac:dyDescent="0.25">
      <c r="A35" s="6" t="s">
        <v>9</v>
      </c>
      <c r="B35" s="7">
        <v>202992</v>
      </c>
      <c r="C35" s="7">
        <v>161054</v>
      </c>
      <c r="D35" s="5">
        <f t="shared" si="4"/>
        <v>41938</v>
      </c>
      <c r="E35" s="5">
        <f t="shared" ref="E35:E45" si="5">E34+D35</f>
        <v>3758749</v>
      </c>
    </row>
    <row r="36" spans="1:5" ht="15" customHeight="1" x14ac:dyDescent="0.25">
      <c r="A36" s="6" t="s">
        <v>10</v>
      </c>
      <c r="B36" s="7">
        <v>197900</v>
      </c>
      <c r="C36" s="7">
        <v>182646</v>
      </c>
      <c r="D36" s="5">
        <f t="shared" si="4"/>
        <v>15254</v>
      </c>
      <c r="E36" s="5">
        <f t="shared" si="5"/>
        <v>3774003</v>
      </c>
    </row>
    <row r="37" spans="1:5" ht="15" customHeight="1" x14ac:dyDescent="0.25">
      <c r="A37" s="6" t="s">
        <v>11</v>
      </c>
      <c r="B37" s="7">
        <v>190132</v>
      </c>
      <c r="C37" s="7">
        <v>164002</v>
      </c>
      <c r="D37" s="5">
        <f t="shared" si="4"/>
        <v>26130</v>
      </c>
      <c r="E37" s="5">
        <f t="shared" si="5"/>
        <v>3800133</v>
      </c>
    </row>
    <row r="38" spans="1:5" ht="15" customHeight="1" x14ac:dyDescent="0.25">
      <c r="A38" s="6" t="s">
        <v>12</v>
      </c>
      <c r="B38" s="7">
        <v>201854</v>
      </c>
      <c r="C38" s="7">
        <v>167008</v>
      </c>
      <c r="D38" s="5">
        <f t="shared" si="4"/>
        <v>34846</v>
      </c>
      <c r="E38" s="5">
        <f t="shared" si="5"/>
        <v>3834979</v>
      </c>
    </row>
    <row r="39" spans="1:5" ht="15" customHeight="1" x14ac:dyDescent="0.25">
      <c r="A39" s="6" t="s">
        <v>13</v>
      </c>
      <c r="B39" s="7">
        <v>199354</v>
      </c>
      <c r="C39" s="7">
        <v>164163</v>
      </c>
      <c r="D39" s="5">
        <f t="shared" si="4"/>
        <v>35191</v>
      </c>
      <c r="E39" s="5">
        <f t="shared" si="5"/>
        <v>3870170</v>
      </c>
    </row>
    <row r="40" spans="1:5" ht="15" customHeight="1" x14ac:dyDescent="0.25">
      <c r="A40" s="6" t="s">
        <v>14</v>
      </c>
      <c r="B40" s="7">
        <v>194717</v>
      </c>
      <c r="C40" s="7">
        <v>169400</v>
      </c>
      <c r="D40" s="5">
        <f t="shared" si="4"/>
        <v>25317</v>
      </c>
      <c r="E40" s="5">
        <f t="shared" si="5"/>
        <v>3895487</v>
      </c>
    </row>
    <row r="41" spans="1:5" ht="15" customHeight="1" x14ac:dyDescent="0.25">
      <c r="A41" s="6" t="s">
        <v>15</v>
      </c>
      <c r="B41" s="7">
        <v>202738</v>
      </c>
      <c r="C41" s="7">
        <v>180491</v>
      </c>
      <c r="D41" s="5">
        <f t="shared" si="4"/>
        <v>22247</v>
      </c>
      <c r="E41" s="5">
        <f t="shared" si="5"/>
        <v>3917734</v>
      </c>
    </row>
    <row r="42" spans="1:5" ht="15" customHeight="1" x14ac:dyDescent="0.25">
      <c r="A42" s="6" t="s">
        <v>16</v>
      </c>
      <c r="B42" s="7">
        <v>194047</v>
      </c>
      <c r="C42" s="7">
        <v>168690</v>
      </c>
      <c r="D42" s="5">
        <f t="shared" si="4"/>
        <v>25357</v>
      </c>
      <c r="E42" s="5">
        <f t="shared" si="5"/>
        <v>3943091</v>
      </c>
    </row>
    <row r="43" spans="1:5" ht="15" customHeight="1" x14ac:dyDescent="0.25">
      <c r="A43" s="6" t="s">
        <v>17</v>
      </c>
      <c r="B43" s="7">
        <v>178614</v>
      </c>
      <c r="C43" s="7">
        <v>170279</v>
      </c>
      <c r="D43" s="5">
        <f t="shared" si="4"/>
        <v>8335</v>
      </c>
      <c r="E43" s="5">
        <f t="shared" si="5"/>
        <v>3951426</v>
      </c>
    </row>
    <row r="44" spans="1:5" ht="15" customHeight="1" x14ac:dyDescent="0.25">
      <c r="A44" s="6" t="s">
        <v>18</v>
      </c>
      <c r="B44" s="7">
        <v>166408</v>
      </c>
      <c r="C44" s="7">
        <v>168849</v>
      </c>
      <c r="D44" s="5">
        <f t="shared" si="4"/>
        <v>-2441</v>
      </c>
      <c r="E44" s="5">
        <f t="shared" si="5"/>
        <v>3948985</v>
      </c>
    </row>
    <row r="45" spans="1:5" ht="15" customHeight="1" x14ac:dyDescent="0.25">
      <c r="A45" s="6" t="s">
        <v>19</v>
      </c>
      <c r="B45" s="7">
        <v>140666</v>
      </c>
      <c r="C45" s="11">
        <v>178991</v>
      </c>
      <c r="D45" s="5">
        <f t="shared" si="4"/>
        <v>-38325</v>
      </c>
      <c r="E45" s="5">
        <f t="shared" si="5"/>
        <v>3910660</v>
      </c>
    </row>
    <row r="46" spans="1:5" ht="15" customHeight="1" x14ac:dyDescent="0.25">
      <c r="A46" s="8" t="s">
        <v>24</v>
      </c>
      <c r="B46" s="9">
        <v>2264679</v>
      </c>
      <c r="C46" s="9">
        <v>2033811</v>
      </c>
      <c r="D46" s="10">
        <f>SUM(D34:D45)</f>
        <v>230868</v>
      </c>
      <c r="E46" s="10">
        <f>E45</f>
        <v>3910660</v>
      </c>
    </row>
    <row r="47" spans="1:5" ht="15" customHeight="1" x14ac:dyDescent="0.25">
      <c r="A47" s="2" t="s">
        <v>25</v>
      </c>
      <c r="B47" s="3">
        <v>209617</v>
      </c>
      <c r="C47" s="3">
        <v>177644</v>
      </c>
      <c r="D47" s="4">
        <f t="shared" ref="D47:D58" si="6">B47-C47</f>
        <v>31973</v>
      </c>
      <c r="E47" s="4">
        <f>E45+D47</f>
        <v>3942633</v>
      </c>
    </row>
    <row r="48" spans="1:5" ht="15" customHeight="1" x14ac:dyDescent="0.25">
      <c r="A48" s="6" t="s">
        <v>9</v>
      </c>
      <c r="B48" s="7">
        <v>201572</v>
      </c>
      <c r="C48" s="7">
        <v>170819</v>
      </c>
      <c r="D48" s="5">
        <f t="shared" si="6"/>
        <v>30753</v>
      </c>
      <c r="E48" s="5">
        <f t="shared" ref="E48:E58" si="7">E47+D48</f>
        <v>3973386</v>
      </c>
    </row>
    <row r="49" spans="1:5" ht="15" customHeight="1" x14ac:dyDescent="0.25">
      <c r="A49" s="6" t="s">
        <v>10</v>
      </c>
      <c r="B49" s="7">
        <v>215982</v>
      </c>
      <c r="C49" s="7">
        <v>193853</v>
      </c>
      <c r="D49" s="5">
        <f t="shared" si="6"/>
        <v>22129</v>
      </c>
      <c r="E49" s="5">
        <f t="shared" si="7"/>
        <v>3995515</v>
      </c>
    </row>
    <row r="50" spans="1:5" ht="15" customHeight="1" x14ac:dyDescent="0.25">
      <c r="A50" s="6" t="s">
        <v>11</v>
      </c>
      <c r="B50" s="7">
        <v>193549</v>
      </c>
      <c r="C50" s="7">
        <v>168575</v>
      </c>
      <c r="D50" s="5">
        <f t="shared" si="6"/>
        <v>24974</v>
      </c>
      <c r="E50" s="5">
        <f t="shared" si="7"/>
        <v>4020489</v>
      </c>
    </row>
    <row r="51" spans="1:5" ht="15" customHeight="1" x14ac:dyDescent="0.25">
      <c r="A51" s="6" t="s">
        <v>12</v>
      </c>
      <c r="B51" s="7">
        <v>200847</v>
      </c>
      <c r="C51" s="7">
        <v>186928</v>
      </c>
      <c r="D51" s="5">
        <f t="shared" si="6"/>
        <v>13919</v>
      </c>
      <c r="E51" s="5">
        <f t="shared" si="7"/>
        <v>4034408</v>
      </c>
    </row>
    <row r="52" spans="1:5" ht="15" customHeight="1" x14ac:dyDescent="0.25">
      <c r="A52" s="6" t="s">
        <v>13</v>
      </c>
      <c r="B52" s="7">
        <v>200011</v>
      </c>
      <c r="C52" s="7">
        <v>178831</v>
      </c>
      <c r="D52" s="5">
        <f t="shared" si="6"/>
        <v>21180</v>
      </c>
      <c r="E52" s="5">
        <f t="shared" si="7"/>
        <v>4055588</v>
      </c>
    </row>
    <row r="53" spans="1:5" ht="15" customHeight="1" x14ac:dyDescent="0.25">
      <c r="A53" s="6" t="s">
        <v>14</v>
      </c>
      <c r="B53" s="7">
        <v>196330</v>
      </c>
      <c r="C53" s="7">
        <v>177920</v>
      </c>
      <c r="D53" s="5">
        <f t="shared" si="6"/>
        <v>18410</v>
      </c>
      <c r="E53" s="5">
        <f t="shared" si="7"/>
        <v>4073998</v>
      </c>
    </row>
    <row r="54" spans="1:5" ht="15" customHeight="1" x14ac:dyDescent="0.25">
      <c r="A54" s="6" t="s">
        <v>15</v>
      </c>
      <c r="B54" s="7">
        <v>210111</v>
      </c>
      <c r="C54" s="7">
        <v>192549</v>
      </c>
      <c r="D54" s="5">
        <f t="shared" si="6"/>
        <v>17562</v>
      </c>
      <c r="E54" s="5">
        <f t="shared" si="7"/>
        <v>4091560</v>
      </c>
    </row>
    <row r="55" spans="1:5" ht="15" customHeight="1" x14ac:dyDescent="0.25">
      <c r="A55" s="6" t="s">
        <v>16</v>
      </c>
      <c r="B55" s="7">
        <v>194687</v>
      </c>
      <c r="C55" s="7">
        <v>180451</v>
      </c>
      <c r="D55" s="5">
        <f t="shared" si="6"/>
        <v>14236</v>
      </c>
      <c r="E55" s="5">
        <f t="shared" si="7"/>
        <v>4105796</v>
      </c>
    </row>
    <row r="56" spans="1:5" ht="15" customHeight="1" x14ac:dyDescent="0.25">
      <c r="A56" s="6" t="s">
        <v>17</v>
      </c>
      <c r="B56" s="7">
        <v>193848</v>
      </c>
      <c r="C56" s="7">
        <v>184770</v>
      </c>
      <c r="D56" s="5">
        <f t="shared" si="6"/>
        <v>9078</v>
      </c>
      <c r="E56" s="5">
        <f t="shared" si="7"/>
        <v>4114874</v>
      </c>
    </row>
    <row r="57" spans="1:5" ht="15" customHeight="1" x14ac:dyDescent="0.25">
      <c r="A57" s="6" t="s">
        <v>18</v>
      </c>
      <c r="B57" s="7">
        <v>180607</v>
      </c>
      <c r="C57" s="7">
        <v>187946</v>
      </c>
      <c r="D57" s="5">
        <f t="shared" si="6"/>
        <v>-7339</v>
      </c>
      <c r="E57" s="5">
        <f t="shared" si="7"/>
        <v>4107535</v>
      </c>
    </row>
    <row r="58" spans="1:5" ht="15" customHeight="1" x14ac:dyDescent="0.25">
      <c r="A58" s="6" t="s">
        <v>19</v>
      </c>
      <c r="B58" s="7">
        <v>147026</v>
      </c>
      <c r="C58" s="11">
        <v>191564</v>
      </c>
      <c r="D58" s="5">
        <f t="shared" si="6"/>
        <v>-44538</v>
      </c>
      <c r="E58" s="5">
        <f t="shared" si="7"/>
        <v>4062997</v>
      </c>
    </row>
    <row r="59" spans="1:5" ht="15" customHeight="1" x14ac:dyDescent="0.25">
      <c r="A59" s="8" t="s">
        <v>33</v>
      </c>
      <c r="B59" s="9">
        <v>2344187</v>
      </c>
      <c r="C59" s="9">
        <v>2191850</v>
      </c>
      <c r="D59" s="10">
        <f>SUM(D47:D58)</f>
        <v>152337</v>
      </c>
      <c r="E59" s="10">
        <f>E58</f>
        <v>4062997</v>
      </c>
    </row>
    <row r="60" spans="1:5" ht="15" customHeight="1" x14ac:dyDescent="0.25">
      <c r="A60" s="2" t="s">
        <v>34</v>
      </c>
      <c r="B60" s="3">
        <v>228782</v>
      </c>
      <c r="C60" s="3">
        <v>189429</v>
      </c>
      <c r="D60" s="4">
        <f t="shared" ref="D60:D71" si="8">B60-C60</f>
        <v>39353</v>
      </c>
      <c r="E60" s="4">
        <f>E58+D60</f>
        <v>4102350</v>
      </c>
    </row>
    <row r="61" spans="1:5" ht="15" customHeight="1" x14ac:dyDescent="0.25">
      <c r="A61" s="6" t="s">
        <v>9</v>
      </c>
      <c r="B61" s="7">
        <v>226698</v>
      </c>
      <c r="C61" s="7">
        <v>193005</v>
      </c>
      <c r="D61" s="5">
        <f t="shared" si="8"/>
        <v>33693</v>
      </c>
      <c r="E61" s="5">
        <f t="shared" ref="E61:E71" si="9">E60+D61</f>
        <v>4136043</v>
      </c>
    </row>
    <row r="62" spans="1:5" ht="15" customHeight="1" x14ac:dyDescent="0.25">
      <c r="A62" s="6" t="s">
        <v>10</v>
      </c>
      <c r="B62" s="7">
        <v>227695</v>
      </c>
      <c r="C62" s="7">
        <v>199668</v>
      </c>
      <c r="D62" s="5">
        <f t="shared" si="8"/>
        <v>28027</v>
      </c>
      <c r="E62" s="5">
        <f t="shared" si="9"/>
        <v>4164070</v>
      </c>
    </row>
    <row r="63" spans="1:5" ht="15" customHeight="1" x14ac:dyDescent="0.25">
      <c r="A63" s="6" t="s">
        <v>11</v>
      </c>
      <c r="B63" s="7">
        <v>226805</v>
      </c>
      <c r="C63" s="7">
        <v>202316</v>
      </c>
      <c r="D63" s="5">
        <f t="shared" si="8"/>
        <v>24489</v>
      </c>
      <c r="E63" s="5">
        <f t="shared" si="9"/>
        <v>4188559</v>
      </c>
    </row>
    <row r="64" spans="1:5" ht="15" customHeight="1" x14ac:dyDescent="0.25">
      <c r="A64" s="6" t="s">
        <v>12</v>
      </c>
      <c r="B64" s="7">
        <v>211412</v>
      </c>
      <c r="C64" s="7">
        <v>201844</v>
      </c>
      <c r="D64" s="5">
        <f t="shared" si="8"/>
        <v>9568</v>
      </c>
      <c r="E64" s="5">
        <f t="shared" si="9"/>
        <v>4198127</v>
      </c>
    </row>
    <row r="65" spans="1:5" ht="15" customHeight="1" x14ac:dyDescent="0.25">
      <c r="A65" s="6" t="s">
        <v>13</v>
      </c>
      <c r="B65" s="7">
        <v>210493</v>
      </c>
      <c r="C65" s="7">
        <v>187486</v>
      </c>
      <c r="D65" s="5">
        <f t="shared" si="8"/>
        <v>23007</v>
      </c>
      <c r="E65" s="5">
        <f t="shared" si="9"/>
        <v>4221134</v>
      </c>
    </row>
    <row r="66" spans="1:5" ht="15" customHeight="1" x14ac:dyDescent="0.25">
      <c r="A66" s="6" t="s">
        <v>14</v>
      </c>
      <c r="B66" s="7">
        <v>216015</v>
      </c>
      <c r="C66" s="7">
        <v>201036</v>
      </c>
      <c r="D66" s="5">
        <f t="shared" si="8"/>
        <v>14979</v>
      </c>
      <c r="E66" s="5">
        <f t="shared" si="9"/>
        <v>4236113</v>
      </c>
    </row>
    <row r="67" spans="1:5" ht="15" customHeight="1" x14ac:dyDescent="0.25">
      <c r="A67" s="6" t="s">
        <v>15</v>
      </c>
      <c r="B67" s="7">
        <v>214024</v>
      </c>
      <c r="C67" s="7">
        <v>199199</v>
      </c>
      <c r="D67" s="5">
        <f t="shared" si="8"/>
        <v>14825</v>
      </c>
      <c r="E67" s="5">
        <f t="shared" si="9"/>
        <v>4250938</v>
      </c>
    </row>
    <row r="68" spans="1:5" ht="15" customHeight="1" x14ac:dyDescent="0.25">
      <c r="A68" s="6" t="s">
        <v>16</v>
      </c>
      <c r="B68" s="7">
        <v>206380</v>
      </c>
      <c r="C68" s="7">
        <v>190985</v>
      </c>
      <c r="D68" s="5">
        <f t="shared" si="8"/>
        <v>15395</v>
      </c>
      <c r="E68" s="5">
        <f t="shared" si="9"/>
        <v>4266333</v>
      </c>
    </row>
    <row r="69" spans="1:5" ht="15" customHeight="1" x14ac:dyDescent="0.25">
      <c r="A69" s="6" t="s">
        <v>17</v>
      </c>
      <c r="B69" s="7">
        <v>210339</v>
      </c>
      <c r="C69" s="7">
        <v>206105</v>
      </c>
      <c r="D69" s="5">
        <f t="shared" si="8"/>
        <v>4234</v>
      </c>
      <c r="E69" s="5">
        <f t="shared" si="9"/>
        <v>4270567</v>
      </c>
    </row>
    <row r="70" spans="1:5" ht="15" customHeight="1" x14ac:dyDescent="0.25">
      <c r="A70" s="6" t="s">
        <v>18</v>
      </c>
      <c r="B70" s="7">
        <v>183936</v>
      </c>
      <c r="C70" s="7">
        <v>192257</v>
      </c>
      <c r="D70" s="5">
        <f t="shared" si="8"/>
        <v>-8321</v>
      </c>
      <c r="E70" s="5">
        <f t="shared" si="9"/>
        <v>4262246</v>
      </c>
    </row>
    <row r="71" spans="1:5" ht="15" customHeight="1" x14ac:dyDescent="0.25">
      <c r="A71" s="6" t="s">
        <v>19</v>
      </c>
      <c r="B71" s="7">
        <v>151676</v>
      </c>
      <c r="C71" s="11">
        <v>214830</v>
      </c>
      <c r="D71" s="5">
        <f t="shared" si="8"/>
        <v>-63154</v>
      </c>
      <c r="E71" s="5">
        <f t="shared" si="9"/>
        <v>4199092</v>
      </c>
    </row>
    <row r="72" spans="1:5" ht="15" customHeight="1" x14ac:dyDescent="0.25">
      <c r="A72" s="8" t="s">
        <v>37</v>
      </c>
      <c r="B72" s="9">
        <v>2514255</v>
      </c>
      <c r="C72" s="9">
        <v>2378160</v>
      </c>
      <c r="D72" s="10">
        <f>SUM(D60:D71)</f>
        <v>136095</v>
      </c>
      <c r="E72" s="10">
        <f>E71</f>
        <v>4199092</v>
      </c>
    </row>
    <row r="73" spans="1:5" ht="15" customHeight="1" x14ac:dyDescent="0.25">
      <c r="A73" s="2" t="s">
        <v>38</v>
      </c>
      <c r="B73" s="3">
        <v>249353</v>
      </c>
      <c r="C73" s="3">
        <v>204320</v>
      </c>
      <c r="D73" s="4">
        <f t="shared" ref="D73:D84" si="10">B73-C73</f>
        <v>45033</v>
      </c>
      <c r="E73" s="4">
        <f>E71+D73</f>
        <v>4244125</v>
      </c>
    </row>
    <row r="74" spans="1:5" ht="15" customHeight="1" x14ac:dyDescent="0.25">
      <c r="A74" s="6" t="s">
        <v>9</v>
      </c>
      <c r="B74" s="7">
        <v>248801</v>
      </c>
      <c r="C74" s="7">
        <v>203127</v>
      </c>
      <c r="D74" s="5">
        <f t="shared" si="10"/>
        <v>45674</v>
      </c>
      <c r="E74" s="5">
        <f t="shared" ref="E74:E84" si="11">E73+D74</f>
        <v>4289799</v>
      </c>
    </row>
    <row r="75" spans="1:5" ht="15" customHeight="1" x14ac:dyDescent="0.25">
      <c r="A75" s="6" t="s">
        <v>10</v>
      </c>
      <c r="B75" s="7">
        <v>219971</v>
      </c>
      <c r="C75" s="7">
        <v>212307</v>
      </c>
      <c r="D75" s="5">
        <f t="shared" si="10"/>
        <v>7664</v>
      </c>
      <c r="E75" s="5">
        <f t="shared" si="11"/>
        <v>4297463</v>
      </c>
    </row>
    <row r="76" spans="1:5" ht="15" customHeight="1" x14ac:dyDescent="0.25">
      <c r="A76" s="6" t="s">
        <v>11</v>
      </c>
      <c r="B76" s="7">
        <v>228808</v>
      </c>
      <c r="C76" s="7">
        <v>202427</v>
      </c>
      <c r="D76" s="5">
        <f t="shared" si="10"/>
        <v>26381</v>
      </c>
      <c r="E76" s="5">
        <f t="shared" si="11"/>
        <v>4323844</v>
      </c>
    </row>
    <row r="77" spans="1:5" ht="15" customHeight="1" x14ac:dyDescent="0.25">
      <c r="A77" s="6" t="s">
        <v>12</v>
      </c>
      <c r="B77" s="7">
        <v>220242</v>
      </c>
      <c r="C77" s="7">
        <v>209334</v>
      </c>
      <c r="D77" s="5">
        <f t="shared" si="10"/>
        <v>10908</v>
      </c>
      <c r="E77" s="5">
        <f t="shared" si="11"/>
        <v>4334752</v>
      </c>
    </row>
    <row r="78" spans="1:5" ht="15" customHeight="1" x14ac:dyDescent="0.25">
      <c r="A78" s="6" t="s">
        <v>13</v>
      </c>
      <c r="B78" s="7">
        <v>216281</v>
      </c>
      <c r="C78" s="7">
        <v>192614</v>
      </c>
      <c r="D78" s="5">
        <f t="shared" si="10"/>
        <v>23667</v>
      </c>
      <c r="E78" s="5">
        <f t="shared" si="11"/>
        <v>4358419</v>
      </c>
    </row>
    <row r="79" spans="1:5" ht="15" customHeight="1" x14ac:dyDescent="0.25">
      <c r="A79" s="6" t="s">
        <v>14</v>
      </c>
      <c r="B79" s="7">
        <v>227359</v>
      </c>
      <c r="C79" s="7">
        <v>205947</v>
      </c>
      <c r="D79" s="5">
        <f t="shared" si="10"/>
        <v>21412</v>
      </c>
      <c r="E79" s="5">
        <f t="shared" si="11"/>
        <v>4379831</v>
      </c>
    </row>
    <row r="80" spans="1:5" ht="15" customHeight="1" x14ac:dyDescent="0.25">
      <c r="A80" s="6" t="s">
        <v>15</v>
      </c>
      <c r="B80" s="7">
        <v>216595</v>
      </c>
      <c r="C80" s="7">
        <v>205066</v>
      </c>
      <c r="D80" s="5">
        <f t="shared" si="10"/>
        <v>11529</v>
      </c>
      <c r="E80" s="5">
        <f t="shared" si="11"/>
        <v>4391360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4391360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4391360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4391360</v>
      </c>
    </row>
    <row r="84" spans="1:5" ht="15" hidden="1" customHeight="1" x14ac:dyDescent="0.25">
      <c r="A84" s="6" t="s">
        <v>35</v>
      </c>
      <c r="B84" s="7">
        <v>0</v>
      </c>
      <c r="C84" s="11">
        <v>0</v>
      </c>
      <c r="D84" s="5">
        <f t="shared" si="10"/>
        <v>0</v>
      </c>
      <c r="E84" s="5">
        <f t="shared" si="11"/>
        <v>4391360</v>
      </c>
    </row>
    <row r="85" spans="1:5" ht="15" customHeight="1" x14ac:dyDescent="0.25">
      <c r="A85" s="8" t="s">
        <v>36</v>
      </c>
      <c r="B85" s="9">
        <v>1827410</v>
      </c>
      <c r="C85" s="9">
        <v>1635142</v>
      </c>
      <c r="D85" s="10">
        <f>SUM(D73:D84)</f>
        <v>192268</v>
      </c>
      <c r="E85" s="10">
        <f>E84</f>
        <v>4391360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0.25" customHeight="1" x14ac:dyDescent="0.25">
      <c r="A88" s="22" t="s">
        <v>39</v>
      </c>
      <c r="B88" s="22"/>
      <c r="C88" s="22"/>
      <c r="D88" s="22"/>
      <c r="E88" s="22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1"/>
  <sheetViews>
    <sheetView showGridLines="0" zoomScaleNormal="100" workbookViewId="0">
      <pane ySplit="7" topLeftCell="A71" activePane="bottomLeft" state="frozen"/>
      <selection pane="bottomLeft" activeCell="B91" sqref="B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5" t="s">
        <v>32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20">
        <v>15879</v>
      </c>
      <c r="C8" s="3">
        <v>9783</v>
      </c>
      <c r="D8" s="4">
        <f t="shared" ref="D8:D19" si="0">B8-C8</f>
        <v>6096</v>
      </c>
      <c r="E8" s="5">
        <v>0</v>
      </c>
    </row>
    <row r="9" spans="1:5" ht="15" customHeight="1" x14ac:dyDescent="0.25">
      <c r="A9" s="6" t="s">
        <v>9</v>
      </c>
      <c r="B9" s="7">
        <v>16095</v>
      </c>
      <c r="C9" s="7">
        <v>11408</v>
      </c>
      <c r="D9" s="5">
        <f t="shared" si="0"/>
        <v>4687</v>
      </c>
      <c r="E9" s="5">
        <v>0</v>
      </c>
    </row>
    <row r="10" spans="1:5" ht="15" customHeight="1" x14ac:dyDescent="0.25">
      <c r="A10" s="6" t="s">
        <v>10</v>
      </c>
      <c r="B10" s="7">
        <v>14445</v>
      </c>
      <c r="C10" s="7">
        <v>15553</v>
      </c>
      <c r="D10" s="5">
        <f t="shared" si="0"/>
        <v>-1108</v>
      </c>
      <c r="E10" s="5">
        <v>0</v>
      </c>
    </row>
    <row r="11" spans="1:5" ht="15" customHeight="1" x14ac:dyDescent="0.25">
      <c r="A11" s="6" t="s">
        <v>11</v>
      </c>
      <c r="B11" s="7">
        <v>9845</v>
      </c>
      <c r="C11" s="7">
        <v>12325</v>
      </c>
      <c r="D11" s="5">
        <f t="shared" si="0"/>
        <v>-2480</v>
      </c>
      <c r="E11" s="5">
        <v>0</v>
      </c>
    </row>
    <row r="12" spans="1:5" ht="15" customHeight="1" x14ac:dyDescent="0.25">
      <c r="A12" s="6" t="s">
        <v>12</v>
      </c>
      <c r="B12" s="7">
        <v>13078</v>
      </c>
      <c r="C12" s="7">
        <v>10052</v>
      </c>
      <c r="D12" s="5">
        <f t="shared" si="0"/>
        <v>3026</v>
      </c>
      <c r="E12" s="5">
        <v>0</v>
      </c>
    </row>
    <row r="13" spans="1:5" ht="15" customHeight="1" x14ac:dyDescent="0.25">
      <c r="A13" s="6" t="s">
        <v>13</v>
      </c>
      <c r="B13" s="7">
        <v>14287</v>
      </c>
      <c r="C13" s="7">
        <v>9380</v>
      </c>
      <c r="D13" s="5">
        <f t="shared" si="0"/>
        <v>4907</v>
      </c>
      <c r="E13" s="5">
        <v>322</v>
      </c>
    </row>
    <row r="14" spans="1:5" ht="15" customHeight="1" x14ac:dyDescent="0.25">
      <c r="A14" s="6" t="s">
        <v>14</v>
      </c>
      <c r="B14" s="7">
        <v>12624</v>
      </c>
      <c r="C14" s="7">
        <v>11773</v>
      </c>
      <c r="D14" s="5">
        <f t="shared" si="0"/>
        <v>851</v>
      </c>
      <c r="E14" s="5">
        <f>E13+D14</f>
        <v>1173</v>
      </c>
    </row>
    <row r="15" spans="1:5" ht="15" customHeight="1" x14ac:dyDescent="0.25">
      <c r="A15" s="6" t="s">
        <v>15</v>
      </c>
      <c r="B15" s="7">
        <v>11015</v>
      </c>
      <c r="C15" s="7">
        <v>13200</v>
      </c>
      <c r="D15" s="5">
        <f t="shared" si="0"/>
        <v>-2185</v>
      </c>
      <c r="E15" s="5">
        <f t="shared" ref="E15:E19" si="1">E14+D15</f>
        <v>-1012</v>
      </c>
    </row>
    <row r="16" spans="1:5" ht="15" customHeight="1" x14ac:dyDescent="0.25">
      <c r="A16" s="6" t="s">
        <v>16</v>
      </c>
      <c r="B16" s="7">
        <v>12253</v>
      </c>
      <c r="C16" s="7">
        <v>13097</v>
      </c>
      <c r="D16" s="5">
        <f t="shared" si="0"/>
        <v>-844</v>
      </c>
      <c r="E16" s="5">
        <f t="shared" si="1"/>
        <v>-1856</v>
      </c>
    </row>
    <row r="17" spans="1:7" ht="15" customHeight="1" x14ac:dyDescent="0.25">
      <c r="A17" s="6" t="s">
        <v>17</v>
      </c>
      <c r="B17" s="7">
        <v>12910</v>
      </c>
      <c r="C17" s="7">
        <v>13494</v>
      </c>
      <c r="D17" s="5">
        <f t="shared" si="0"/>
        <v>-584</v>
      </c>
      <c r="E17" s="5">
        <f t="shared" si="1"/>
        <v>-2440</v>
      </c>
    </row>
    <row r="18" spans="1:7" ht="15" customHeight="1" x14ac:dyDescent="0.25">
      <c r="A18" s="6" t="s">
        <v>18</v>
      </c>
      <c r="B18" s="7">
        <v>11420</v>
      </c>
      <c r="C18" s="7">
        <v>14057</v>
      </c>
      <c r="D18" s="5">
        <f t="shared" si="0"/>
        <v>-2637</v>
      </c>
      <c r="E18" s="5">
        <f t="shared" si="1"/>
        <v>-5077</v>
      </c>
    </row>
    <row r="19" spans="1:7" ht="15" customHeight="1" x14ac:dyDescent="0.25">
      <c r="A19" s="6" t="s">
        <v>19</v>
      </c>
      <c r="B19" s="7">
        <v>9186</v>
      </c>
      <c r="C19" s="7">
        <v>13247</v>
      </c>
      <c r="D19" s="5">
        <f t="shared" si="0"/>
        <v>-4061</v>
      </c>
      <c r="E19" s="5">
        <f t="shared" si="1"/>
        <v>-9138</v>
      </c>
    </row>
    <row r="20" spans="1:7" ht="15" customHeight="1" x14ac:dyDescent="0.25">
      <c r="A20" s="8" t="s">
        <v>20</v>
      </c>
      <c r="B20" s="9">
        <v>153037</v>
      </c>
      <c r="C20" s="9">
        <v>147369</v>
      </c>
      <c r="D20" s="10">
        <f>SUM(D8:D19)</f>
        <v>5668</v>
      </c>
      <c r="E20" s="10">
        <f>E19</f>
        <v>-9138</v>
      </c>
    </row>
    <row r="21" spans="1:7" ht="15" customHeight="1" x14ac:dyDescent="0.25">
      <c r="A21" s="2" t="s">
        <v>21</v>
      </c>
      <c r="B21" s="3">
        <v>14979</v>
      </c>
      <c r="C21" s="3">
        <v>9046</v>
      </c>
      <c r="D21" s="4">
        <f t="shared" ref="D21:D32" si="2">B21-C21</f>
        <v>5933</v>
      </c>
      <c r="E21" s="4">
        <f>D21+E19</f>
        <v>-3205</v>
      </c>
      <c r="G21" s="18"/>
    </row>
    <row r="22" spans="1:7" ht="15" customHeight="1" x14ac:dyDescent="0.25">
      <c r="A22" s="6" t="s">
        <v>9</v>
      </c>
      <c r="B22" s="7">
        <v>13823</v>
      </c>
      <c r="C22" s="7">
        <v>9889</v>
      </c>
      <c r="D22" s="5">
        <f t="shared" si="2"/>
        <v>3934</v>
      </c>
      <c r="E22" s="5">
        <f t="shared" ref="E22:E27" si="3">D22+E21</f>
        <v>729</v>
      </c>
    </row>
    <row r="23" spans="1:7" ht="15" customHeight="1" x14ac:dyDescent="0.25">
      <c r="A23" s="6" t="s">
        <v>10</v>
      </c>
      <c r="B23" s="7">
        <v>12314</v>
      </c>
      <c r="C23" s="7">
        <v>12507</v>
      </c>
      <c r="D23" s="5">
        <f t="shared" si="2"/>
        <v>-193</v>
      </c>
      <c r="E23" s="5">
        <f t="shared" si="3"/>
        <v>536</v>
      </c>
    </row>
    <row r="24" spans="1:7" ht="15" customHeight="1" x14ac:dyDescent="0.25">
      <c r="A24" s="6" t="s">
        <v>11</v>
      </c>
      <c r="B24" s="7">
        <v>10924</v>
      </c>
      <c r="C24" s="7">
        <v>11778</v>
      </c>
      <c r="D24" s="5">
        <f t="shared" si="2"/>
        <v>-854</v>
      </c>
      <c r="E24" s="5">
        <f t="shared" si="3"/>
        <v>-318</v>
      </c>
    </row>
    <row r="25" spans="1:7" ht="15" customHeight="1" x14ac:dyDescent="0.25">
      <c r="A25" s="6" t="s">
        <v>12</v>
      </c>
      <c r="B25" s="7">
        <v>13158</v>
      </c>
      <c r="C25" s="11">
        <v>9781</v>
      </c>
      <c r="D25" s="5">
        <f t="shared" si="2"/>
        <v>3377</v>
      </c>
      <c r="E25" s="5">
        <f t="shared" si="3"/>
        <v>3059</v>
      </c>
    </row>
    <row r="26" spans="1:7" ht="15" customHeight="1" x14ac:dyDescent="0.25">
      <c r="A26" s="6" t="s">
        <v>13</v>
      </c>
      <c r="B26" s="7">
        <v>13500</v>
      </c>
      <c r="C26" s="11">
        <v>10029</v>
      </c>
      <c r="D26" s="5">
        <f t="shared" si="2"/>
        <v>3471</v>
      </c>
      <c r="E26" s="5">
        <f t="shared" si="3"/>
        <v>6530</v>
      </c>
    </row>
    <row r="27" spans="1:7" ht="15" customHeight="1" x14ac:dyDescent="0.25">
      <c r="A27" s="6" t="s">
        <v>14</v>
      </c>
      <c r="B27" s="7">
        <v>12159</v>
      </c>
      <c r="C27" s="11">
        <v>10773</v>
      </c>
      <c r="D27" s="5">
        <f t="shared" si="2"/>
        <v>1386</v>
      </c>
      <c r="E27" s="5">
        <f t="shared" si="3"/>
        <v>7916</v>
      </c>
    </row>
    <row r="28" spans="1:7" ht="15" customHeight="1" x14ac:dyDescent="0.25">
      <c r="A28" s="6" t="s">
        <v>15</v>
      </c>
      <c r="B28" s="7">
        <v>11068</v>
      </c>
      <c r="C28" s="11">
        <v>11645</v>
      </c>
      <c r="D28" s="5">
        <f t="shared" si="2"/>
        <v>-577</v>
      </c>
      <c r="E28" s="5">
        <f>E27+D28</f>
        <v>7339</v>
      </c>
    </row>
    <row r="29" spans="1:7" ht="15" customHeight="1" x14ac:dyDescent="0.25">
      <c r="A29" s="6" t="s">
        <v>16</v>
      </c>
      <c r="B29" s="7">
        <v>12119</v>
      </c>
      <c r="C29" s="11">
        <v>11791</v>
      </c>
      <c r="D29" s="5">
        <f t="shared" si="2"/>
        <v>328</v>
      </c>
      <c r="E29" s="5">
        <f>E28+D29</f>
        <v>7667</v>
      </c>
    </row>
    <row r="30" spans="1:7" ht="15" customHeight="1" x14ac:dyDescent="0.25">
      <c r="A30" s="6" t="s">
        <v>17</v>
      </c>
      <c r="B30" s="7">
        <v>11451</v>
      </c>
      <c r="C30" s="11">
        <v>11623</v>
      </c>
      <c r="D30" s="5">
        <f t="shared" si="2"/>
        <v>-172</v>
      </c>
      <c r="E30" s="5">
        <f>E29+D30</f>
        <v>7495</v>
      </c>
    </row>
    <row r="31" spans="1:7" ht="15" customHeight="1" x14ac:dyDescent="0.25">
      <c r="A31" s="6" t="s">
        <v>18</v>
      </c>
      <c r="B31" s="7">
        <v>9509</v>
      </c>
      <c r="C31" s="11">
        <v>11450</v>
      </c>
      <c r="D31" s="5">
        <f t="shared" si="2"/>
        <v>-1941</v>
      </c>
      <c r="E31" s="5">
        <f>E30+D31</f>
        <v>5554</v>
      </c>
    </row>
    <row r="32" spans="1:7" ht="15" customHeight="1" x14ac:dyDescent="0.25">
      <c r="A32" s="6" t="s">
        <v>19</v>
      </c>
      <c r="B32" s="7">
        <v>8384</v>
      </c>
      <c r="C32" s="11">
        <v>11406</v>
      </c>
      <c r="D32" s="5">
        <f t="shared" si="2"/>
        <v>-3022</v>
      </c>
      <c r="E32" s="5">
        <f>E31+D32</f>
        <v>2532</v>
      </c>
    </row>
    <row r="33" spans="1:5" ht="15" customHeight="1" x14ac:dyDescent="0.25">
      <c r="A33" s="8" t="s">
        <v>22</v>
      </c>
      <c r="B33" s="9">
        <v>143388</v>
      </c>
      <c r="C33" s="9">
        <v>131718</v>
      </c>
      <c r="D33" s="10">
        <f>SUM(D21:D32)</f>
        <v>11670</v>
      </c>
      <c r="E33" s="10">
        <f>E32</f>
        <v>2532</v>
      </c>
    </row>
    <row r="34" spans="1:5" ht="15" customHeight="1" x14ac:dyDescent="0.25">
      <c r="A34" s="2" t="s">
        <v>23</v>
      </c>
      <c r="B34" s="3">
        <v>13145</v>
      </c>
      <c r="C34" s="3">
        <v>8879</v>
      </c>
      <c r="D34" s="4">
        <f t="shared" ref="D34:D45" si="4">B34-C34</f>
        <v>4266</v>
      </c>
      <c r="E34" s="4">
        <f>E32+D34</f>
        <v>6798</v>
      </c>
    </row>
    <row r="35" spans="1:5" ht="15" customHeight="1" x14ac:dyDescent="0.25">
      <c r="A35" s="6" t="s">
        <v>9</v>
      </c>
      <c r="B35" s="7">
        <v>11768</v>
      </c>
      <c r="C35" s="7">
        <v>10767</v>
      </c>
      <c r="D35" s="5">
        <f t="shared" si="4"/>
        <v>1001</v>
      </c>
      <c r="E35" s="5">
        <f t="shared" ref="E35" si="5">E34+D35</f>
        <v>7799</v>
      </c>
    </row>
    <row r="36" spans="1:5" ht="15" customHeight="1" x14ac:dyDescent="0.25">
      <c r="A36" s="6" t="s">
        <v>10</v>
      </c>
      <c r="B36" s="7">
        <v>10278</v>
      </c>
      <c r="C36" s="7">
        <v>13330</v>
      </c>
      <c r="D36" s="5">
        <f t="shared" si="4"/>
        <v>-3052</v>
      </c>
      <c r="E36" s="5">
        <f t="shared" ref="E36:E45" si="6">E35+D36</f>
        <v>4747</v>
      </c>
    </row>
    <row r="37" spans="1:5" ht="15" customHeight="1" x14ac:dyDescent="0.25">
      <c r="A37" s="6" t="s">
        <v>11</v>
      </c>
      <c r="B37" s="7">
        <v>9508</v>
      </c>
      <c r="C37" s="7">
        <v>11275</v>
      </c>
      <c r="D37" s="5">
        <f t="shared" si="4"/>
        <v>-1767</v>
      </c>
      <c r="E37" s="5">
        <f t="shared" si="6"/>
        <v>2980</v>
      </c>
    </row>
    <row r="38" spans="1:5" ht="15" customHeight="1" x14ac:dyDescent="0.25">
      <c r="A38" s="6" t="s">
        <v>12</v>
      </c>
      <c r="B38" s="7">
        <v>12579</v>
      </c>
      <c r="C38" s="7">
        <v>10525</v>
      </c>
      <c r="D38" s="5">
        <f t="shared" si="4"/>
        <v>2054</v>
      </c>
      <c r="E38" s="5">
        <f t="shared" si="6"/>
        <v>5034</v>
      </c>
    </row>
    <row r="39" spans="1:5" ht="15" customHeight="1" x14ac:dyDescent="0.25">
      <c r="A39" s="6" t="s">
        <v>13</v>
      </c>
      <c r="B39" s="7">
        <v>12843</v>
      </c>
      <c r="C39" s="7">
        <v>9737</v>
      </c>
      <c r="D39" s="5">
        <f t="shared" si="4"/>
        <v>3106</v>
      </c>
      <c r="E39" s="5">
        <f t="shared" si="6"/>
        <v>8140</v>
      </c>
    </row>
    <row r="40" spans="1:5" ht="15" customHeight="1" x14ac:dyDescent="0.25">
      <c r="A40" s="6" t="s">
        <v>14</v>
      </c>
      <c r="B40" s="7">
        <v>10631</v>
      </c>
      <c r="C40" s="7">
        <v>10711</v>
      </c>
      <c r="D40" s="5">
        <f t="shared" si="4"/>
        <v>-80</v>
      </c>
      <c r="E40" s="5">
        <f t="shared" si="6"/>
        <v>8060</v>
      </c>
    </row>
    <row r="41" spans="1:5" ht="15" customHeight="1" x14ac:dyDescent="0.25">
      <c r="A41" s="6" t="s">
        <v>15</v>
      </c>
      <c r="B41" s="7">
        <v>10790</v>
      </c>
      <c r="C41" s="7">
        <v>11520</v>
      </c>
      <c r="D41" s="5">
        <f t="shared" si="4"/>
        <v>-730</v>
      </c>
      <c r="E41" s="5">
        <f t="shared" si="6"/>
        <v>7330</v>
      </c>
    </row>
    <row r="42" spans="1:5" ht="15" customHeight="1" x14ac:dyDescent="0.25">
      <c r="A42" s="6" t="s">
        <v>16</v>
      </c>
      <c r="B42" s="7">
        <v>10394</v>
      </c>
      <c r="C42" s="7">
        <v>10456</v>
      </c>
      <c r="D42" s="5">
        <f t="shared" si="4"/>
        <v>-62</v>
      </c>
      <c r="E42" s="5">
        <f t="shared" si="6"/>
        <v>7268</v>
      </c>
    </row>
    <row r="43" spans="1:5" ht="15" customHeight="1" x14ac:dyDescent="0.25">
      <c r="A43" s="6" t="s">
        <v>17</v>
      </c>
      <c r="B43" s="7">
        <v>9537</v>
      </c>
      <c r="C43" s="7">
        <v>10055</v>
      </c>
      <c r="D43" s="5">
        <f t="shared" si="4"/>
        <v>-518</v>
      </c>
      <c r="E43" s="5">
        <f t="shared" si="6"/>
        <v>6750</v>
      </c>
    </row>
    <row r="44" spans="1:5" ht="15" customHeight="1" x14ac:dyDescent="0.25">
      <c r="A44" s="6" t="s">
        <v>18</v>
      </c>
      <c r="B44" s="7">
        <v>8199</v>
      </c>
      <c r="C44" s="7">
        <v>10839</v>
      </c>
      <c r="D44" s="5">
        <f t="shared" si="4"/>
        <v>-2640</v>
      </c>
      <c r="E44" s="5">
        <f t="shared" si="6"/>
        <v>4110</v>
      </c>
    </row>
    <row r="45" spans="1:5" ht="15" customHeight="1" x14ac:dyDescent="0.25">
      <c r="A45" s="6" t="s">
        <v>19</v>
      </c>
      <c r="B45" s="7">
        <v>6837</v>
      </c>
      <c r="C45" s="11">
        <v>9875</v>
      </c>
      <c r="D45" s="5">
        <f t="shared" si="4"/>
        <v>-3038</v>
      </c>
      <c r="E45" s="5">
        <f t="shared" si="6"/>
        <v>1072</v>
      </c>
    </row>
    <row r="46" spans="1:5" ht="15" customHeight="1" x14ac:dyDescent="0.25">
      <c r="A46" s="8" t="s">
        <v>24</v>
      </c>
      <c r="B46" s="9">
        <v>126509</v>
      </c>
      <c r="C46" s="9">
        <v>127969</v>
      </c>
      <c r="D46" s="10">
        <f>SUM(D34:D45)</f>
        <v>-1460</v>
      </c>
      <c r="E46" s="10">
        <f>E45</f>
        <v>1072</v>
      </c>
    </row>
    <row r="47" spans="1:5" ht="15" customHeight="1" x14ac:dyDescent="0.25">
      <c r="A47" s="2" t="s">
        <v>25</v>
      </c>
      <c r="B47" s="3">
        <v>13993</v>
      </c>
      <c r="C47" s="3">
        <v>9823</v>
      </c>
      <c r="D47" s="4">
        <f t="shared" ref="D47:D58" si="7">B47-C47</f>
        <v>4170</v>
      </c>
      <c r="E47" s="4">
        <f>E45+D47</f>
        <v>5242</v>
      </c>
    </row>
    <row r="48" spans="1:5" ht="15" customHeight="1" x14ac:dyDescent="0.25">
      <c r="A48" s="6" t="s">
        <v>9</v>
      </c>
      <c r="B48" s="7">
        <v>11228</v>
      </c>
      <c r="C48" s="7">
        <v>9708</v>
      </c>
      <c r="D48" s="5">
        <f t="shared" si="7"/>
        <v>1520</v>
      </c>
      <c r="E48" s="5">
        <f t="shared" ref="E48" si="8">E47+D48</f>
        <v>6762</v>
      </c>
    </row>
    <row r="49" spans="1:5" ht="15" customHeight="1" x14ac:dyDescent="0.25">
      <c r="A49" s="6" t="s">
        <v>10</v>
      </c>
      <c r="B49" s="7">
        <v>11821</v>
      </c>
      <c r="C49" s="7">
        <v>14826</v>
      </c>
      <c r="D49" s="5">
        <f t="shared" si="7"/>
        <v>-3005</v>
      </c>
      <c r="E49" s="5">
        <f t="shared" ref="E49:E58" si="9">E48+D49</f>
        <v>3757</v>
      </c>
    </row>
    <row r="50" spans="1:5" ht="15" customHeight="1" x14ac:dyDescent="0.25">
      <c r="A50" s="6" t="s">
        <v>11</v>
      </c>
      <c r="B50" s="7">
        <v>10273</v>
      </c>
      <c r="C50" s="7">
        <v>11490</v>
      </c>
      <c r="D50" s="5">
        <f t="shared" si="7"/>
        <v>-1217</v>
      </c>
      <c r="E50" s="5">
        <f t="shared" si="9"/>
        <v>2540</v>
      </c>
    </row>
    <row r="51" spans="1:5" ht="15" customHeight="1" x14ac:dyDescent="0.25">
      <c r="A51" s="6" t="s">
        <v>12</v>
      </c>
      <c r="B51" s="7">
        <v>12721</v>
      </c>
      <c r="C51" s="7">
        <v>10791</v>
      </c>
      <c r="D51" s="5">
        <f t="shared" si="7"/>
        <v>1930</v>
      </c>
      <c r="E51" s="5">
        <f t="shared" si="9"/>
        <v>4470</v>
      </c>
    </row>
    <row r="52" spans="1:5" ht="15" customHeight="1" x14ac:dyDescent="0.25">
      <c r="A52" s="6" t="s">
        <v>13</v>
      </c>
      <c r="B52" s="7">
        <v>11368</v>
      </c>
      <c r="C52" s="7">
        <v>9079</v>
      </c>
      <c r="D52" s="5">
        <f t="shared" si="7"/>
        <v>2289</v>
      </c>
      <c r="E52" s="5">
        <f t="shared" si="9"/>
        <v>6759</v>
      </c>
    </row>
    <row r="53" spans="1:5" ht="15" customHeight="1" x14ac:dyDescent="0.25">
      <c r="A53" s="6" t="s">
        <v>14</v>
      </c>
      <c r="B53" s="7">
        <v>9306</v>
      </c>
      <c r="C53" s="7">
        <v>9161</v>
      </c>
      <c r="D53" s="5">
        <f t="shared" si="7"/>
        <v>145</v>
      </c>
      <c r="E53" s="5">
        <f t="shared" si="9"/>
        <v>6904</v>
      </c>
    </row>
    <row r="54" spans="1:5" ht="15" customHeight="1" x14ac:dyDescent="0.25">
      <c r="A54" s="6" t="s">
        <v>15</v>
      </c>
      <c r="B54" s="7">
        <v>9098</v>
      </c>
      <c r="C54" s="7">
        <v>10617</v>
      </c>
      <c r="D54" s="5">
        <f>B54-C54</f>
        <v>-1519</v>
      </c>
      <c r="E54" s="5">
        <f t="shared" si="9"/>
        <v>5385</v>
      </c>
    </row>
    <row r="55" spans="1:5" ht="15" customHeight="1" x14ac:dyDescent="0.25">
      <c r="A55" s="6" t="s">
        <v>16</v>
      </c>
      <c r="B55" s="7">
        <v>8974</v>
      </c>
      <c r="C55" s="7">
        <v>8621</v>
      </c>
      <c r="D55" s="5">
        <f t="shared" si="7"/>
        <v>353</v>
      </c>
      <c r="E55" s="5">
        <f t="shared" si="9"/>
        <v>5738</v>
      </c>
    </row>
    <row r="56" spans="1:5" ht="15" customHeight="1" x14ac:dyDescent="0.25">
      <c r="A56" s="6" t="s">
        <v>17</v>
      </c>
      <c r="B56" s="7">
        <v>8246</v>
      </c>
      <c r="C56" s="7">
        <v>9081</v>
      </c>
      <c r="D56" s="5">
        <f t="shared" si="7"/>
        <v>-835</v>
      </c>
      <c r="E56" s="5">
        <f t="shared" si="9"/>
        <v>4903</v>
      </c>
    </row>
    <row r="57" spans="1:5" ht="15" customHeight="1" x14ac:dyDescent="0.25">
      <c r="A57" s="6" t="s">
        <v>18</v>
      </c>
      <c r="B57" s="7">
        <v>7923</v>
      </c>
      <c r="C57" s="7">
        <v>9458</v>
      </c>
      <c r="D57" s="5">
        <f t="shared" si="7"/>
        <v>-1535</v>
      </c>
      <c r="E57" s="5">
        <f t="shared" si="9"/>
        <v>3368</v>
      </c>
    </row>
    <row r="58" spans="1:5" ht="15" customHeight="1" x14ac:dyDescent="0.25">
      <c r="A58" s="6" t="s">
        <v>19</v>
      </c>
      <c r="B58" s="7">
        <v>5949</v>
      </c>
      <c r="C58" s="11">
        <v>9035</v>
      </c>
      <c r="D58" s="5">
        <f t="shared" si="7"/>
        <v>-3086</v>
      </c>
      <c r="E58" s="5">
        <f t="shared" si="9"/>
        <v>282</v>
      </c>
    </row>
    <row r="59" spans="1:5" ht="15" customHeight="1" x14ac:dyDescent="0.25">
      <c r="A59" s="8" t="s">
        <v>33</v>
      </c>
      <c r="B59" s="9">
        <v>120900</v>
      </c>
      <c r="C59" s="9">
        <v>121690</v>
      </c>
      <c r="D59" s="10">
        <f>SUM(D47:D58)</f>
        <v>-790</v>
      </c>
      <c r="E59" s="10">
        <f>E58</f>
        <v>282</v>
      </c>
    </row>
    <row r="60" spans="1:5" ht="15" customHeight="1" x14ac:dyDescent="0.25">
      <c r="A60" s="2" t="s">
        <v>34</v>
      </c>
      <c r="B60" s="3">
        <v>154</v>
      </c>
      <c r="C60" s="3">
        <v>48</v>
      </c>
      <c r="D60" s="4">
        <f t="shared" ref="D60:D66" si="10">B60-C60</f>
        <v>106</v>
      </c>
      <c r="E60" s="4">
        <f>E58+D60</f>
        <v>388</v>
      </c>
    </row>
    <row r="61" spans="1:5" ht="15" customHeight="1" x14ac:dyDescent="0.25">
      <c r="A61" s="6" t="s">
        <v>9</v>
      </c>
      <c r="B61" s="7">
        <v>198</v>
      </c>
      <c r="C61" s="7">
        <v>101</v>
      </c>
      <c r="D61" s="5">
        <f t="shared" si="10"/>
        <v>97</v>
      </c>
      <c r="E61" s="5">
        <f t="shared" ref="E61:E66" si="11">E60+D61</f>
        <v>485</v>
      </c>
    </row>
    <row r="62" spans="1:5" ht="15" customHeight="1" x14ac:dyDescent="0.25">
      <c r="A62" s="6" t="s">
        <v>10</v>
      </c>
      <c r="B62" s="7">
        <v>276</v>
      </c>
      <c r="C62" s="7">
        <v>66</v>
      </c>
      <c r="D62" s="5">
        <f t="shared" si="10"/>
        <v>210</v>
      </c>
      <c r="E62" s="5">
        <f t="shared" si="11"/>
        <v>695</v>
      </c>
    </row>
    <row r="63" spans="1:5" ht="15" customHeight="1" x14ac:dyDescent="0.25">
      <c r="A63" s="6" t="s">
        <v>11</v>
      </c>
      <c r="B63" s="7">
        <v>5285</v>
      </c>
      <c r="C63" s="7">
        <v>271</v>
      </c>
      <c r="D63" s="5">
        <f t="shared" si="10"/>
        <v>5014</v>
      </c>
      <c r="E63" s="5">
        <f t="shared" si="11"/>
        <v>5709</v>
      </c>
    </row>
    <row r="64" spans="1:5" ht="15" customHeight="1" x14ac:dyDescent="0.25">
      <c r="A64" s="6" t="s">
        <v>12</v>
      </c>
      <c r="B64" s="7">
        <v>7186</v>
      </c>
      <c r="C64" s="7">
        <v>886</v>
      </c>
      <c r="D64" s="5">
        <f t="shared" si="10"/>
        <v>6300</v>
      </c>
      <c r="E64" s="5">
        <f t="shared" si="11"/>
        <v>12009</v>
      </c>
    </row>
    <row r="65" spans="1:5" ht="15" customHeight="1" x14ac:dyDescent="0.25">
      <c r="A65" s="6" t="s">
        <v>13</v>
      </c>
      <c r="B65" s="7">
        <v>7751</v>
      </c>
      <c r="C65" s="7">
        <v>2144</v>
      </c>
      <c r="D65" s="5">
        <f t="shared" si="10"/>
        <v>5607</v>
      </c>
      <c r="E65" s="5">
        <f t="shared" si="11"/>
        <v>17616</v>
      </c>
    </row>
    <row r="66" spans="1:5" ht="15" customHeight="1" x14ac:dyDescent="0.25">
      <c r="A66" s="6" t="s">
        <v>14</v>
      </c>
      <c r="B66" s="7">
        <v>7518</v>
      </c>
      <c r="C66" s="7">
        <v>3110</v>
      </c>
      <c r="D66" s="5">
        <f t="shared" si="10"/>
        <v>4408</v>
      </c>
      <c r="E66" s="5">
        <f t="shared" si="11"/>
        <v>22024</v>
      </c>
    </row>
    <row r="67" spans="1:5" ht="15" customHeight="1" x14ac:dyDescent="0.25">
      <c r="A67" s="6" t="s">
        <v>15</v>
      </c>
      <c r="B67" s="7">
        <v>6930</v>
      </c>
      <c r="C67" s="7">
        <v>3155</v>
      </c>
      <c r="D67" s="5">
        <f>B67-C67</f>
        <v>3775</v>
      </c>
      <c r="E67" s="5">
        <f>E66+D67</f>
        <v>25799</v>
      </c>
    </row>
    <row r="68" spans="1:5" ht="15" customHeight="1" x14ac:dyDescent="0.25">
      <c r="A68" s="6" t="s">
        <v>16</v>
      </c>
      <c r="B68" s="7">
        <v>6173</v>
      </c>
      <c r="C68" s="7">
        <v>2798</v>
      </c>
      <c r="D68" s="5">
        <f t="shared" ref="D68:D71" si="12">B68-C68</f>
        <v>3375</v>
      </c>
      <c r="E68" s="5">
        <f t="shared" ref="E68:E71" si="13">E67+D68</f>
        <v>29174</v>
      </c>
    </row>
    <row r="69" spans="1:5" ht="15" customHeight="1" x14ac:dyDescent="0.25">
      <c r="A69" s="6" t="s">
        <v>17</v>
      </c>
      <c r="B69" s="7">
        <v>5882</v>
      </c>
      <c r="C69" s="7">
        <v>3060</v>
      </c>
      <c r="D69" s="5">
        <f t="shared" si="12"/>
        <v>2822</v>
      </c>
      <c r="E69" s="5">
        <f t="shared" si="13"/>
        <v>31996</v>
      </c>
    </row>
    <row r="70" spans="1:5" ht="15" customHeight="1" x14ac:dyDescent="0.25">
      <c r="A70" s="6" t="s">
        <v>18</v>
      </c>
      <c r="B70" s="7">
        <v>6365</v>
      </c>
      <c r="C70" s="7">
        <v>3291</v>
      </c>
      <c r="D70" s="5">
        <f t="shared" si="12"/>
        <v>3074</v>
      </c>
      <c r="E70" s="5">
        <f t="shared" si="13"/>
        <v>35070</v>
      </c>
    </row>
    <row r="71" spans="1:5" ht="15" customHeight="1" x14ac:dyDescent="0.25">
      <c r="A71" s="6" t="s">
        <v>19</v>
      </c>
      <c r="B71" s="7">
        <v>2291</v>
      </c>
      <c r="C71" s="11">
        <v>3848</v>
      </c>
      <c r="D71" s="5">
        <f t="shared" si="12"/>
        <v>-1557</v>
      </c>
      <c r="E71" s="5">
        <f t="shared" si="13"/>
        <v>33513</v>
      </c>
    </row>
    <row r="72" spans="1:5" ht="15" customHeight="1" x14ac:dyDescent="0.25">
      <c r="A72" s="8" t="s">
        <v>37</v>
      </c>
      <c r="B72" s="9">
        <v>56009</v>
      </c>
      <c r="C72" s="9">
        <v>22778</v>
      </c>
      <c r="D72" s="10">
        <f>SUM(D60:D71)</f>
        <v>33231</v>
      </c>
      <c r="E72" s="10">
        <f>E71</f>
        <v>33513</v>
      </c>
    </row>
    <row r="73" spans="1:5" ht="15" customHeight="1" x14ac:dyDescent="0.25">
      <c r="A73" s="2" t="s">
        <v>38</v>
      </c>
      <c r="B73" s="3">
        <v>396</v>
      </c>
      <c r="C73" s="3">
        <v>184</v>
      </c>
      <c r="D73" s="4">
        <f t="shared" ref="D73:D79" si="14">B73-C73</f>
        <v>212</v>
      </c>
      <c r="E73" s="4">
        <f>E71+D73</f>
        <v>33725</v>
      </c>
    </row>
    <row r="74" spans="1:5" ht="15" customHeight="1" x14ac:dyDescent="0.25">
      <c r="A74" s="6" t="s">
        <v>9</v>
      </c>
      <c r="B74" s="7">
        <v>394</v>
      </c>
      <c r="C74" s="7">
        <v>309</v>
      </c>
      <c r="D74" s="5">
        <f t="shared" si="14"/>
        <v>85</v>
      </c>
      <c r="E74" s="5">
        <f t="shared" ref="E74:E79" si="15">E73+D74</f>
        <v>33810</v>
      </c>
    </row>
    <row r="75" spans="1:5" ht="16.5" customHeight="1" x14ac:dyDescent="0.25">
      <c r="A75" s="6" t="s">
        <v>10</v>
      </c>
      <c r="B75" s="7">
        <v>314</v>
      </c>
      <c r="C75" s="7">
        <v>306</v>
      </c>
      <c r="D75" s="5">
        <f t="shared" si="14"/>
        <v>8</v>
      </c>
      <c r="E75" s="5">
        <f t="shared" si="15"/>
        <v>33818</v>
      </c>
    </row>
    <row r="76" spans="1:5" ht="15" customHeight="1" x14ac:dyDescent="0.25">
      <c r="A76" s="6" t="s">
        <v>11</v>
      </c>
      <c r="B76" s="7">
        <v>281</v>
      </c>
      <c r="C76" s="7">
        <v>272</v>
      </c>
      <c r="D76" s="5">
        <f t="shared" si="14"/>
        <v>9</v>
      </c>
      <c r="E76" s="5">
        <f t="shared" si="15"/>
        <v>33827</v>
      </c>
    </row>
    <row r="77" spans="1:5" ht="15" customHeight="1" x14ac:dyDescent="0.25">
      <c r="A77" s="6" t="s">
        <v>12</v>
      </c>
      <c r="B77" s="7">
        <v>359</v>
      </c>
      <c r="C77" s="7">
        <v>249</v>
      </c>
      <c r="D77" s="5">
        <f t="shared" si="14"/>
        <v>110</v>
      </c>
      <c r="E77" s="5">
        <f t="shared" si="15"/>
        <v>33937</v>
      </c>
    </row>
    <row r="78" spans="1:5" ht="15" customHeight="1" x14ac:dyDescent="0.25">
      <c r="A78" s="6" t="s">
        <v>13</v>
      </c>
      <c r="B78" s="7">
        <v>242</v>
      </c>
      <c r="C78" s="7">
        <v>271</v>
      </c>
      <c r="D78" s="5">
        <f t="shared" si="14"/>
        <v>-29</v>
      </c>
      <c r="E78" s="5">
        <f t="shared" si="15"/>
        <v>33908</v>
      </c>
    </row>
    <row r="79" spans="1:5" ht="15" customHeight="1" x14ac:dyDescent="0.25">
      <c r="A79" s="6" t="s">
        <v>14</v>
      </c>
      <c r="B79" s="7">
        <v>251</v>
      </c>
      <c r="C79" s="7">
        <v>275</v>
      </c>
      <c r="D79" s="5">
        <f t="shared" si="14"/>
        <v>-24</v>
      </c>
      <c r="E79" s="5">
        <f t="shared" si="15"/>
        <v>33884</v>
      </c>
    </row>
    <row r="80" spans="1:5" ht="15" customHeight="1" x14ac:dyDescent="0.25">
      <c r="A80" s="6" t="s">
        <v>15</v>
      </c>
      <c r="B80" s="7">
        <v>199</v>
      </c>
      <c r="C80" s="7">
        <v>242</v>
      </c>
      <c r="D80" s="5">
        <f>B80-C80</f>
        <v>-43</v>
      </c>
      <c r="E80" s="5">
        <f>E79+D80</f>
        <v>33841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ref="D81:D84" si="16">B81-C81</f>
        <v>0</v>
      </c>
      <c r="E81" s="5">
        <f t="shared" ref="E81:E84" si="17">E80+D81</f>
        <v>33841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6"/>
        <v>0</v>
      </c>
      <c r="E82" s="5">
        <f t="shared" si="17"/>
        <v>33841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6"/>
        <v>0</v>
      </c>
      <c r="E83" s="5">
        <f t="shared" si="17"/>
        <v>33841</v>
      </c>
    </row>
    <row r="84" spans="1:5" ht="15" hidden="1" customHeight="1" x14ac:dyDescent="0.25">
      <c r="A84" s="6" t="s">
        <v>35</v>
      </c>
      <c r="B84" s="7">
        <v>0</v>
      </c>
      <c r="C84" s="11">
        <v>0</v>
      </c>
      <c r="D84" s="5">
        <f t="shared" si="16"/>
        <v>0</v>
      </c>
      <c r="E84" s="5">
        <f t="shared" si="17"/>
        <v>33841</v>
      </c>
    </row>
    <row r="85" spans="1:5" ht="15" customHeight="1" x14ac:dyDescent="0.25">
      <c r="A85" s="8" t="s">
        <v>36</v>
      </c>
      <c r="B85" s="9">
        <v>2436</v>
      </c>
      <c r="C85" s="9">
        <v>2108</v>
      </c>
      <c r="D85" s="10">
        <f>SUM(D73:D84)</f>
        <v>328</v>
      </c>
      <c r="E85" s="10">
        <f>E84</f>
        <v>33841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6.25" customHeight="1" x14ac:dyDescent="0.25">
      <c r="A88" s="22" t="s">
        <v>39</v>
      </c>
      <c r="B88" s="22"/>
      <c r="C88" s="22"/>
      <c r="D88" s="22"/>
      <c r="E88" s="22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86AD64-2888-41DA-A45E-A33DAA34A4B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FC7AF33A-C04E-4D35-9D04-4C1F8F8B38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2E8D58-C7D4-4797-8286-75E7B8A649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12</vt:i4>
      </vt:variant>
    </vt:vector>
  </HeadingPairs>
  <TitlesOfParts>
    <vt:vector size="18" baseType="lpstr">
      <vt:lpstr>Norte</vt:lpstr>
      <vt:lpstr>Nordeste</vt:lpstr>
      <vt:lpstr>Sudeste</vt:lpstr>
      <vt:lpstr>Sul</vt:lpstr>
      <vt:lpstr>Centro-Oeste</vt:lpstr>
      <vt:lpstr>NÃO IDENTIFICADO</vt:lpstr>
      <vt:lpstr>'Centro-Oeste'!Area_de_impressao</vt:lpstr>
      <vt:lpstr>'NÃO IDENTIFICADO'!Area_de_impressao</vt:lpstr>
      <vt:lpstr>Nordeste!Area_de_impressao</vt:lpstr>
      <vt:lpstr>Norte!Area_de_impressao</vt:lpstr>
      <vt:lpstr>Sudeste!Area_de_impressao</vt:lpstr>
      <vt:lpstr>Sul!Area_de_impressao</vt:lpstr>
      <vt:lpstr>'Centro-Oeste'!Titulos_de_impressao</vt:lpstr>
      <vt:lpstr>'NÃO IDENTIFICADO'!Titulos_de_impressao</vt:lpstr>
      <vt:lpstr>Nordeste!Titulos_de_impressao</vt:lpstr>
      <vt:lpstr>Norte!Titulos_de_impressao</vt:lpstr>
      <vt:lpstr>Sudeste!Titulos_de_impressao</vt:lpstr>
      <vt:lpstr>Sul!Titulos_de_impressao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Cristiano</dc:creator>
  <dc:description/>
  <cp:lastModifiedBy>CBIC - Banco de Dados</cp:lastModifiedBy>
  <cp:revision>8</cp:revision>
  <cp:lastPrinted>2021-04-29T17:52:44Z</cp:lastPrinted>
  <dcterms:created xsi:type="dcterms:W3CDTF">2015-11-26T16:40:43Z</dcterms:created>
  <dcterms:modified xsi:type="dcterms:W3CDTF">2025-10-02T14:44:40Z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3605400</vt:r8>
  </property>
  <property fmtid="{D5CDD505-2E9C-101B-9397-08002B2CF9AE}" pid="11" name="MediaServiceImageTags">
    <vt:lpwstr/>
  </property>
</Properties>
</file>