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254" documentId="13_ncr:1_{397CD8CF-D31E-4ED9-A54B-A03C38E4F278}" xr6:coauthVersionLast="47" xr6:coauthVersionMax="47" xr10:uidLastSave="{219BA42F-C8CC-4E0E-9ED6-6770DE419C22}"/>
  <bookViews>
    <workbookView xWindow="-108" yWindow="-108" windowWidth="23256" windowHeight="12456" tabRatio="624" xr2:uid="{00000000-000D-0000-FFFF-FFFF00000000}"/>
  </bookViews>
  <sheets>
    <sheet name="Norte" sheetId="1" r:id="rId1"/>
    <sheet name="Nordeste" sheetId="2" r:id="rId2"/>
    <sheet name="Sudeste" sheetId="3" r:id="rId3"/>
    <sheet name="Sul" sheetId="4" r:id="rId4"/>
    <sheet name="Centro-Oeste" sheetId="5" r:id="rId5"/>
    <sheet name="NÃO IDENTIFICADO" sheetId="6" r:id="rId6"/>
  </sheets>
  <definedNames>
    <definedName name="_xlnm.Print_Area" localSheetId="4">'Centro-Oeste'!$A$1:$E$88</definedName>
    <definedName name="_xlnm.Print_Area" localSheetId="5">'NÃO IDENTIFICADO'!$A$1:$E$88</definedName>
    <definedName name="_xlnm.Print_Area" localSheetId="1">Nordeste!$A$1:$E$88</definedName>
    <definedName name="_xlnm.Print_Area" localSheetId="0">Norte!$A$1:$E$88</definedName>
    <definedName name="_xlnm.Print_Area" localSheetId="2">Sudeste!$A$1:$E$88</definedName>
    <definedName name="_xlnm.Print_Area" localSheetId="3">Sul!$A$1:$E$88</definedName>
    <definedName name="_xlnm.Print_Titles" localSheetId="4">'Centro-Oeste'!$1:$7</definedName>
    <definedName name="_xlnm.Print_Titles" localSheetId="5">'NÃO IDENTIFICADO'!$1:$7</definedName>
    <definedName name="_xlnm.Print_Titles" localSheetId="1">Nordeste!$1:$7</definedName>
    <definedName name="_xlnm.Print_Titles" localSheetId="0">Norte!$1:$7</definedName>
    <definedName name="_xlnm.Print_Titles" localSheetId="2">Sudeste!$1:$7</definedName>
    <definedName name="_xlnm.Print_Titles" localSheetId="3">Sul!$1:$7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" l="1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9" i="1"/>
  <c r="D60" i="2"/>
  <c r="D21" i="2"/>
  <c r="D8" i="1"/>
  <c r="D21" i="6"/>
  <c r="D60" i="3"/>
  <c r="D47" i="6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85" i="5" l="1"/>
  <c r="D85" i="3"/>
  <c r="D85" i="1"/>
  <c r="D85" i="6"/>
  <c r="D85" i="4"/>
  <c r="D85" i="2"/>
  <c r="D72" i="4"/>
  <c r="D72" i="6"/>
  <c r="D72" i="5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8" i="1"/>
  <c r="D67" i="1"/>
  <c r="D66" i="1"/>
  <c r="D65" i="1"/>
  <c r="D64" i="1"/>
  <c r="D63" i="1"/>
  <c r="D62" i="1"/>
  <c r="D61" i="1"/>
  <c r="D60" i="1"/>
  <c r="D72" i="1" l="1"/>
  <c r="D72" i="3"/>
  <c r="D72" i="2"/>
  <c r="D34" i="5"/>
  <c r="D8" i="6"/>
  <c r="D47" i="3"/>
  <c r="D8" i="2"/>
  <c r="D54" i="6"/>
  <c r="D8" i="3" l="1"/>
  <c r="D34" i="1"/>
  <c r="D58" i="6"/>
  <c r="D57" i="6"/>
  <c r="D56" i="6"/>
  <c r="D55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E14" i="6" l="1"/>
  <c r="E15" i="6" s="1"/>
  <c r="E16" i="6" s="1"/>
  <c r="E17" i="6" s="1"/>
  <c r="E18" i="6" s="1"/>
  <c r="E19" i="6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59" i="6"/>
  <c r="D46" i="6"/>
  <c r="D33" i="6"/>
  <c r="D59" i="5"/>
  <c r="D33" i="1"/>
  <c r="D20" i="1"/>
  <c r="D59" i="4"/>
  <c r="D46" i="4"/>
  <c r="D33" i="4"/>
  <c r="D59" i="3"/>
  <c r="D46" i="3"/>
  <c r="D33" i="3"/>
  <c r="D20" i="3"/>
  <c r="D20" i="4"/>
  <c r="D20" i="5"/>
  <c r="D20" i="6"/>
  <c r="D59" i="1"/>
  <c r="D33" i="2"/>
  <c r="D46" i="2"/>
  <c r="D59" i="2"/>
  <c r="D33" i="5"/>
  <c r="D46" i="1"/>
  <c r="D20" i="2"/>
  <c r="E10" i="5"/>
  <c r="E11" i="5" s="1"/>
  <c r="E12" i="5" s="1"/>
  <c r="E13" i="5" s="1"/>
  <c r="E14" i="5" s="1"/>
  <c r="E15" i="5" s="1"/>
  <c r="E16" i="5" s="1"/>
  <c r="E17" i="5" s="1"/>
  <c r="E18" i="5" s="1"/>
  <c r="E19" i="5" s="1"/>
  <c r="D46" i="5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0" i="6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20" i="2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20" i="3"/>
  <c r="E33" i="3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4" i="5" s="1"/>
  <c r="E20" i="5"/>
  <c r="E33" i="2" l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7" i="6" s="1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35" i="5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46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6" i="2" l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6"/>
  <c r="E48" i="6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46" i="1"/>
  <c r="E46" i="4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46" i="5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60" i="6"/>
  <c r="E59" i="6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5" l="1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</calcChain>
</file>

<file path=xl/sharedStrings.xml><?xml version="1.0" encoding="utf-8"?>
<sst xmlns="http://schemas.openxmlformats.org/spreadsheetml/2006/main" count="534" uniqueCount="39">
  <si>
    <t>ADMISSÕES, DESLIGAMENTOS E SALDOS DO EMPREGO FORMAL EM TODAS AS ATIVIDADES</t>
  </si>
  <si>
    <t>DADOS NOVO CAGED/MTP</t>
  </si>
  <si>
    <t>NORTE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</si>
  <si>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</si>
  <si>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</si>
  <si>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</si>
  <si>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</si>
  <si>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</si>
  <si>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</si>
  <si>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</si>
  <si>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</si>
  <si>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</si>
  <si>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</si>
  <si>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</si>
  <si>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</si>
  <si>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</si>
  <si>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</si>
  <si>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</si>
  <si>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</si>
  <si>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</si>
  <si>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</si>
  <si>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</si>
  <si>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</si>
  <si>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</si>
  <si>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</si>
  <si>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</si>
  <si>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</si>
  <si>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</si>
  <si>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NORDESTE</t>
  </si>
  <si>
    <t>SUDESTE</t>
  </si>
  <si>
    <t>SUL</t>
  </si>
  <si>
    <t>CENTRO-OESTE</t>
  </si>
  <si>
    <t>REGIÕES/ESTADOS NÃO IDENTIFICADOS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</si>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</sst>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family val="2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8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5" borderId="9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8" activePane="bottomLeft" state="frozen"/>
      <selection pane="bottomLeft" activeCell="D89" sqref="D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64538</v>
      </c>
      <c r="C8" s="3">
        <v>61145</v>
      </c>
      <c r="D8" s="4">
        <f t="shared" ref="D8:D19" si="0">B8-C8</f>
        <v>3393</v>
      </c>
      <c r="E8" s="5">
        <v>1827332</v>
      </c>
    </row>
    <row r="9" spans="1:5" ht="15" customHeight="1" x14ac:dyDescent="0.25">
      <c r="A9" s="6" t="s">
        <v>9</v>
      </c>
      <c r="B9" s="7">
        <v>68349</v>
      </c>
      <c r="C9" s="7">
        <v>57241</v>
      </c>
      <c r="D9" s="5">
        <f t="shared" si="0"/>
        <v>11108</v>
      </c>
      <c r="E9" s="5">
        <f t="shared" ref="E9:E19" si="1">E8+D9</f>
        <v>1838440</v>
      </c>
    </row>
    <row r="10" spans="1:5" ht="15" customHeight="1" x14ac:dyDescent="0.25">
      <c r="A10" s="6" t="s">
        <v>10</v>
      </c>
      <c r="B10" s="7">
        <v>60429</v>
      </c>
      <c r="C10" s="7">
        <v>67963</v>
      </c>
      <c r="D10" s="5">
        <f t="shared" si="0"/>
        <v>-7534</v>
      </c>
      <c r="E10" s="5">
        <f t="shared" si="1"/>
        <v>1830906</v>
      </c>
    </row>
    <row r="11" spans="1:5" ht="15" customHeight="1" x14ac:dyDescent="0.25">
      <c r="A11" s="6" t="s">
        <v>11</v>
      </c>
      <c r="B11" s="7">
        <v>30924</v>
      </c>
      <c r="C11" s="7">
        <v>63895</v>
      </c>
      <c r="D11" s="5">
        <f t="shared" si="0"/>
        <v>-32971</v>
      </c>
      <c r="E11" s="5">
        <f t="shared" si="1"/>
        <v>1797935</v>
      </c>
    </row>
    <row r="12" spans="1:5" ht="15" customHeight="1" x14ac:dyDescent="0.25">
      <c r="A12" s="6" t="s">
        <v>12</v>
      </c>
      <c r="B12" s="7">
        <v>36168</v>
      </c>
      <c r="C12" s="7">
        <v>49038</v>
      </c>
      <c r="D12" s="5">
        <f t="shared" si="0"/>
        <v>-12870</v>
      </c>
      <c r="E12" s="5">
        <f t="shared" si="1"/>
        <v>1785065</v>
      </c>
    </row>
    <row r="13" spans="1:5" ht="15" customHeight="1" x14ac:dyDescent="0.25">
      <c r="A13" s="6" t="s">
        <v>13</v>
      </c>
      <c r="B13" s="7">
        <v>50359</v>
      </c>
      <c r="C13" s="7">
        <v>44581</v>
      </c>
      <c r="D13" s="5">
        <f t="shared" si="0"/>
        <v>5778</v>
      </c>
      <c r="E13" s="5">
        <f t="shared" si="1"/>
        <v>1790843</v>
      </c>
    </row>
    <row r="14" spans="1:5" ht="15" customHeight="1" x14ac:dyDescent="0.25">
      <c r="A14" s="6" t="s">
        <v>14</v>
      </c>
      <c r="B14" s="7">
        <v>65477</v>
      </c>
      <c r="C14" s="7">
        <v>49589</v>
      </c>
      <c r="D14" s="5">
        <f t="shared" si="0"/>
        <v>15888</v>
      </c>
      <c r="E14" s="5">
        <f t="shared" si="1"/>
        <v>1806731</v>
      </c>
    </row>
    <row r="15" spans="1:5" ht="15" customHeight="1" x14ac:dyDescent="0.25">
      <c r="A15" s="6" t="s">
        <v>15</v>
      </c>
      <c r="B15" s="7">
        <v>72652</v>
      </c>
      <c r="C15" s="7">
        <v>49559</v>
      </c>
      <c r="D15" s="5">
        <f t="shared" si="0"/>
        <v>23093</v>
      </c>
      <c r="E15" s="5">
        <f t="shared" si="1"/>
        <v>1829824</v>
      </c>
    </row>
    <row r="16" spans="1:5" ht="15" customHeight="1" x14ac:dyDescent="0.25">
      <c r="A16" s="6" t="s">
        <v>16</v>
      </c>
      <c r="B16" s="7">
        <v>75614</v>
      </c>
      <c r="C16" s="7">
        <v>53489</v>
      </c>
      <c r="D16" s="5">
        <f t="shared" si="0"/>
        <v>22125</v>
      </c>
      <c r="E16" s="5">
        <f t="shared" si="1"/>
        <v>1851949</v>
      </c>
    </row>
    <row r="17" spans="1:5" ht="15" customHeight="1" x14ac:dyDescent="0.25">
      <c r="A17" s="6" t="s">
        <v>17</v>
      </c>
      <c r="B17" s="7">
        <v>79563</v>
      </c>
      <c r="C17" s="7">
        <v>58425</v>
      </c>
      <c r="D17" s="5">
        <f t="shared" si="0"/>
        <v>21138</v>
      </c>
      <c r="E17" s="5">
        <f t="shared" si="1"/>
        <v>1873087</v>
      </c>
    </row>
    <row r="18" spans="1:5" ht="15" customHeight="1" x14ac:dyDescent="0.25">
      <c r="A18" s="6" t="s">
        <v>18</v>
      </c>
      <c r="B18" s="7">
        <v>74197</v>
      </c>
      <c r="C18" s="7">
        <v>59435</v>
      </c>
      <c r="D18" s="5">
        <f t="shared" si="0"/>
        <v>14762</v>
      </c>
      <c r="E18" s="5">
        <f t="shared" si="1"/>
        <v>1887849</v>
      </c>
    </row>
    <row r="19" spans="1:5" ht="15" customHeight="1" x14ac:dyDescent="0.25">
      <c r="A19" s="6" t="s">
        <v>19</v>
      </c>
      <c r="B19" s="7">
        <v>57665</v>
      </c>
      <c r="C19" s="7">
        <v>69165</v>
      </c>
      <c r="D19" s="5">
        <f t="shared" si="0"/>
        <v>-11500</v>
      </c>
      <c r="E19" s="5">
        <f t="shared" si="1"/>
        <v>1876349</v>
      </c>
    </row>
    <row r="20" spans="1:5" ht="15" customHeight="1" x14ac:dyDescent="0.25">
      <c r="A20" s="8" t="s">
        <v>20</v>
      </c>
      <c r="B20" s="9">
        <v>735935</v>
      </c>
      <c r="C20" s="9">
        <v>683525</v>
      </c>
      <c r="D20" s="10">
        <f>SUM(D8:D19)</f>
        <v>52410</v>
      </c>
      <c r="E20" s="10">
        <f>E19</f>
        <v>1876349</v>
      </c>
    </row>
    <row r="21" spans="1:5" ht="15" customHeight="1" x14ac:dyDescent="0.25">
      <c r="A21" s="2" t="s">
        <v>21</v>
      </c>
      <c r="B21" s="3">
        <v>75406</v>
      </c>
      <c r="C21" s="3">
        <v>66391</v>
      </c>
      <c r="D21" s="4">
        <f t="shared" ref="D21:D32" si="2">B21-C21</f>
        <v>9015</v>
      </c>
      <c r="E21" s="4">
        <f>E19+D21</f>
        <v>1885364</v>
      </c>
    </row>
    <row r="22" spans="1:5" ht="15" customHeight="1" x14ac:dyDescent="0.25">
      <c r="A22" s="6" t="s">
        <v>9</v>
      </c>
      <c r="B22" s="7">
        <v>76827</v>
      </c>
      <c r="C22" s="7">
        <v>62279</v>
      </c>
      <c r="D22" s="5">
        <f t="shared" si="2"/>
        <v>14548</v>
      </c>
      <c r="E22" s="5">
        <f t="shared" ref="E22:E32" si="3">E21+D22</f>
        <v>1899912</v>
      </c>
    </row>
    <row r="23" spans="1:5" ht="15" customHeight="1" x14ac:dyDescent="0.25">
      <c r="A23" s="6" t="s">
        <v>10</v>
      </c>
      <c r="B23" s="7">
        <v>79495</v>
      </c>
      <c r="C23" s="7">
        <v>69749</v>
      </c>
      <c r="D23" s="5">
        <f t="shared" si="2"/>
        <v>9746</v>
      </c>
      <c r="E23" s="5">
        <f t="shared" si="3"/>
        <v>1909658</v>
      </c>
    </row>
    <row r="24" spans="1:5" ht="15" customHeight="1" x14ac:dyDescent="0.25">
      <c r="A24" s="6" t="s">
        <v>11</v>
      </c>
      <c r="B24" s="7">
        <v>72136</v>
      </c>
      <c r="C24" s="7">
        <v>62105</v>
      </c>
      <c r="D24" s="5">
        <f t="shared" si="2"/>
        <v>10031</v>
      </c>
      <c r="E24" s="5">
        <f t="shared" si="3"/>
        <v>1919689</v>
      </c>
    </row>
    <row r="25" spans="1:5" ht="15" customHeight="1" x14ac:dyDescent="0.25">
      <c r="A25" s="6" t="s">
        <v>12</v>
      </c>
      <c r="B25" s="7">
        <v>83554</v>
      </c>
      <c r="C25" s="7">
        <v>64797</v>
      </c>
      <c r="D25" s="5">
        <f t="shared" si="2"/>
        <v>18757</v>
      </c>
      <c r="E25" s="5">
        <f t="shared" si="3"/>
        <v>1938446</v>
      </c>
    </row>
    <row r="26" spans="1:5" ht="15" customHeight="1" x14ac:dyDescent="0.25">
      <c r="A26" s="6" t="s">
        <v>13</v>
      </c>
      <c r="B26" s="7">
        <v>89673</v>
      </c>
      <c r="C26" s="7">
        <v>64604</v>
      </c>
      <c r="D26" s="5">
        <f t="shared" si="2"/>
        <v>25069</v>
      </c>
      <c r="E26" s="5">
        <f t="shared" si="3"/>
        <v>1963515</v>
      </c>
    </row>
    <row r="27" spans="1:5" ht="15" customHeight="1" x14ac:dyDescent="0.25">
      <c r="A27" s="6" t="s">
        <v>14</v>
      </c>
      <c r="B27" s="7">
        <v>94974</v>
      </c>
      <c r="C27" s="7">
        <v>70288</v>
      </c>
      <c r="D27" s="5">
        <f t="shared" si="2"/>
        <v>24686</v>
      </c>
      <c r="E27" s="5">
        <f t="shared" si="3"/>
        <v>1988201</v>
      </c>
    </row>
    <row r="28" spans="1:5" ht="15" customHeight="1" x14ac:dyDescent="0.25">
      <c r="A28" s="6" t="s">
        <v>15</v>
      </c>
      <c r="B28" s="7">
        <v>97622</v>
      </c>
      <c r="C28" s="7">
        <v>74274</v>
      </c>
      <c r="D28" s="5">
        <f t="shared" si="2"/>
        <v>23348</v>
      </c>
      <c r="E28" s="5">
        <f t="shared" si="3"/>
        <v>2011549</v>
      </c>
    </row>
    <row r="29" spans="1:5" ht="15" customHeight="1" x14ac:dyDescent="0.25">
      <c r="A29" s="6" t="s">
        <v>16</v>
      </c>
      <c r="B29" s="7">
        <v>92450</v>
      </c>
      <c r="C29" s="7">
        <v>74337</v>
      </c>
      <c r="D29" s="5">
        <f t="shared" si="2"/>
        <v>18113</v>
      </c>
      <c r="E29" s="5">
        <f t="shared" si="3"/>
        <v>2029662</v>
      </c>
    </row>
    <row r="30" spans="1:5" ht="15" customHeight="1" x14ac:dyDescent="0.25">
      <c r="A30" s="6" t="s">
        <v>17</v>
      </c>
      <c r="B30" s="7">
        <v>90493</v>
      </c>
      <c r="C30" s="7">
        <v>80899</v>
      </c>
      <c r="D30" s="5">
        <f t="shared" si="2"/>
        <v>9594</v>
      </c>
      <c r="E30" s="5">
        <f t="shared" si="3"/>
        <v>2039256</v>
      </c>
    </row>
    <row r="31" spans="1:5" ht="15" customHeight="1" x14ac:dyDescent="0.25">
      <c r="A31" s="6" t="s">
        <v>18</v>
      </c>
      <c r="B31" s="7">
        <v>88253</v>
      </c>
      <c r="C31" s="7">
        <v>70717</v>
      </c>
      <c r="D31" s="5">
        <f t="shared" si="2"/>
        <v>17536</v>
      </c>
      <c r="E31" s="5">
        <f t="shared" si="3"/>
        <v>2056792</v>
      </c>
    </row>
    <row r="32" spans="1:5" ht="15" customHeight="1" x14ac:dyDescent="0.25">
      <c r="A32" s="6" t="s">
        <v>19</v>
      </c>
      <c r="B32" s="7">
        <v>66690</v>
      </c>
      <c r="C32" s="7">
        <v>81629</v>
      </c>
      <c r="D32" s="5">
        <f t="shared" si="2"/>
        <v>-14939</v>
      </c>
      <c r="E32" s="5">
        <f t="shared" si="3"/>
        <v>2041853</v>
      </c>
    </row>
    <row r="33" spans="1:5" ht="15" customHeight="1" x14ac:dyDescent="0.25">
      <c r="A33" s="8" t="s">
        <v>22</v>
      </c>
      <c r="B33" s="9">
        <v>1007573</v>
      </c>
      <c r="C33" s="9">
        <v>842069</v>
      </c>
      <c r="D33" s="10">
        <f>SUM(D21:D32)</f>
        <v>165504</v>
      </c>
      <c r="E33" s="10">
        <f>E32</f>
        <v>2041853</v>
      </c>
    </row>
    <row r="34" spans="1:5" ht="15" customHeight="1" x14ac:dyDescent="0.25">
      <c r="A34" s="2" t="s">
        <v>23</v>
      </c>
      <c r="B34" s="3">
        <v>86998</v>
      </c>
      <c r="C34" s="3">
        <v>82429</v>
      </c>
      <c r="D34" s="4">
        <f t="shared" ref="D34:D45" si="4">B34-C34</f>
        <v>4569</v>
      </c>
      <c r="E34" s="4">
        <f>E32+D34</f>
        <v>2046422</v>
      </c>
    </row>
    <row r="35" spans="1:5" ht="15" customHeight="1" x14ac:dyDescent="0.25">
      <c r="A35" s="6" t="s">
        <v>9</v>
      </c>
      <c r="B35" s="7">
        <v>92303</v>
      </c>
      <c r="C35" s="7">
        <v>76384</v>
      </c>
      <c r="D35" s="5">
        <f t="shared" si="4"/>
        <v>15919</v>
      </c>
      <c r="E35" s="5">
        <f t="shared" ref="E35:E45" si="5">E34+D35</f>
        <v>2062341</v>
      </c>
    </row>
    <row r="36" spans="1:5" ht="15" customHeight="1" x14ac:dyDescent="0.25">
      <c r="A36" s="6" t="s">
        <v>10</v>
      </c>
      <c r="B36" s="7">
        <v>91777</v>
      </c>
      <c r="C36" s="7">
        <v>83695</v>
      </c>
      <c r="D36" s="5">
        <f t="shared" si="4"/>
        <v>8082</v>
      </c>
      <c r="E36" s="5">
        <f t="shared" si="5"/>
        <v>2070423</v>
      </c>
    </row>
    <row r="37" spans="1:5" ht="15" customHeight="1" x14ac:dyDescent="0.25">
      <c r="A37" s="6" t="s">
        <v>11</v>
      </c>
      <c r="B37" s="7">
        <v>87648</v>
      </c>
      <c r="C37" s="7">
        <v>75230</v>
      </c>
      <c r="D37" s="5">
        <f t="shared" si="4"/>
        <v>12418</v>
      </c>
      <c r="E37" s="5">
        <f t="shared" si="5"/>
        <v>2082841</v>
      </c>
    </row>
    <row r="38" spans="1:5" ht="15" customHeight="1" x14ac:dyDescent="0.25">
      <c r="A38" s="6" t="s">
        <v>12</v>
      </c>
      <c r="B38" s="7">
        <v>95007</v>
      </c>
      <c r="C38" s="7">
        <v>78060</v>
      </c>
      <c r="D38" s="5">
        <f t="shared" si="4"/>
        <v>16947</v>
      </c>
      <c r="E38" s="5">
        <f t="shared" si="5"/>
        <v>2099788</v>
      </c>
    </row>
    <row r="39" spans="1:5" ht="15" customHeight="1" x14ac:dyDescent="0.25">
      <c r="A39" s="6" t="s">
        <v>13</v>
      </c>
      <c r="B39" s="7">
        <v>98771</v>
      </c>
      <c r="C39" s="7">
        <v>75894</v>
      </c>
      <c r="D39" s="5">
        <f t="shared" si="4"/>
        <v>22877</v>
      </c>
      <c r="E39" s="5">
        <f t="shared" si="5"/>
        <v>2122665</v>
      </c>
    </row>
    <row r="40" spans="1:5" ht="15" customHeight="1" x14ac:dyDescent="0.25">
      <c r="A40" s="6" t="s">
        <v>14</v>
      </c>
      <c r="B40" s="7">
        <v>99622</v>
      </c>
      <c r="C40" s="7">
        <v>80626</v>
      </c>
      <c r="D40" s="5">
        <f t="shared" si="4"/>
        <v>18996</v>
      </c>
      <c r="E40" s="5">
        <f t="shared" si="5"/>
        <v>2141661</v>
      </c>
    </row>
    <row r="41" spans="1:5" ht="15" customHeight="1" x14ac:dyDescent="0.25">
      <c r="A41" s="6" t="s">
        <v>15</v>
      </c>
      <c r="B41" s="7">
        <v>105110</v>
      </c>
      <c r="C41" s="7">
        <v>84236</v>
      </c>
      <c r="D41" s="5">
        <f t="shared" si="4"/>
        <v>20874</v>
      </c>
      <c r="E41" s="5">
        <f t="shared" si="5"/>
        <v>2162535</v>
      </c>
    </row>
    <row r="42" spans="1:5" ht="15" customHeight="1" x14ac:dyDescent="0.25">
      <c r="A42" s="6" t="s">
        <v>16</v>
      </c>
      <c r="B42" s="7">
        <v>98060</v>
      </c>
      <c r="C42" s="7">
        <v>78197</v>
      </c>
      <c r="D42" s="5">
        <f t="shared" si="4"/>
        <v>19863</v>
      </c>
      <c r="E42" s="5">
        <f t="shared" si="5"/>
        <v>2182398</v>
      </c>
    </row>
    <row r="43" spans="1:5" ht="15" customHeight="1" x14ac:dyDescent="0.25">
      <c r="A43" s="6" t="s">
        <v>17</v>
      </c>
      <c r="B43" s="7">
        <v>89558</v>
      </c>
      <c r="C43" s="7">
        <v>81960</v>
      </c>
      <c r="D43" s="5">
        <f t="shared" si="4"/>
        <v>7598</v>
      </c>
      <c r="E43" s="5">
        <f t="shared" si="5"/>
        <v>2189996</v>
      </c>
    </row>
    <row r="44" spans="1:5" ht="15" customHeight="1" x14ac:dyDescent="0.25">
      <c r="A44" s="6" t="s">
        <v>18</v>
      </c>
      <c r="B44" s="7">
        <v>83581</v>
      </c>
      <c r="C44" s="7">
        <v>81421</v>
      </c>
      <c r="D44" s="5">
        <f t="shared" si="4"/>
        <v>2160</v>
      </c>
      <c r="E44" s="5">
        <f t="shared" si="5"/>
        <v>2192156</v>
      </c>
    </row>
    <row r="45" spans="1:5" ht="15" customHeight="1" x14ac:dyDescent="0.25">
      <c r="A45" s="6" t="s">
        <v>19</v>
      </c>
      <c r="B45" s="7">
        <v>64000</v>
      </c>
      <c r="C45" s="11">
        <v>95730</v>
      </c>
      <c r="D45" s="5">
        <f t="shared" si="4"/>
        <v>-31730</v>
      </c>
      <c r="E45" s="5">
        <f t="shared" si="5"/>
        <v>2160426</v>
      </c>
    </row>
    <row r="46" spans="1:5" ht="15" customHeight="1" x14ac:dyDescent="0.25">
      <c r="A46" s="8" t="s">
        <v>24</v>
      </c>
      <c r="B46" s="9">
        <v>1092435</v>
      </c>
      <c r="C46" s="9">
        <v>973862</v>
      </c>
      <c r="D46" s="10">
        <f>SUM(D34:D45)</f>
        <v>118573</v>
      </c>
      <c r="E46" s="10">
        <f>E45</f>
        <v>2160426</v>
      </c>
    </row>
    <row r="47" spans="1:5" ht="15" customHeight="1" x14ac:dyDescent="0.25">
      <c r="A47" s="2" t="s">
        <v>25</v>
      </c>
      <c r="B47" s="3">
        <v>90409</v>
      </c>
      <c r="C47" s="3">
        <v>92463</v>
      </c>
      <c r="D47" s="4">
        <f t="shared" ref="D47:D58" si="6">B47-C47</f>
        <v>-2054</v>
      </c>
      <c r="E47" s="4">
        <f>E45+D47</f>
        <v>2158372</v>
      </c>
    </row>
    <row r="48" spans="1:5" ht="15" customHeight="1" x14ac:dyDescent="0.25">
      <c r="A48" s="6" t="s">
        <v>9</v>
      </c>
      <c r="B48" s="7">
        <v>93092</v>
      </c>
      <c r="C48" s="7">
        <v>78868</v>
      </c>
      <c r="D48" s="5">
        <f t="shared" si="6"/>
        <v>14224</v>
      </c>
      <c r="E48" s="5">
        <f t="shared" ref="E48:E58" si="7">E47+D48</f>
        <v>2172596</v>
      </c>
    </row>
    <row r="49" spans="1:5" ht="15" customHeight="1" x14ac:dyDescent="0.25">
      <c r="A49" s="6" t="s">
        <v>10</v>
      </c>
      <c r="B49" s="7">
        <v>100043</v>
      </c>
      <c r="C49" s="7">
        <v>89186</v>
      </c>
      <c r="D49" s="5">
        <f t="shared" si="6"/>
        <v>10857</v>
      </c>
      <c r="E49" s="5">
        <f t="shared" si="7"/>
        <v>2183453</v>
      </c>
    </row>
    <row r="50" spans="1:5" ht="15" customHeight="1" x14ac:dyDescent="0.25">
      <c r="A50" s="6" t="s">
        <v>11</v>
      </c>
      <c r="B50" s="7">
        <v>89639</v>
      </c>
      <c r="C50" s="7">
        <v>76948</v>
      </c>
      <c r="D50" s="5">
        <f t="shared" si="6"/>
        <v>12691</v>
      </c>
      <c r="E50" s="5">
        <f t="shared" si="7"/>
        <v>2196144</v>
      </c>
    </row>
    <row r="51" spans="1:5" ht="15" customHeight="1" x14ac:dyDescent="0.25">
      <c r="A51" s="6" t="s">
        <v>12</v>
      </c>
      <c r="B51" s="7">
        <v>97901</v>
      </c>
      <c r="C51" s="7">
        <v>84437</v>
      </c>
      <c r="D51" s="5">
        <f t="shared" si="6"/>
        <v>13464</v>
      </c>
      <c r="E51" s="5">
        <f t="shared" si="7"/>
        <v>2209608</v>
      </c>
    </row>
    <row r="52" spans="1:5" ht="15" customHeight="1" x14ac:dyDescent="0.25">
      <c r="A52" s="6" t="s">
        <v>13</v>
      </c>
      <c r="B52" s="7">
        <v>98667</v>
      </c>
      <c r="C52" s="7">
        <v>83966</v>
      </c>
      <c r="D52" s="5">
        <f t="shared" si="6"/>
        <v>14701</v>
      </c>
      <c r="E52" s="5">
        <f t="shared" si="7"/>
        <v>2224309</v>
      </c>
    </row>
    <row r="53" spans="1:5" ht="15" customHeight="1" x14ac:dyDescent="0.25">
      <c r="A53" s="6" t="s">
        <v>14</v>
      </c>
      <c r="B53" s="7">
        <v>97175</v>
      </c>
      <c r="C53" s="7">
        <v>82280</v>
      </c>
      <c r="D53" s="5">
        <f t="shared" si="6"/>
        <v>14895</v>
      </c>
      <c r="E53" s="5">
        <f t="shared" si="7"/>
        <v>2239204</v>
      </c>
    </row>
    <row r="54" spans="1:5" ht="15" customHeight="1" x14ac:dyDescent="0.25">
      <c r="A54" s="6" t="s">
        <v>15</v>
      </c>
      <c r="B54" s="7">
        <v>106898</v>
      </c>
      <c r="C54" s="7">
        <v>88975</v>
      </c>
      <c r="D54" s="5">
        <f t="shared" si="6"/>
        <v>17923</v>
      </c>
      <c r="E54" s="5">
        <f t="shared" si="7"/>
        <v>2257127</v>
      </c>
    </row>
    <row r="55" spans="1:5" ht="15" customHeight="1" x14ac:dyDescent="0.25">
      <c r="A55" s="6" t="s">
        <v>16</v>
      </c>
      <c r="B55" s="7">
        <v>97742</v>
      </c>
      <c r="C55" s="7">
        <v>81737</v>
      </c>
      <c r="D55" s="5">
        <f t="shared" si="6"/>
        <v>16005</v>
      </c>
      <c r="E55" s="5">
        <f t="shared" si="7"/>
        <v>2273132</v>
      </c>
    </row>
    <row r="56" spans="1:5" ht="15" customHeight="1" x14ac:dyDescent="0.25">
      <c r="A56" s="6" t="s">
        <v>17</v>
      </c>
      <c r="B56" s="7">
        <v>93706</v>
      </c>
      <c r="C56" s="7">
        <v>84131</v>
      </c>
      <c r="D56" s="5">
        <f t="shared" si="6"/>
        <v>9575</v>
      </c>
      <c r="E56" s="5">
        <f t="shared" si="7"/>
        <v>2282707</v>
      </c>
    </row>
    <row r="57" spans="1:5" ht="15" customHeight="1" x14ac:dyDescent="0.25">
      <c r="A57" s="6" t="s">
        <v>18</v>
      </c>
      <c r="B57" s="7">
        <v>88201</v>
      </c>
      <c r="C57" s="7">
        <v>83983</v>
      </c>
      <c r="D57" s="5">
        <f t="shared" si="6"/>
        <v>4218</v>
      </c>
      <c r="E57" s="5">
        <f t="shared" si="7"/>
        <v>2286925</v>
      </c>
    </row>
    <row r="58" spans="1:5" ht="15" customHeight="1" x14ac:dyDescent="0.25">
      <c r="A58" s="6" t="s">
        <v>19</v>
      </c>
      <c r="B58" s="7">
        <v>69711</v>
      </c>
      <c r="C58" s="11">
        <v>89461</v>
      </c>
      <c r="D58" s="5">
        <f t="shared" si="6"/>
        <v>-19750</v>
      </c>
      <c r="E58" s="5">
        <f t="shared" si="7"/>
        <v>2267175</v>
      </c>
    </row>
    <row r="59" spans="1:5" ht="15" customHeight="1" x14ac:dyDescent="0.25">
      <c r="A59" s="8" t="s">
        <v>33</v>
      </c>
      <c r="B59" s="9">
        <v>1123184</v>
      </c>
      <c r="C59" s="9">
        <v>1016435</v>
      </c>
      <c r="D59" s="10">
        <f>SUM(D47:D58)</f>
        <v>106749</v>
      </c>
      <c r="E59" s="10">
        <f>E58</f>
        <v>2267175</v>
      </c>
    </row>
    <row r="60" spans="1:5" ht="15" customHeight="1" x14ac:dyDescent="0.25">
      <c r="A60" s="2" t="s">
        <v>34</v>
      </c>
      <c r="B60" s="3">
        <v>96956</v>
      </c>
      <c r="C60" s="3">
        <v>92892</v>
      </c>
      <c r="D60" s="4">
        <f t="shared" ref="D60:D71" si="8">B60-C60</f>
        <v>4064</v>
      </c>
      <c r="E60" s="4">
        <f>E58+D60</f>
        <v>2271239</v>
      </c>
    </row>
    <row r="61" spans="1:5" ht="15" customHeight="1" x14ac:dyDescent="0.25">
      <c r="A61" s="6" t="s">
        <v>9</v>
      </c>
      <c r="B61" s="7">
        <v>106819</v>
      </c>
      <c r="C61" s="7">
        <v>88691</v>
      </c>
      <c r="D61" s="5">
        <f t="shared" si="8"/>
        <v>18128</v>
      </c>
      <c r="E61" s="5">
        <f t="shared" ref="E61:E71" si="9">E60+D61</f>
        <v>2289367</v>
      </c>
    </row>
    <row r="62" spans="1:5" ht="15" customHeight="1" x14ac:dyDescent="0.25">
      <c r="A62" s="6" t="s">
        <v>10</v>
      </c>
      <c r="B62" s="7">
        <v>103245</v>
      </c>
      <c r="C62" s="7">
        <v>92973</v>
      </c>
      <c r="D62" s="5">
        <f t="shared" si="8"/>
        <v>10272</v>
      </c>
      <c r="E62" s="5">
        <f t="shared" si="9"/>
        <v>2299639</v>
      </c>
    </row>
    <row r="63" spans="1:5" ht="15" customHeight="1" x14ac:dyDescent="0.25">
      <c r="A63" s="6" t="s">
        <v>11</v>
      </c>
      <c r="B63" s="7">
        <v>108833</v>
      </c>
      <c r="C63" s="7">
        <v>93148</v>
      </c>
      <c r="D63" s="5">
        <f t="shared" si="8"/>
        <v>15685</v>
      </c>
      <c r="E63" s="5">
        <f t="shared" si="9"/>
        <v>2315324</v>
      </c>
    </row>
    <row r="64" spans="1:5" ht="15" customHeight="1" x14ac:dyDescent="0.25">
      <c r="A64" s="6" t="s">
        <v>12</v>
      </c>
      <c r="B64" s="7">
        <v>104179</v>
      </c>
      <c r="C64" s="7">
        <v>93685</v>
      </c>
      <c r="D64" s="5">
        <f t="shared" si="8"/>
        <v>10494</v>
      </c>
      <c r="E64" s="5">
        <f t="shared" si="9"/>
        <v>2325818</v>
      </c>
    </row>
    <row r="65" spans="1:5" ht="15" customHeight="1" x14ac:dyDescent="0.25">
      <c r="A65" s="6" t="s">
        <v>13</v>
      </c>
      <c r="B65" s="7">
        <v>106321</v>
      </c>
      <c r="C65" s="7">
        <v>87517</v>
      </c>
      <c r="D65" s="5">
        <f t="shared" si="8"/>
        <v>18804</v>
      </c>
      <c r="E65" s="5">
        <f t="shared" si="9"/>
        <v>2344622</v>
      </c>
    </row>
    <row r="66" spans="1:5" ht="15" customHeight="1" x14ac:dyDescent="0.25">
      <c r="A66" s="6" t="s">
        <v>14</v>
      </c>
      <c r="B66" s="7">
        <v>110112</v>
      </c>
      <c r="C66" s="7">
        <v>96277</v>
      </c>
      <c r="D66" s="5">
        <f t="shared" si="8"/>
        <v>13835</v>
      </c>
      <c r="E66" s="5">
        <f t="shared" si="9"/>
        <v>2358457</v>
      </c>
    </row>
    <row r="67" spans="1:5" ht="15" customHeight="1" x14ac:dyDescent="0.25">
      <c r="A67" s="6" t="s">
        <v>15</v>
      </c>
      <c r="B67" s="7">
        <v>112273</v>
      </c>
      <c r="C67" s="7">
        <v>96563</v>
      </c>
      <c r="D67" s="5">
        <f t="shared" si="8"/>
        <v>15710</v>
      </c>
      <c r="E67" s="5">
        <f t="shared" si="9"/>
        <v>2374167</v>
      </c>
    </row>
    <row r="68" spans="1:5" ht="15" customHeight="1" x14ac:dyDescent="0.25">
      <c r="A68" s="6" t="s">
        <v>16</v>
      </c>
      <c r="B68" s="7">
        <v>106515</v>
      </c>
      <c r="C68" s="7">
        <v>89516</v>
      </c>
      <c r="D68" s="5">
        <f t="shared" si="8"/>
        <v>16999</v>
      </c>
      <c r="E68" s="5">
        <f t="shared" si="9"/>
        <v>2391166</v>
      </c>
    </row>
    <row r="69" spans="1:5" ht="15" customHeight="1" x14ac:dyDescent="0.25">
      <c r="A69" s="6" t="s">
        <v>17</v>
      </c>
      <c r="B69" s="7">
        <v>106336</v>
      </c>
      <c r="C69" s="7">
        <v>98368</v>
      </c>
      <c r="D69" s="5">
        <f>B69-C69</f>
        <v>7968</v>
      </c>
      <c r="E69" s="5">
        <f t="shared" si="9"/>
        <v>2399134</v>
      </c>
    </row>
    <row r="70" spans="1:5" ht="15" customHeight="1" x14ac:dyDescent="0.25">
      <c r="A70" s="6" t="s">
        <v>18</v>
      </c>
      <c r="B70" s="7">
        <v>97324</v>
      </c>
      <c r="C70" s="7">
        <v>89522</v>
      </c>
      <c r="D70" s="5">
        <f t="shared" si="8"/>
        <v>7802</v>
      </c>
      <c r="E70" s="5">
        <f t="shared" si="9"/>
        <v>2406936</v>
      </c>
    </row>
    <row r="71" spans="1:5" ht="15" customHeight="1" x14ac:dyDescent="0.25">
      <c r="A71" s="6" t="s">
        <v>19</v>
      </c>
      <c r="B71" s="7">
        <v>74664</v>
      </c>
      <c r="C71" s="11">
        <v>101375</v>
      </c>
      <c r="D71" s="5">
        <f t="shared" si="8"/>
        <v>-26711</v>
      </c>
      <c r="E71" s="5">
        <f t="shared" si="9"/>
        <v>2380225</v>
      </c>
    </row>
    <row r="72" spans="1:5" ht="15" customHeight="1" x14ac:dyDescent="0.25">
      <c r="A72" s="8" t="s">
        <v>36</v>
      </c>
      <c r="B72" s="9">
        <v>1233577</v>
      </c>
      <c r="C72" s="9">
        <v>1120527</v>
      </c>
      <c r="D72" s="10">
        <f>SUM(D60:D71)</f>
        <v>113050</v>
      </c>
      <c r="E72" s="10">
        <f>E71</f>
        <v>2380225</v>
      </c>
    </row>
    <row r="73" spans="1:5" ht="15" customHeight="1" x14ac:dyDescent="0.25">
      <c r="A73" s="2" t="s">
        <v>37</v>
      </c>
      <c r="B73" s="3">
        <v>108487</v>
      </c>
      <c r="C73" s="3">
        <v>104648</v>
      </c>
      <c r="D73" s="4">
        <f t="shared" ref="D73:D81" si="10">B73-C73</f>
        <v>3839</v>
      </c>
      <c r="E73" s="4">
        <f>E71+D73</f>
        <v>2384064</v>
      </c>
    </row>
    <row r="74" spans="1:5" ht="15" customHeight="1" x14ac:dyDescent="0.25">
      <c r="A74" s="6" t="s">
        <v>9</v>
      </c>
      <c r="B74" s="7">
        <v>122961</v>
      </c>
      <c r="C74" s="7">
        <v>100842</v>
      </c>
      <c r="D74" s="5">
        <f t="shared" si="10"/>
        <v>22119</v>
      </c>
      <c r="E74" s="5">
        <f t="shared" ref="E74:E84" si="11">E73+D74</f>
        <v>2406183</v>
      </c>
    </row>
    <row r="75" spans="1:5" ht="15" customHeight="1" x14ac:dyDescent="0.25">
      <c r="A75" s="6" t="s">
        <v>10</v>
      </c>
      <c r="B75" s="7">
        <v>105959</v>
      </c>
      <c r="C75" s="7">
        <v>100169</v>
      </c>
      <c r="D75" s="5">
        <f t="shared" si="10"/>
        <v>5790</v>
      </c>
      <c r="E75" s="5">
        <f t="shared" si="11"/>
        <v>2411973</v>
      </c>
    </row>
    <row r="76" spans="1:5" ht="15" customHeight="1" x14ac:dyDescent="0.25">
      <c r="A76" s="6" t="s">
        <v>11</v>
      </c>
      <c r="B76" s="7">
        <v>111255</v>
      </c>
      <c r="C76" s="7">
        <v>97746</v>
      </c>
      <c r="D76" s="5">
        <f t="shared" si="10"/>
        <v>13509</v>
      </c>
      <c r="E76" s="5">
        <f t="shared" si="11"/>
        <v>2425482</v>
      </c>
    </row>
    <row r="77" spans="1:5" ht="15" customHeight="1" x14ac:dyDescent="0.25">
      <c r="A77" s="6" t="s">
        <v>12</v>
      </c>
      <c r="B77" s="7">
        <v>114763</v>
      </c>
      <c r="C77" s="7">
        <v>102868</v>
      </c>
      <c r="D77" s="5">
        <f t="shared" si="10"/>
        <v>11895</v>
      </c>
      <c r="E77" s="5">
        <f t="shared" si="11"/>
        <v>2437377</v>
      </c>
    </row>
    <row r="78" spans="1:5" ht="15" customHeight="1" x14ac:dyDescent="0.25">
      <c r="A78" s="6" t="s">
        <v>13</v>
      </c>
      <c r="B78" s="7">
        <v>109676</v>
      </c>
      <c r="C78" s="7">
        <v>97098</v>
      </c>
      <c r="D78" s="5">
        <f t="shared" si="10"/>
        <v>12578</v>
      </c>
      <c r="E78" s="5">
        <f t="shared" si="11"/>
        <v>2449955</v>
      </c>
    </row>
    <row r="79" spans="1:5" ht="15" customHeight="1" x14ac:dyDescent="0.25">
      <c r="A79" s="6" t="s">
        <v>14</v>
      </c>
      <c r="B79" s="7">
        <v>114215</v>
      </c>
      <c r="C79" s="7">
        <v>105117</v>
      </c>
      <c r="D79" s="5">
        <f t="shared" si="10"/>
        <v>9098</v>
      </c>
      <c r="E79" s="5">
        <f t="shared" si="11"/>
        <v>2459053</v>
      </c>
    </row>
    <row r="80" spans="1:5" ht="15" customHeight="1" x14ac:dyDescent="0.25">
      <c r="A80" s="6" t="s">
        <v>15</v>
      </c>
      <c r="B80" s="7">
        <v>115372</v>
      </c>
      <c r="C80" s="7">
        <v>102521</v>
      </c>
      <c r="D80" s="5">
        <f t="shared" si="10"/>
        <v>12851</v>
      </c>
      <c r="E80" s="5">
        <f t="shared" si="11"/>
        <v>2471904</v>
      </c>
    </row>
    <row r="81" spans="1:5" ht="15" customHeight="1" x14ac:dyDescent="0.25">
      <c r="A81" s="6" t="s">
        <v>16</v>
      </c>
      <c r="B81" s="7">
        <v>117062</v>
      </c>
      <c r="C81" s="7">
        <v>98634</v>
      </c>
      <c r="D81" s="5">
        <f t="shared" si="10"/>
        <v>18428</v>
      </c>
      <c r="E81" s="5">
        <f t="shared" si="11"/>
        <v>2490332</v>
      </c>
    </row>
    <row r="82" spans="1:5" ht="15" customHeight="1" x14ac:dyDescent="0.25">
      <c r="A82" s="6" t="s">
        <v>17</v>
      </c>
      <c r="B82" s="7">
        <v>111582</v>
      </c>
      <c r="C82" s="7">
        <v>106061</v>
      </c>
      <c r="D82" s="5">
        <f>B82-C82</f>
        <v>5521</v>
      </c>
      <c r="E82" s="5">
        <f t="shared" si="11"/>
        <v>2495853</v>
      </c>
    </row>
    <row r="83" spans="1:5" ht="15" customHeight="1" x14ac:dyDescent="0.25">
      <c r="A83" s="6" t="s">
        <v>18</v>
      </c>
      <c r="B83" s="7">
        <v>100230</v>
      </c>
      <c r="C83" s="7">
        <v>93772</v>
      </c>
      <c r="D83" s="5">
        <f t="shared" ref="D83:D84" si="12">B83-C83</f>
        <v>6458</v>
      </c>
      <c r="E83" s="5">
        <f t="shared" si="11"/>
        <v>2502311</v>
      </c>
    </row>
    <row r="84" spans="1:5" ht="15" customHeight="1" x14ac:dyDescent="0.25">
      <c r="A84" s="6" t="s">
        <v>19</v>
      </c>
      <c r="B84" s="7">
        <v>73859</v>
      </c>
      <c r="C84" s="11">
        <v>105332</v>
      </c>
      <c r="D84" s="5">
        <f t="shared" si="12"/>
        <v>-31473</v>
      </c>
      <c r="E84" s="5">
        <f t="shared" si="11"/>
        <v>2470838</v>
      </c>
    </row>
    <row r="85" spans="1:5" ht="15" customHeight="1" x14ac:dyDescent="0.25">
      <c r="A85" s="8" t="s">
        <v>35</v>
      </c>
      <c r="B85" s="9">
        <v>1305421</v>
      </c>
      <c r="C85" s="9">
        <v>1214808</v>
      </c>
      <c r="D85" s="10">
        <f>SUM(D73:D84)</f>
        <v>90613</v>
      </c>
      <c r="E85" s="10">
        <f>E84</f>
        <v>2470838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2" t="s">
        <v>38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7" activePane="bottomLeft" state="frozen"/>
      <selection pane="bottomLeft" activeCell="C93" sqref="C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28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0">
        <v>190322</v>
      </c>
      <c r="C8" s="3">
        <v>193477</v>
      </c>
      <c r="D8" s="4">
        <f t="shared" ref="D8:D19" si="0">B8-C8</f>
        <v>-3155</v>
      </c>
      <c r="E8" s="5">
        <v>6448371</v>
      </c>
    </row>
    <row r="9" spans="1:5" ht="15" customHeight="1" x14ac:dyDescent="0.25">
      <c r="A9" s="6" t="s">
        <v>9</v>
      </c>
      <c r="B9" s="7">
        <v>194789</v>
      </c>
      <c r="C9" s="7">
        <v>192425</v>
      </c>
      <c r="D9" s="5">
        <f t="shared" si="0"/>
        <v>2364</v>
      </c>
      <c r="E9" s="5">
        <f t="shared" ref="E9:E19" si="1">E8+D9</f>
        <v>6450735</v>
      </c>
    </row>
    <row r="10" spans="1:5" ht="15" customHeight="1" x14ac:dyDescent="0.25">
      <c r="A10" s="6" t="s">
        <v>10</v>
      </c>
      <c r="B10" s="7">
        <v>177869</v>
      </c>
      <c r="C10" s="7">
        <v>247972</v>
      </c>
      <c r="D10" s="5">
        <f t="shared" si="0"/>
        <v>-70103</v>
      </c>
      <c r="E10" s="5">
        <f t="shared" si="1"/>
        <v>6380632</v>
      </c>
    </row>
    <row r="11" spans="1:5" ht="15" customHeight="1" x14ac:dyDescent="0.25">
      <c r="A11" s="6" t="s">
        <v>11</v>
      </c>
      <c r="B11" s="7">
        <v>81244</v>
      </c>
      <c r="C11" s="7">
        <v>234979</v>
      </c>
      <c r="D11" s="5">
        <f t="shared" si="0"/>
        <v>-153735</v>
      </c>
      <c r="E11" s="5">
        <f t="shared" si="1"/>
        <v>6226897</v>
      </c>
    </row>
    <row r="12" spans="1:5" ht="15" customHeight="1" x14ac:dyDescent="0.25">
      <c r="A12" s="6" t="s">
        <v>12</v>
      </c>
      <c r="B12" s="7">
        <v>95859</v>
      </c>
      <c r="C12" s="7">
        <v>159705</v>
      </c>
      <c r="D12" s="5">
        <f t="shared" si="0"/>
        <v>-63846</v>
      </c>
      <c r="E12" s="5">
        <f t="shared" si="1"/>
        <v>6163051</v>
      </c>
    </row>
    <row r="13" spans="1:5" ht="15" customHeight="1" x14ac:dyDescent="0.25">
      <c r="A13" s="6" t="s">
        <v>13</v>
      </c>
      <c r="B13" s="7">
        <v>118417</v>
      </c>
      <c r="C13" s="7">
        <v>128482</v>
      </c>
      <c r="D13" s="5">
        <f t="shared" si="0"/>
        <v>-10065</v>
      </c>
      <c r="E13" s="5">
        <f t="shared" si="1"/>
        <v>6152986</v>
      </c>
    </row>
    <row r="14" spans="1:5" ht="15" customHeight="1" x14ac:dyDescent="0.25">
      <c r="A14" s="6" t="s">
        <v>14</v>
      </c>
      <c r="B14" s="7">
        <v>154970</v>
      </c>
      <c r="C14" s="7">
        <v>133684</v>
      </c>
      <c r="D14" s="5">
        <f t="shared" si="0"/>
        <v>21286</v>
      </c>
      <c r="E14" s="5">
        <f t="shared" si="1"/>
        <v>6174272</v>
      </c>
    </row>
    <row r="15" spans="1:5" ht="15" customHeight="1" x14ac:dyDescent="0.25">
      <c r="A15" s="6" t="s">
        <v>15</v>
      </c>
      <c r="B15" s="7">
        <v>199582</v>
      </c>
      <c r="C15" s="7">
        <v>142157</v>
      </c>
      <c r="D15" s="5">
        <f t="shared" si="0"/>
        <v>57425</v>
      </c>
      <c r="E15" s="5">
        <f t="shared" si="1"/>
        <v>6231697</v>
      </c>
    </row>
    <row r="16" spans="1:5" ht="15" customHeight="1" x14ac:dyDescent="0.25">
      <c r="A16" s="6" t="s">
        <v>16</v>
      </c>
      <c r="B16" s="7">
        <v>237544</v>
      </c>
      <c r="C16" s="7">
        <v>149438</v>
      </c>
      <c r="D16" s="5">
        <f t="shared" si="0"/>
        <v>88106</v>
      </c>
      <c r="E16" s="5">
        <f t="shared" si="1"/>
        <v>6319803</v>
      </c>
    </row>
    <row r="17" spans="1:5" ht="15" customHeight="1" x14ac:dyDescent="0.25">
      <c r="A17" s="6" t="s">
        <v>17</v>
      </c>
      <c r="B17" s="7">
        <v>229182</v>
      </c>
      <c r="C17" s="7">
        <v>163184</v>
      </c>
      <c r="D17" s="5">
        <f t="shared" si="0"/>
        <v>65998</v>
      </c>
      <c r="E17" s="5">
        <f t="shared" si="1"/>
        <v>6385801</v>
      </c>
    </row>
    <row r="18" spans="1:5" ht="15" customHeight="1" x14ac:dyDescent="0.25">
      <c r="A18" s="6" t="s">
        <v>18</v>
      </c>
      <c r="B18" s="7">
        <v>225849</v>
      </c>
      <c r="C18" s="7">
        <v>159724</v>
      </c>
      <c r="D18" s="5">
        <f t="shared" si="0"/>
        <v>66125</v>
      </c>
      <c r="E18" s="5">
        <f t="shared" si="1"/>
        <v>6451926</v>
      </c>
    </row>
    <row r="19" spans="1:5" ht="15" customHeight="1" x14ac:dyDescent="0.25">
      <c r="A19" s="6" t="s">
        <v>19</v>
      </c>
      <c r="B19" s="7">
        <v>179920</v>
      </c>
      <c r="C19" s="7">
        <v>193725</v>
      </c>
      <c r="D19" s="5">
        <f t="shared" si="0"/>
        <v>-13805</v>
      </c>
      <c r="E19" s="5">
        <f t="shared" si="1"/>
        <v>6438121</v>
      </c>
    </row>
    <row r="20" spans="1:5" ht="15" customHeight="1" x14ac:dyDescent="0.25">
      <c r="A20" s="8" t="s">
        <v>20</v>
      </c>
      <c r="B20" s="9">
        <v>2085547</v>
      </c>
      <c r="C20" s="9">
        <v>2098952</v>
      </c>
      <c r="D20" s="10">
        <f>SUM(D8:D19)</f>
        <v>-13405</v>
      </c>
      <c r="E20" s="10">
        <f>E19</f>
        <v>6438121</v>
      </c>
    </row>
    <row r="21" spans="1:5" ht="15" customHeight="1" x14ac:dyDescent="0.25">
      <c r="A21" s="2" t="s">
        <v>21</v>
      </c>
      <c r="B21" s="3">
        <v>233141</v>
      </c>
      <c r="C21" s="3">
        <v>205125</v>
      </c>
      <c r="D21" s="4">
        <f t="shared" ref="D21:D32" si="2">B21-C21</f>
        <v>28016</v>
      </c>
      <c r="E21" s="4">
        <f>E19+D21</f>
        <v>6466137</v>
      </c>
    </row>
    <row r="22" spans="1:5" ht="15" customHeight="1" x14ac:dyDescent="0.25">
      <c r="A22" s="6" t="s">
        <v>9</v>
      </c>
      <c r="B22" s="7">
        <v>243859</v>
      </c>
      <c r="C22" s="7">
        <v>204643</v>
      </c>
      <c r="D22" s="5">
        <f t="shared" si="2"/>
        <v>39216</v>
      </c>
      <c r="E22" s="5">
        <f t="shared" ref="E22:E32" si="3">E21+D22</f>
        <v>6505353</v>
      </c>
    </row>
    <row r="23" spans="1:5" ht="15" customHeight="1" x14ac:dyDescent="0.25">
      <c r="A23" s="6" t="s">
        <v>10</v>
      </c>
      <c r="B23" s="7">
        <v>226545</v>
      </c>
      <c r="C23" s="7">
        <v>226447</v>
      </c>
      <c r="D23" s="5">
        <f t="shared" si="2"/>
        <v>98</v>
      </c>
      <c r="E23" s="5">
        <f t="shared" si="3"/>
        <v>6505451</v>
      </c>
    </row>
    <row r="24" spans="1:5" ht="15" customHeight="1" x14ac:dyDescent="0.25">
      <c r="A24" s="6" t="s">
        <v>11</v>
      </c>
      <c r="B24" s="7">
        <v>200901</v>
      </c>
      <c r="C24" s="7">
        <v>186062</v>
      </c>
      <c r="D24" s="5">
        <f t="shared" si="2"/>
        <v>14839</v>
      </c>
      <c r="E24" s="5">
        <f t="shared" si="3"/>
        <v>6520290</v>
      </c>
    </row>
    <row r="25" spans="1:5" ht="15" customHeight="1" x14ac:dyDescent="0.25">
      <c r="A25" s="6" t="s">
        <v>12</v>
      </c>
      <c r="B25" s="7">
        <v>210416</v>
      </c>
      <c r="C25" s="7">
        <v>173072</v>
      </c>
      <c r="D25" s="5">
        <f t="shared" si="2"/>
        <v>37344</v>
      </c>
      <c r="E25" s="5">
        <f t="shared" si="3"/>
        <v>6557634</v>
      </c>
    </row>
    <row r="26" spans="1:5" ht="15" customHeight="1" x14ac:dyDescent="0.25">
      <c r="A26" s="6" t="s">
        <v>13</v>
      </c>
      <c r="B26" s="7">
        <v>224060</v>
      </c>
      <c r="C26" s="7">
        <v>171869</v>
      </c>
      <c r="D26" s="5">
        <f t="shared" si="2"/>
        <v>52191</v>
      </c>
      <c r="E26" s="5">
        <f t="shared" si="3"/>
        <v>6609825</v>
      </c>
    </row>
    <row r="27" spans="1:5" ht="15" customHeight="1" x14ac:dyDescent="0.25">
      <c r="A27" s="6" t="s">
        <v>14</v>
      </c>
      <c r="B27" s="7">
        <v>236759</v>
      </c>
      <c r="C27" s="7">
        <v>182299</v>
      </c>
      <c r="D27" s="5">
        <f t="shared" si="2"/>
        <v>54460</v>
      </c>
      <c r="E27" s="5">
        <f t="shared" si="3"/>
        <v>6664285</v>
      </c>
    </row>
    <row r="28" spans="1:5" ht="15" customHeight="1" x14ac:dyDescent="0.25">
      <c r="A28" s="6" t="s">
        <v>15</v>
      </c>
      <c r="B28" s="7">
        <v>273413</v>
      </c>
      <c r="C28" s="7">
        <v>184496</v>
      </c>
      <c r="D28" s="5">
        <f t="shared" si="2"/>
        <v>88917</v>
      </c>
      <c r="E28" s="5">
        <f t="shared" si="3"/>
        <v>6753202</v>
      </c>
    </row>
    <row r="29" spans="1:5" ht="15" customHeight="1" x14ac:dyDescent="0.25">
      <c r="A29" s="6" t="s">
        <v>16</v>
      </c>
      <c r="B29" s="7">
        <v>294476</v>
      </c>
      <c r="C29" s="7">
        <v>194893</v>
      </c>
      <c r="D29" s="5">
        <f t="shared" si="2"/>
        <v>99583</v>
      </c>
      <c r="E29" s="5">
        <f t="shared" si="3"/>
        <v>6852785</v>
      </c>
    </row>
    <row r="30" spans="1:5" ht="15" customHeight="1" x14ac:dyDescent="0.25">
      <c r="A30" s="6" t="s">
        <v>17</v>
      </c>
      <c r="B30" s="7">
        <v>252879</v>
      </c>
      <c r="C30" s="7">
        <v>198974</v>
      </c>
      <c r="D30" s="5">
        <f t="shared" si="2"/>
        <v>53905</v>
      </c>
      <c r="E30" s="5">
        <f t="shared" si="3"/>
        <v>6906690</v>
      </c>
    </row>
    <row r="31" spans="1:5" ht="15" customHeight="1" x14ac:dyDescent="0.25">
      <c r="A31" s="6" t="s">
        <v>18</v>
      </c>
      <c r="B31" s="7">
        <v>249719</v>
      </c>
      <c r="C31" s="7">
        <v>192416</v>
      </c>
      <c r="D31" s="5">
        <f t="shared" si="2"/>
        <v>57303</v>
      </c>
      <c r="E31" s="5">
        <f t="shared" si="3"/>
        <v>6963993</v>
      </c>
    </row>
    <row r="32" spans="1:5" ht="15" customHeight="1" x14ac:dyDescent="0.25">
      <c r="A32" s="6" t="s">
        <v>19</v>
      </c>
      <c r="B32" s="7">
        <v>199882</v>
      </c>
      <c r="C32" s="7">
        <v>220496</v>
      </c>
      <c r="D32" s="5">
        <f t="shared" si="2"/>
        <v>-20614</v>
      </c>
      <c r="E32" s="5">
        <f t="shared" si="3"/>
        <v>6943379</v>
      </c>
    </row>
    <row r="33" spans="1:5" ht="15" customHeight="1" x14ac:dyDescent="0.25">
      <c r="A33" s="8" t="s">
        <v>22</v>
      </c>
      <c r="B33" s="9">
        <v>2846050</v>
      </c>
      <c r="C33" s="9">
        <v>2340792</v>
      </c>
      <c r="D33" s="10">
        <f>SUM(D21:D32)</f>
        <v>505258</v>
      </c>
      <c r="E33" s="10">
        <f>E32</f>
        <v>6943379</v>
      </c>
    </row>
    <row r="34" spans="1:5" ht="15" customHeight="1" x14ac:dyDescent="0.25">
      <c r="A34" s="2" t="s">
        <v>23</v>
      </c>
      <c r="B34" s="3">
        <v>242245</v>
      </c>
      <c r="C34" s="3">
        <v>232104</v>
      </c>
      <c r="D34" s="4">
        <f t="shared" ref="D34:D45" si="4">B34-C34</f>
        <v>10141</v>
      </c>
      <c r="E34" s="4">
        <f>E32+D34</f>
        <v>6953520</v>
      </c>
    </row>
    <row r="35" spans="1:5" ht="15" customHeight="1" x14ac:dyDescent="0.25">
      <c r="A35" s="6" t="s">
        <v>9</v>
      </c>
      <c r="B35" s="7">
        <v>261702</v>
      </c>
      <c r="C35" s="7">
        <v>227928</v>
      </c>
      <c r="D35" s="5">
        <f t="shared" si="4"/>
        <v>33774</v>
      </c>
      <c r="E35" s="5">
        <f t="shared" ref="E35:E45" si="5">E34+D35</f>
        <v>6987294</v>
      </c>
    </row>
    <row r="36" spans="1:5" ht="15" customHeight="1" x14ac:dyDescent="0.25">
      <c r="A36" s="6" t="s">
        <v>10</v>
      </c>
      <c r="B36" s="7">
        <v>252283</v>
      </c>
      <c r="C36" s="7">
        <v>262222</v>
      </c>
      <c r="D36" s="5">
        <f t="shared" si="4"/>
        <v>-9939</v>
      </c>
      <c r="E36" s="5">
        <f t="shared" si="5"/>
        <v>6977355</v>
      </c>
    </row>
    <row r="37" spans="1:5" ht="15" customHeight="1" x14ac:dyDescent="0.25">
      <c r="A37" s="6" t="s">
        <v>11</v>
      </c>
      <c r="B37" s="7">
        <v>247367</v>
      </c>
      <c r="C37" s="7">
        <v>214095</v>
      </c>
      <c r="D37" s="5">
        <f t="shared" si="4"/>
        <v>33272</v>
      </c>
      <c r="E37" s="5">
        <f t="shared" si="5"/>
        <v>7010627</v>
      </c>
    </row>
    <row r="38" spans="1:5" ht="15" customHeight="1" x14ac:dyDescent="0.25">
      <c r="A38" s="6" t="s">
        <v>12</v>
      </c>
      <c r="B38" s="7">
        <v>266669</v>
      </c>
      <c r="C38" s="7">
        <v>217193</v>
      </c>
      <c r="D38" s="5">
        <f t="shared" si="4"/>
        <v>49476</v>
      </c>
      <c r="E38" s="5">
        <f t="shared" si="5"/>
        <v>7060103</v>
      </c>
    </row>
    <row r="39" spans="1:5" ht="15" customHeight="1" x14ac:dyDescent="0.25">
      <c r="A39" s="6" t="s">
        <v>13</v>
      </c>
      <c r="B39" s="7">
        <v>257283</v>
      </c>
      <c r="C39" s="7">
        <v>203309</v>
      </c>
      <c r="D39" s="5">
        <f t="shared" si="4"/>
        <v>53974</v>
      </c>
      <c r="E39" s="5">
        <f t="shared" si="5"/>
        <v>7114077</v>
      </c>
    </row>
    <row r="40" spans="1:5" ht="15" customHeight="1" x14ac:dyDescent="0.25">
      <c r="A40" s="6" t="s">
        <v>14</v>
      </c>
      <c r="B40" s="7">
        <v>268668</v>
      </c>
      <c r="C40" s="7">
        <v>218269</v>
      </c>
      <c r="D40" s="5">
        <f t="shared" si="4"/>
        <v>50399</v>
      </c>
      <c r="E40" s="5">
        <f t="shared" si="5"/>
        <v>7164476</v>
      </c>
    </row>
    <row r="41" spans="1:5" ht="15" customHeight="1" x14ac:dyDescent="0.25">
      <c r="A41" s="6" t="s">
        <v>15</v>
      </c>
      <c r="B41" s="7">
        <v>303715</v>
      </c>
      <c r="C41" s="7">
        <v>234723</v>
      </c>
      <c r="D41" s="5">
        <f t="shared" si="4"/>
        <v>68992</v>
      </c>
      <c r="E41" s="5">
        <f t="shared" si="5"/>
        <v>7233468</v>
      </c>
    </row>
    <row r="42" spans="1:5" ht="15" customHeight="1" x14ac:dyDescent="0.25">
      <c r="A42" s="6" t="s">
        <v>16</v>
      </c>
      <c r="B42" s="7">
        <v>300840</v>
      </c>
      <c r="C42" s="7">
        <v>212625</v>
      </c>
      <c r="D42" s="5">
        <f t="shared" si="4"/>
        <v>88215</v>
      </c>
      <c r="E42" s="5">
        <f t="shared" si="5"/>
        <v>7321683</v>
      </c>
    </row>
    <row r="43" spans="1:5" ht="15" customHeight="1" x14ac:dyDescent="0.25">
      <c r="A43" s="6" t="s">
        <v>17</v>
      </c>
      <c r="B43" s="7">
        <v>251101</v>
      </c>
      <c r="C43" s="7">
        <v>218656</v>
      </c>
      <c r="D43" s="5">
        <f t="shared" si="4"/>
        <v>32445</v>
      </c>
      <c r="E43" s="5">
        <f t="shared" si="5"/>
        <v>7354128</v>
      </c>
    </row>
    <row r="44" spans="1:5" ht="15" customHeight="1" x14ac:dyDescent="0.25">
      <c r="A44" s="6" t="s">
        <v>18</v>
      </c>
      <c r="B44" s="7">
        <v>241658</v>
      </c>
      <c r="C44" s="7">
        <v>213928</v>
      </c>
      <c r="D44" s="5">
        <f t="shared" si="4"/>
        <v>27730</v>
      </c>
      <c r="E44" s="5">
        <f t="shared" si="5"/>
        <v>7381858</v>
      </c>
    </row>
    <row r="45" spans="1:5" ht="15" customHeight="1" x14ac:dyDescent="0.25">
      <c r="A45" s="6" t="s">
        <v>19</v>
      </c>
      <c r="B45" s="7">
        <v>189495</v>
      </c>
      <c r="C45" s="11">
        <v>248384</v>
      </c>
      <c r="D45" s="5">
        <f t="shared" si="4"/>
        <v>-58889</v>
      </c>
      <c r="E45" s="5">
        <f t="shared" si="5"/>
        <v>7322969</v>
      </c>
    </row>
    <row r="46" spans="1:5" ht="15" customHeight="1" x14ac:dyDescent="0.25">
      <c r="A46" s="8" t="s">
        <v>24</v>
      </c>
      <c r="B46" s="9">
        <v>3083026</v>
      </c>
      <c r="C46" s="9">
        <v>2703436</v>
      </c>
      <c r="D46" s="10">
        <f>SUM(D34:D45)</f>
        <v>379590</v>
      </c>
      <c r="E46" s="10">
        <f>E45</f>
        <v>7322969</v>
      </c>
    </row>
    <row r="47" spans="1:5" ht="15" customHeight="1" x14ac:dyDescent="0.25">
      <c r="A47" s="2" t="s">
        <v>25</v>
      </c>
      <c r="B47" s="3">
        <v>253077</v>
      </c>
      <c r="C47" s="3">
        <v>250534</v>
      </c>
      <c r="D47" s="4">
        <f t="shared" ref="D47:D58" si="6">B47-C47</f>
        <v>2543</v>
      </c>
      <c r="E47" s="4">
        <f>E45+D47</f>
        <v>7325512</v>
      </c>
    </row>
    <row r="48" spans="1:5" ht="15" customHeight="1" x14ac:dyDescent="0.25">
      <c r="A48" s="6" t="s">
        <v>9</v>
      </c>
      <c r="B48" s="7">
        <v>247350</v>
      </c>
      <c r="C48" s="7">
        <v>221193</v>
      </c>
      <c r="D48" s="5">
        <f t="shared" si="6"/>
        <v>26157</v>
      </c>
      <c r="E48" s="5">
        <f t="shared" ref="E48:E58" si="7">E47+D48</f>
        <v>7351669</v>
      </c>
    </row>
    <row r="49" spans="1:5" ht="15" customHeight="1" x14ac:dyDescent="0.25">
      <c r="A49" s="6" t="s">
        <v>10</v>
      </c>
      <c r="B49" s="7">
        <v>277815</v>
      </c>
      <c r="C49" s="7">
        <v>263397</v>
      </c>
      <c r="D49" s="5">
        <f t="shared" si="6"/>
        <v>14418</v>
      </c>
      <c r="E49" s="5">
        <f t="shared" si="7"/>
        <v>7366087</v>
      </c>
    </row>
    <row r="50" spans="1:5" ht="15" customHeight="1" x14ac:dyDescent="0.25">
      <c r="A50" s="6" t="s">
        <v>11</v>
      </c>
      <c r="B50" s="7">
        <v>247301</v>
      </c>
      <c r="C50" s="7">
        <v>236191</v>
      </c>
      <c r="D50" s="5">
        <f t="shared" si="6"/>
        <v>11110</v>
      </c>
      <c r="E50" s="5">
        <f t="shared" si="7"/>
        <v>7377197</v>
      </c>
    </row>
    <row r="51" spans="1:5" ht="15" customHeight="1" x14ac:dyDescent="0.25">
      <c r="A51" s="6" t="s">
        <v>12</v>
      </c>
      <c r="B51" s="7">
        <v>264610</v>
      </c>
      <c r="C51" s="7">
        <v>249990</v>
      </c>
      <c r="D51" s="5">
        <f t="shared" si="6"/>
        <v>14620</v>
      </c>
      <c r="E51" s="5">
        <f t="shared" si="7"/>
        <v>7391817</v>
      </c>
    </row>
    <row r="52" spans="1:5" ht="15" customHeight="1" x14ac:dyDescent="0.25">
      <c r="A52" s="6" t="s">
        <v>13</v>
      </c>
      <c r="B52" s="7">
        <v>262968</v>
      </c>
      <c r="C52" s="7">
        <v>229816</v>
      </c>
      <c r="D52" s="5">
        <f t="shared" si="6"/>
        <v>33152</v>
      </c>
      <c r="E52" s="5">
        <f t="shared" si="7"/>
        <v>7424969</v>
      </c>
    </row>
    <row r="53" spans="1:5" ht="15" customHeight="1" x14ac:dyDescent="0.25">
      <c r="A53" s="6" t="s">
        <v>14</v>
      </c>
      <c r="B53" s="7">
        <v>264356</v>
      </c>
      <c r="C53" s="7">
        <v>232747</v>
      </c>
      <c r="D53" s="5">
        <f t="shared" si="6"/>
        <v>31609</v>
      </c>
      <c r="E53" s="5">
        <f t="shared" si="7"/>
        <v>7456578</v>
      </c>
    </row>
    <row r="54" spans="1:5" ht="15" customHeight="1" x14ac:dyDescent="0.25">
      <c r="A54" s="6" t="s">
        <v>15</v>
      </c>
      <c r="B54" s="7">
        <v>309555</v>
      </c>
      <c r="C54" s="7">
        <v>245470</v>
      </c>
      <c r="D54" s="5">
        <f t="shared" si="6"/>
        <v>64085</v>
      </c>
      <c r="E54" s="5">
        <f t="shared" si="7"/>
        <v>7520663</v>
      </c>
    </row>
    <row r="55" spans="1:5" ht="15" customHeight="1" x14ac:dyDescent="0.25">
      <c r="A55" s="6" t="s">
        <v>16</v>
      </c>
      <c r="B55" s="7">
        <v>298382</v>
      </c>
      <c r="C55" s="7">
        <v>224467</v>
      </c>
      <c r="D55" s="5">
        <f t="shared" si="6"/>
        <v>73915</v>
      </c>
      <c r="E55" s="5">
        <f t="shared" si="7"/>
        <v>7594578</v>
      </c>
    </row>
    <row r="56" spans="1:5" ht="15" customHeight="1" x14ac:dyDescent="0.25">
      <c r="A56" s="6" t="s">
        <v>17</v>
      </c>
      <c r="B56" s="7">
        <v>266479</v>
      </c>
      <c r="C56" s="7">
        <v>229962</v>
      </c>
      <c r="D56" s="5">
        <f t="shared" si="6"/>
        <v>36517</v>
      </c>
      <c r="E56" s="5">
        <f t="shared" si="7"/>
        <v>7631095</v>
      </c>
    </row>
    <row r="57" spans="1:5" ht="15" customHeight="1" x14ac:dyDescent="0.25">
      <c r="A57" s="6" t="s">
        <v>18</v>
      </c>
      <c r="B57" s="7">
        <v>260011</v>
      </c>
      <c r="C57" s="7">
        <v>230050</v>
      </c>
      <c r="D57" s="5">
        <f t="shared" si="6"/>
        <v>29961</v>
      </c>
      <c r="E57" s="5">
        <f t="shared" si="7"/>
        <v>7661056</v>
      </c>
    </row>
    <row r="58" spans="1:5" ht="15" customHeight="1" x14ac:dyDescent="0.25">
      <c r="A58" s="6" t="s">
        <v>19</v>
      </c>
      <c r="B58" s="7">
        <v>202097</v>
      </c>
      <c r="C58" s="11">
        <v>246719</v>
      </c>
      <c r="D58" s="5">
        <f t="shared" si="6"/>
        <v>-44622</v>
      </c>
      <c r="E58" s="5">
        <f t="shared" si="7"/>
        <v>7616434</v>
      </c>
    </row>
    <row r="59" spans="1:5" ht="15" customHeight="1" x14ac:dyDescent="0.25">
      <c r="A59" s="8" t="s">
        <v>33</v>
      </c>
      <c r="B59" s="9">
        <v>3154001</v>
      </c>
      <c r="C59" s="9">
        <v>2860536</v>
      </c>
      <c r="D59" s="10">
        <f>SUM(D47:D58)</f>
        <v>293465</v>
      </c>
      <c r="E59" s="10">
        <f>E58</f>
        <v>7616434</v>
      </c>
    </row>
    <row r="60" spans="1:5" ht="15" customHeight="1" x14ac:dyDescent="0.25">
      <c r="A60" s="2" t="s">
        <v>34</v>
      </c>
      <c r="B60" s="3">
        <v>274386</v>
      </c>
      <c r="C60" s="3">
        <v>263784</v>
      </c>
      <c r="D60" s="4">
        <f t="shared" ref="D60:D71" si="8">B60-C60</f>
        <v>10602</v>
      </c>
      <c r="E60" s="4">
        <f>E58+D60</f>
        <v>7627036</v>
      </c>
    </row>
    <row r="61" spans="1:5" ht="15" customHeight="1" x14ac:dyDescent="0.25">
      <c r="A61" s="6" t="s">
        <v>9</v>
      </c>
      <c r="B61" s="7">
        <v>277584</v>
      </c>
      <c r="C61" s="7">
        <v>264925</v>
      </c>
      <c r="D61" s="5">
        <f t="shared" si="8"/>
        <v>12659</v>
      </c>
      <c r="E61" s="5">
        <f t="shared" ref="E61:E71" si="9">E60+D61</f>
        <v>7639695</v>
      </c>
    </row>
    <row r="62" spans="1:5" ht="15" customHeight="1" x14ac:dyDescent="0.25">
      <c r="A62" s="6" t="s">
        <v>10</v>
      </c>
      <c r="B62" s="7">
        <v>294602</v>
      </c>
      <c r="C62" s="7">
        <v>277552</v>
      </c>
      <c r="D62" s="5">
        <f t="shared" si="8"/>
        <v>17050</v>
      </c>
      <c r="E62" s="5">
        <f t="shared" si="9"/>
        <v>7656745</v>
      </c>
    </row>
    <row r="63" spans="1:5" ht="15" customHeight="1" x14ac:dyDescent="0.25">
      <c r="A63" s="6" t="s">
        <v>11</v>
      </c>
      <c r="B63" s="7">
        <v>293761</v>
      </c>
      <c r="C63" s="7">
        <v>269606</v>
      </c>
      <c r="D63" s="5">
        <f t="shared" si="8"/>
        <v>24155</v>
      </c>
      <c r="E63" s="5">
        <f t="shared" si="9"/>
        <v>7680900</v>
      </c>
    </row>
    <row r="64" spans="1:5" ht="15" customHeight="1" x14ac:dyDescent="0.25">
      <c r="A64" s="6" t="s">
        <v>12</v>
      </c>
      <c r="B64" s="7">
        <v>290636</v>
      </c>
      <c r="C64" s="7">
        <v>256148</v>
      </c>
      <c r="D64" s="5">
        <f t="shared" si="8"/>
        <v>34488</v>
      </c>
      <c r="E64" s="5">
        <f t="shared" si="9"/>
        <v>7715388</v>
      </c>
    </row>
    <row r="65" spans="1:5" ht="15" customHeight="1" x14ac:dyDescent="0.25">
      <c r="A65" s="6" t="s">
        <v>13</v>
      </c>
      <c r="B65" s="7">
        <v>287613</v>
      </c>
      <c r="C65" s="7">
        <v>238774</v>
      </c>
      <c r="D65" s="5">
        <f t="shared" si="8"/>
        <v>48839</v>
      </c>
      <c r="E65" s="5">
        <f t="shared" si="9"/>
        <v>7764227</v>
      </c>
    </row>
    <row r="66" spans="1:5" ht="15" customHeight="1" x14ac:dyDescent="0.25">
      <c r="A66" s="6" t="s">
        <v>14</v>
      </c>
      <c r="B66" s="7">
        <v>304897</v>
      </c>
      <c r="C66" s="7">
        <v>264268</v>
      </c>
      <c r="D66" s="5">
        <f t="shared" si="8"/>
        <v>40629</v>
      </c>
      <c r="E66" s="5">
        <f t="shared" si="9"/>
        <v>7804856</v>
      </c>
    </row>
    <row r="67" spans="1:5" ht="15" customHeight="1" x14ac:dyDescent="0.25">
      <c r="A67" s="6" t="s">
        <v>15</v>
      </c>
      <c r="B67" s="7">
        <v>336950</v>
      </c>
      <c r="C67" s="7">
        <v>261502</v>
      </c>
      <c r="D67" s="5">
        <f t="shared" si="8"/>
        <v>75448</v>
      </c>
      <c r="E67" s="5">
        <f t="shared" si="9"/>
        <v>7880304</v>
      </c>
    </row>
    <row r="68" spans="1:5" ht="15" customHeight="1" x14ac:dyDescent="0.25">
      <c r="A68" s="6" t="s">
        <v>16</v>
      </c>
      <c r="B68" s="7">
        <v>323593</v>
      </c>
      <c r="C68" s="7">
        <v>244474</v>
      </c>
      <c r="D68" s="5">
        <f t="shared" si="8"/>
        <v>79119</v>
      </c>
      <c r="E68" s="5">
        <f t="shared" si="9"/>
        <v>7959423</v>
      </c>
    </row>
    <row r="69" spans="1:5" ht="15" customHeight="1" x14ac:dyDescent="0.25">
      <c r="A69" s="6" t="s">
        <v>17</v>
      </c>
      <c r="B69" s="7">
        <v>298395</v>
      </c>
      <c r="C69" s="7">
        <v>279355</v>
      </c>
      <c r="D69" s="5">
        <f t="shared" si="8"/>
        <v>19040</v>
      </c>
      <c r="E69" s="5">
        <f t="shared" si="9"/>
        <v>7978463</v>
      </c>
    </row>
    <row r="70" spans="1:5" ht="15" customHeight="1" x14ac:dyDescent="0.25">
      <c r="A70" s="6" t="s">
        <v>18</v>
      </c>
      <c r="B70" s="7">
        <v>275798</v>
      </c>
      <c r="C70" s="7">
        <v>250360</v>
      </c>
      <c r="D70" s="5">
        <f t="shared" si="8"/>
        <v>25438</v>
      </c>
      <c r="E70" s="5">
        <f t="shared" si="9"/>
        <v>8003901</v>
      </c>
    </row>
    <row r="71" spans="1:5" ht="15" customHeight="1" x14ac:dyDescent="0.25">
      <c r="A71" s="6" t="s">
        <v>19</v>
      </c>
      <c r="B71" s="7">
        <v>213556</v>
      </c>
      <c r="C71" s="11">
        <v>273791</v>
      </c>
      <c r="D71" s="5">
        <f t="shared" si="8"/>
        <v>-60235</v>
      </c>
      <c r="E71" s="5">
        <f t="shared" si="9"/>
        <v>7943666</v>
      </c>
    </row>
    <row r="72" spans="1:5" ht="15" customHeight="1" x14ac:dyDescent="0.25">
      <c r="A72" s="8" t="s">
        <v>36</v>
      </c>
      <c r="B72" s="9">
        <v>3471771</v>
      </c>
      <c r="C72" s="9">
        <v>3144539</v>
      </c>
      <c r="D72" s="10">
        <f>SUM(D60:D71)</f>
        <v>327232</v>
      </c>
      <c r="E72" s="10">
        <f>E71</f>
        <v>7943666</v>
      </c>
    </row>
    <row r="73" spans="1:5" ht="15" customHeight="1" x14ac:dyDescent="0.25">
      <c r="A73" s="2" t="s">
        <v>37</v>
      </c>
      <c r="B73" s="3">
        <v>312557</v>
      </c>
      <c r="C73" s="3">
        <v>307599</v>
      </c>
      <c r="D73" s="4">
        <f t="shared" ref="D73:D84" si="10">B73-C73</f>
        <v>4958</v>
      </c>
      <c r="E73" s="4">
        <f>E71+D73</f>
        <v>7948624</v>
      </c>
    </row>
    <row r="74" spans="1:5" ht="15" customHeight="1" x14ac:dyDescent="0.25">
      <c r="A74" s="6" t="s">
        <v>9</v>
      </c>
      <c r="B74" s="7">
        <v>344088</v>
      </c>
      <c r="C74" s="7">
        <v>301867</v>
      </c>
      <c r="D74" s="5">
        <f t="shared" si="10"/>
        <v>42221</v>
      </c>
      <c r="E74" s="5">
        <f t="shared" ref="E74:E84" si="11">E73+D74</f>
        <v>7990845</v>
      </c>
    </row>
    <row r="75" spans="1:5" ht="15" customHeight="1" x14ac:dyDescent="0.25">
      <c r="A75" s="6" t="s">
        <v>10</v>
      </c>
      <c r="B75" s="7">
        <v>288524</v>
      </c>
      <c r="C75" s="7">
        <v>298748</v>
      </c>
      <c r="D75" s="5">
        <f t="shared" si="10"/>
        <v>-10224</v>
      </c>
      <c r="E75" s="5">
        <f t="shared" si="11"/>
        <v>7980621</v>
      </c>
    </row>
    <row r="76" spans="1:5" ht="15" customHeight="1" x14ac:dyDescent="0.25">
      <c r="A76" s="6" t="s">
        <v>11</v>
      </c>
      <c r="B76" s="7">
        <v>323678</v>
      </c>
      <c r="C76" s="7">
        <v>278227</v>
      </c>
      <c r="D76" s="5">
        <f t="shared" si="10"/>
        <v>45451</v>
      </c>
      <c r="E76" s="5">
        <f t="shared" si="11"/>
        <v>8026072</v>
      </c>
    </row>
    <row r="77" spans="1:5" ht="15" customHeight="1" x14ac:dyDescent="0.25">
      <c r="A77" s="6" t="s">
        <v>12</v>
      </c>
      <c r="B77" s="7">
        <v>329313</v>
      </c>
      <c r="C77" s="7">
        <v>280827</v>
      </c>
      <c r="D77" s="5">
        <f t="shared" si="10"/>
        <v>48486</v>
      </c>
      <c r="E77" s="5">
        <f t="shared" si="11"/>
        <v>8074558</v>
      </c>
    </row>
    <row r="78" spans="1:5" ht="15" customHeight="1" x14ac:dyDescent="0.25">
      <c r="A78" s="6" t="s">
        <v>13</v>
      </c>
      <c r="B78" s="7">
        <v>301505</v>
      </c>
      <c r="C78" s="7">
        <v>266156</v>
      </c>
      <c r="D78" s="5">
        <f t="shared" si="10"/>
        <v>35349</v>
      </c>
      <c r="E78" s="5">
        <f t="shared" si="11"/>
        <v>8109907</v>
      </c>
    </row>
    <row r="79" spans="1:5" ht="15" customHeight="1" x14ac:dyDescent="0.25">
      <c r="A79" s="6" t="s">
        <v>14</v>
      </c>
      <c r="B79" s="7">
        <v>326503</v>
      </c>
      <c r="C79" s="7">
        <v>285802</v>
      </c>
      <c r="D79" s="5">
        <f t="shared" si="10"/>
        <v>40701</v>
      </c>
      <c r="E79" s="5">
        <f t="shared" si="11"/>
        <v>8150608</v>
      </c>
    </row>
    <row r="80" spans="1:5" ht="15" customHeight="1" x14ac:dyDescent="0.25">
      <c r="A80" s="6" t="s">
        <v>15</v>
      </c>
      <c r="B80" s="7">
        <v>342970</v>
      </c>
      <c r="C80" s="7">
        <v>286689</v>
      </c>
      <c r="D80" s="5">
        <f t="shared" si="10"/>
        <v>56281</v>
      </c>
      <c r="E80" s="5">
        <f t="shared" si="11"/>
        <v>8206889</v>
      </c>
    </row>
    <row r="81" spans="1:5" ht="15" customHeight="1" x14ac:dyDescent="0.25">
      <c r="A81" s="6" t="s">
        <v>16</v>
      </c>
      <c r="B81" s="7">
        <v>352248</v>
      </c>
      <c r="C81" s="7">
        <v>278704</v>
      </c>
      <c r="D81" s="5">
        <f t="shared" si="10"/>
        <v>73544</v>
      </c>
      <c r="E81" s="5">
        <f t="shared" si="11"/>
        <v>8280433</v>
      </c>
    </row>
    <row r="82" spans="1:5" ht="15" customHeight="1" x14ac:dyDescent="0.25">
      <c r="A82" s="6" t="s">
        <v>17</v>
      </c>
      <c r="B82" s="7">
        <v>332656</v>
      </c>
      <c r="C82" s="7">
        <v>297239</v>
      </c>
      <c r="D82" s="5">
        <f t="shared" si="10"/>
        <v>35417</v>
      </c>
      <c r="E82" s="5">
        <f t="shared" si="11"/>
        <v>8315850</v>
      </c>
    </row>
    <row r="83" spans="1:5" ht="15" customHeight="1" x14ac:dyDescent="0.25">
      <c r="A83" s="6" t="s">
        <v>18</v>
      </c>
      <c r="B83" s="7">
        <v>289448</v>
      </c>
      <c r="C83" s="7">
        <v>253958</v>
      </c>
      <c r="D83" s="5">
        <f t="shared" si="10"/>
        <v>35490</v>
      </c>
      <c r="E83" s="5">
        <f t="shared" si="11"/>
        <v>8351340</v>
      </c>
    </row>
    <row r="84" spans="1:5" ht="15" customHeight="1" x14ac:dyDescent="0.25">
      <c r="A84" s="6" t="s">
        <v>19</v>
      </c>
      <c r="B84" s="7">
        <v>218597</v>
      </c>
      <c r="C84" s="11">
        <v>278331</v>
      </c>
      <c r="D84" s="5">
        <f t="shared" si="10"/>
        <v>-59734</v>
      </c>
      <c r="E84" s="5">
        <f t="shared" si="11"/>
        <v>8291606</v>
      </c>
    </row>
    <row r="85" spans="1:5" ht="15" customHeight="1" x14ac:dyDescent="0.25">
      <c r="A85" s="8" t="s">
        <v>35</v>
      </c>
      <c r="B85" s="9">
        <v>3762087</v>
      </c>
      <c r="C85" s="9">
        <v>3414147</v>
      </c>
      <c r="D85" s="10">
        <f>SUM(D73:D84)</f>
        <v>347940</v>
      </c>
      <c r="E85" s="10">
        <f>E84</f>
        <v>8291606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2" t="s">
        <v>38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5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29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746695</v>
      </c>
      <c r="C8" s="3">
        <v>727416</v>
      </c>
      <c r="D8" s="4">
        <f t="shared" ref="D8:D19" si="0">B8-C8</f>
        <v>19279</v>
      </c>
      <c r="E8" s="5">
        <v>20530165</v>
      </c>
    </row>
    <row r="9" spans="1:5" ht="15" customHeight="1" x14ac:dyDescent="0.25">
      <c r="A9" s="6" t="s">
        <v>9</v>
      </c>
      <c r="B9" s="7">
        <v>813132</v>
      </c>
      <c r="C9" s="7">
        <v>714431</v>
      </c>
      <c r="D9" s="5">
        <f t="shared" si="0"/>
        <v>98701</v>
      </c>
      <c r="E9" s="5">
        <f t="shared" ref="E9:E19" si="1">E8+D9</f>
        <v>20628866</v>
      </c>
    </row>
    <row r="10" spans="1:5" ht="15" customHeight="1" x14ac:dyDescent="0.25">
      <c r="A10" s="6" t="s">
        <v>10</v>
      </c>
      <c r="B10" s="7">
        <v>760428</v>
      </c>
      <c r="C10" s="7">
        <v>918246</v>
      </c>
      <c r="D10" s="5">
        <f t="shared" si="0"/>
        <v>-157818</v>
      </c>
      <c r="E10" s="5">
        <f t="shared" si="1"/>
        <v>20471048</v>
      </c>
    </row>
    <row r="11" spans="1:5" ht="15" customHeight="1" x14ac:dyDescent="0.25">
      <c r="A11" s="6" t="s">
        <v>11</v>
      </c>
      <c r="B11" s="7">
        <v>350306</v>
      </c>
      <c r="C11" s="7">
        <v>850447</v>
      </c>
      <c r="D11" s="5">
        <f t="shared" si="0"/>
        <v>-500141</v>
      </c>
      <c r="E11" s="5">
        <f t="shared" si="1"/>
        <v>19970907</v>
      </c>
    </row>
    <row r="12" spans="1:5" ht="15" customHeight="1" x14ac:dyDescent="0.25">
      <c r="A12" s="6" t="s">
        <v>12</v>
      </c>
      <c r="B12" s="7">
        <v>378668</v>
      </c>
      <c r="C12" s="7">
        <v>592279</v>
      </c>
      <c r="D12" s="5">
        <f t="shared" si="0"/>
        <v>-213611</v>
      </c>
      <c r="E12" s="5">
        <f t="shared" si="1"/>
        <v>19757296</v>
      </c>
    </row>
    <row r="13" spans="1:5" ht="15" customHeight="1" x14ac:dyDescent="0.25">
      <c r="A13" s="6" t="s">
        <v>13</v>
      </c>
      <c r="B13" s="7">
        <v>477203</v>
      </c>
      <c r="C13" s="7">
        <v>531206</v>
      </c>
      <c r="D13" s="5">
        <f t="shared" si="0"/>
        <v>-54003</v>
      </c>
      <c r="E13" s="5">
        <f t="shared" si="1"/>
        <v>19703293</v>
      </c>
    </row>
    <row r="14" spans="1:5" ht="15" customHeight="1" x14ac:dyDescent="0.25">
      <c r="A14" s="6" t="s">
        <v>14</v>
      </c>
      <c r="B14" s="7">
        <v>585650</v>
      </c>
      <c r="C14" s="7">
        <v>555775</v>
      </c>
      <c r="D14" s="5">
        <f t="shared" si="0"/>
        <v>29875</v>
      </c>
      <c r="E14" s="5">
        <f t="shared" si="1"/>
        <v>19733168</v>
      </c>
    </row>
    <row r="15" spans="1:5" ht="15" customHeight="1" x14ac:dyDescent="0.25">
      <c r="A15" s="6" t="s">
        <v>15</v>
      </c>
      <c r="B15" s="7">
        <v>653484</v>
      </c>
      <c r="C15" s="7">
        <v>567771</v>
      </c>
      <c r="D15" s="5">
        <f t="shared" si="0"/>
        <v>85713</v>
      </c>
      <c r="E15" s="5">
        <f t="shared" si="1"/>
        <v>19818881</v>
      </c>
    </row>
    <row r="16" spans="1:5" ht="15" customHeight="1" x14ac:dyDescent="0.25">
      <c r="A16" s="6" t="s">
        <v>16</v>
      </c>
      <c r="B16" s="7">
        <v>722774</v>
      </c>
      <c r="C16" s="7">
        <v>606405</v>
      </c>
      <c r="D16" s="5">
        <f t="shared" si="0"/>
        <v>116369</v>
      </c>
      <c r="E16" s="5">
        <f t="shared" si="1"/>
        <v>19935250</v>
      </c>
    </row>
    <row r="17" spans="1:5" ht="17.25" customHeight="1" x14ac:dyDescent="0.25">
      <c r="A17" s="6" t="s">
        <v>17</v>
      </c>
      <c r="B17" s="7">
        <v>830925</v>
      </c>
      <c r="C17" s="7">
        <v>660561</v>
      </c>
      <c r="D17" s="5">
        <f t="shared" si="0"/>
        <v>170364</v>
      </c>
      <c r="E17" s="5">
        <f t="shared" si="1"/>
        <v>20105614</v>
      </c>
    </row>
    <row r="18" spans="1:5" ht="15" customHeight="1" x14ac:dyDescent="0.25">
      <c r="A18" s="6" t="s">
        <v>18</v>
      </c>
      <c r="B18" s="7">
        <v>849178</v>
      </c>
      <c r="C18" s="7">
        <v>647456</v>
      </c>
      <c r="D18" s="5">
        <f t="shared" si="0"/>
        <v>201722</v>
      </c>
      <c r="E18" s="5">
        <f t="shared" si="1"/>
        <v>20307336</v>
      </c>
    </row>
    <row r="19" spans="1:5" ht="15" customHeight="1" x14ac:dyDescent="0.25">
      <c r="A19" s="6" t="s">
        <v>19</v>
      </c>
      <c r="B19" s="7">
        <v>696295</v>
      </c>
      <c r="C19" s="7">
        <v>769623</v>
      </c>
      <c r="D19" s="5">
        <f t="shared" si="0"/>
        <v>-73328</v>
      </c>
      <c r="E19" s="5">
        <f t="shared" si="1"/>
        <v>20234008</v>
      </c>
    </row>
    <row r="20" spans="1:5" ht="15" customHeight="1" x14ac:dyDescent="0.25">
      <c r="A20" s="8" t="s">
        <v>20</v>
      </c>
      <c r="B20" s="9">
        <v>7864738</v>
      </c>
      <c r="C20" s="9">
        <v>8141616</v>
      </c>
      <c r="D20" s="10">
        <f>SUM(D8:D19)</f>
        <v>-276878</v>
      </c>
      <c r="E20" s="10">
        <f>E19</f>
        <v>20234008</v>
      </c>
    </row>
    <row r="21" spans="1:5" ht="15" customHeight="1" x14ac:dyDescent="0.25">
      <c r="A21" s="2" t="s">
        <v>21</v>
      </c>
      <c r="B21" s="3">
        <v>825919</v>
      </c>
      <c r="C21" s="3">
        <v>743179</v>
      </c>
      <c r="D21" s="4">
        <f t="shared" ref="D21:D32" si="2">B21-C21</f>
        <v>82740</v>
      </c>
      <c r="E21" s="4">
        <f>E19+D21</f>
        <v>20316748</v>
      </c>
    </row>
    <row r="22" spans="1:5" ht="15" customHeight="1" x14ac:dyDescent="0.25">
      <c r="A22" s="6" t="s">
        <v>9</v>
      </c>
      <c r="B22" s="7">
        <v>923419</v>
      </c>
      <c r="C22" s="7">
        <v>733102</v>
      </c>
      <c r="D22" s="5">
        <f t="shared" si="2"/>
        <v>190317</v>
      </c>
      <c r="E22" s="5">
        <f t="shared" ref="E22:E32" si="3">E21+D22</f>
        <v>20507065</v>
      </c>
    </row>
    <row r="23" spans="1:5" ht="15" customHeight="1" x14ac:dyDescent="0.25">
      <c r="A23" s="6" t="s">
        <v>10</v>
      </c>
      <c r="B23" s="7">
        <v>888308</v>
      </c>
      <c r="C23" s="7">
        <v>799362</v>
      </c>
      <c r="D23" s="5">
        <f t="shared" si="2"/>
        <v>88946</v>
      </c>
      <c r="E23" s="5">
        <f t="shared" si="3"/>
        <v>20596011</v>
      </c>
    </row>
    <row r="24" spans="1:5" ht="15" customHeight="1" x14ac:dyDescent="0.25">
      <c r="A24" s="6" t="s">
        <v>11</v>
      </c>
      <c r="B24" s="7">
        <v>745235</v>
      </c>
      <c r="C24" s="7">
        <v>710521</v>
      </c>
      <c r="D24" s="5">
        <f t="shared" si="2"/>
        <v>34714</v>
      </c>
      <c r="E24" s="5">
        <f t="shared" si="3"/>
        <v>20630725</v>
      </c>
    </row>
    <row r="25" spans="1:5" ht="15" customHeight="1" x14ac:dyDescent="0.25">
      <c r="A25" s="6" t="s">
        <v>12</v>
      </c>
      <c r="B25" s="7">
        <v>843367</v>
      </c>
      <c r="C25" s="7">
        <v>698817</v>
      </c>
      <c r="D25" s="5">
        <f t="shared" si="2"/>
        <v>144550</v>
      </c>
      <c r="E25" s="5">
        <f t="shared" si="3"/>
        <v>20775275</v>
      </c>
    </row>
    <row r="26" spans="1:5" ht="15" customHeight="1" x14ac:dyDescent="0.25">
      <c r="A26" s="6" t="s">
        <v>13</v>
      </c>
      <c r="B26" s="7">
        <v>856729</v>
      </c>
      <c r="C26" s="7">
        <v>703889</v>
      </c>
      <c r="D26" s="5">
        <f t="shared" si="2"/>
        <v>152840</v>
      </c>
      <c r="E26" s="5">
        <f t="shared" si="3"/>
        <v>20928115</v>
      </c>
    </row>
    <row r="27" spans="1:5" ht="15" customHeight="1" x14ac:dyDescent="0.25">
      <c r="A27" s="6" t="s">
        <v>14</v>
      </c>
      <c r="B27" s="7">
        <v>880726</v>
      </c>
      <c r="C27" s="7">
        <v>732487</v>
      </c>
      <c r="D27" s="5">
        <f t="shared" si="2"/>
        <v>148239</v>
      </c>
      <c r="E27" s="5">
        <f t="shared" si="3"/>
        <v>21076354</v>
      </c>
    </row>
    <row r="28" spans="1:5" ht="15" customHeight="1" x14ac:dyDescent="0.25">
      <c r="A28" s="6" t="s">
        <v>15</v>
      </c>
      <c r="B28" s="7">
        <v>962230</v>
      </c>
      <c r="C28" s="7">
        <v>774948</v>
      </c>
      <c r="D28" s="5">
        <f t="shared" si="2"/>
        <v>187282</v>
      </c>
      <c r="E28" s="5">
        <f t="shared" si="3"/>
        <v>21263636</v>
      </c>
    </row>
    <row r="29" spans="1:5" ht="15" customHeight="1" x14ac:dyDescent="0.25">
      <c r="A29" s="6" t="s">
        <v>16</v>
      </c>
      <c r="B29" s="19">
        <v>930829</v>
      </c>
      <c r="C29" s="7">
        <v>790850</v>
      </c>
      <c r="D29" s="5">
        <f t="shared" si="2"/>
        <v>139979</v>
      </c>
      <c r="E29" s="5">
        <f t="shared" si="3"/>
        <v>21403615</v>
      </c>
    </row>
    <row r="30" spans="1:5" ht="15" customHeight="1" x14ac:dyDescent="0.25">
      <c r="A30" s="6" t="s">
        <v>17</v>
      </c>
      <c r="B30" s="7">
        <v>930832</v>
      </c>
      <c r="C30" s="7">
        <v>810628</v>
      </c>
      <c r="D30" s="5">
        <f t="shared" si="2"/>
        <v>120204</v>
      </c>
      <c r="E30" s="5">
        <f t="shared" si="3"/>
        <v>21523819</v>
      </c>
    </row>
    <row r="31" spans="1:5" ht="15" customHeight="1" x14ac:dyDescent="0.25">
      <c r="A31" s="6" t="s">
        <v>18</v>
      </c>
      <c r="B31" s="7">
        <v>966972</v>
      </c>
      <c r="C31" s="7">
        <v>787791</v>
      </c>
      <c r="D31" s="5">
        <f t="shared" si="2"/>
        <v>179181</v>
      </c>
      <c r="E31" s="5">
        <f t="shared" si="3"/>
        <v>21703000</v>
      </c>
    </row>
    <row r="32" spans="1:5" ht="15" customHeight="1" x14ac:dyDescent="0.25">
      <c r="A32" s="6" t="s">
        <v>19</v>
      </c>
      <c r="B32" s="7">
        <v>771787</v>
      </c>
      <c r="C32" s="7">
        <v>913917</v>
      </c>
      <c r="D32" s="5">
        <f t="shared" si="2"/>
        <v>-142130</v>
      </c>
      <c r="E32" s="5">
        <f t="shared" si="3"/>
        <v>21560870</v>
      </c>
    </row>
    <row r="33" spans="1:5" ht="15" customHeight="1" x14ac:dyDescent="0.25">
      <c r="A33" s="8" t="s">
        <v>22</v>
      </c>
      <c r="B33" s="9">
        <v>10526353</v>
      </c>
      <c r="C33" s="9">
        <v>9199491</v>
      </c>
      <c r="D33" s="10">
        <f>SUM(D21:D32)</f>
        <v>1326862</v>
      </c>
      <c r="E33" s="10">
        <f>E32</f>
        <v>21560870</v>
      </c>
    </row>
    <row r="34" spans="1:5" ht="15" customHeight="1" x14ac:dyDescent="0.25">
      <c r="A34" s="2" t="s">
        <v>23</v>
      </c>
      <c r="B34" s="3">
        <v>902125</v>
      </c>
      <c r="C34" s="3">
        <v>852546</v>
      </c>
      <c r="D34" s="4">
        <f t="shared" ref="D34:D45" si="4">B34-C34</f>
        <v>49579</v>
      </c>
      <c r="E34" s="4">
        <f>E32+D34</f>
        <v>21610449</v>
      </c>
    </row>
    <row r="35" spans="1:5" ht="15" customHeight="1" x14ac:dyDescent="0.25">
      <c r="A35" s="6" t="s">
        <v>9</v>
      </c>
      <c r="B35" s="7">
        <v>1049209</v>
      </c>
      <c r="C35" s="7">
        <v>876264</v>
      </c>
      <c r="D35" s="5">
        <f t="shared" si="4"/>
        <v>172945</v>
      </c>
      <c r="E35" s="5">
        <f t="shared" ref="E35:E45" si="5">E34+D35</f>
        <v>21783394</v>
      </c>
    </row>
    <row r="36" spans="1:5" ht="15" customHeight="1" x14ac:dyDescent="0.25">
      <c r="A36" s="6" t="s">
        <v>10</v>
      </c>
      <c r="B36" s="7">
        <v>1009007</v>
      </c>
      <c r="C36" s="7">
        <v>943624</v>
      </c>
      <c r="D36" s="5">
        <f t="shared" si="4"/>
        <v>65383</v>
      </c>
      <c r="E36" s="5">
        <f t="shared" si="5"/>
        <v>21848777</v>
      </c>
    </row>
    <row r="37" spans="1:5" ht="15" customHeight="1" x14ac:dyDescent="0.25">
      <c r="A37" s="6" t="s">
        <v>11</v>
      </c>
      <c r="B37" s="7">
        <v>973002</v>
      </c>
      <c r="C37" s="7">
        <v>863736</v>
      </c>
      <c r="D37" s="5">
        <f t="shared" si="4"/>
        <v>109266</v>
      </c>
      <c r="E37" s="5">
        <f t="shared" si="5"/>
        <v>21958043</v>
      </c>
    </row>
    <row r="38" spans="1:5" ht="15" customHeight="1" x14ac:dyDescent="0.25">
      <c r="A38" s="6" t="s">
        <v>12</v>
      </c>
      <c r="B38" s="7">
        <v>1029938</v>
      </c>
      <c r="C38" s="7">
        <v>880882</v>
      </c>
      <c r="D38" s="5">
        <f t="shared" si="4"/>
        <v>149056</v>
      </c>
      <c r="E38" s="5">
        <f t="shared" si="5"/>
        <v>22107099</v>
      </c>
    </row>
    <row r="39" spans="1:5" ht="15" customHeight="1" x14ac:dyDescent="0.25">
      <c r="A39" s="6" t="s">
        <v>13</v>
      </c>
      <c r="B39" s="7">
        <v>982853</v>
      </c>
      <c r="C39" s="7">
        <v>845445</v>
      </c>
      <c r="D39" s="5">
        <f t="shared" si="4"/>
        <v>137408</v>
      </c>
      <c r="E39" s="5">
        <f t="shared" si="5"/>
        <v>22244507</v>
      </c>
    </row>
    <row r="40" spans="1:5" ht="15" customHeight="1" x14ac:dyDescent="0.25">
      <c r="A40" s="6" t="s">
        <v>14</v>
      </c>
      <c r="B40" s="7">
        <v>963475</v>
      </c>
      <c r="C40" s="7">
        <v>861618</v>
      </c>
      <c r="D40" s="5">
        <f t="shared" si="4"/>
        <v>101857</v>
      </c>
      <c r="E40" s="5">
        <f t="shared" si="5"/>
        <v>22346364</v>
      </c>
    </row>
    <row r="41" spans="1:5" ht="15" customHeight="1" x14ac:dyDescent="0.25">
      <c r="A41" s="6" t="s">
        <v>15</v>
      </c>
      <c r="B41" s="7">
        <v>1048381</v>
      </c>
      <c r="C41" s="7">
        <v>907046</v>
      </c>
      <c r="D41" s="5">
        <f t="shared" si="4"/>
        <v>141335</v>
      </c>
      <c r="E41" s="5">
        <f t="shared" si="5"/>
        <v>22487699</v>
      </c>
    </row>
    <row r="42" spans="1:5" ht="15" customHeight="1" x14ac:dyDescent="0.25">
      <c r="A42" s="6" t="s">
        <v>16</v>
      </c>
      <c r="B42" s="7">
        <v>966780</v>
      </c>
      <c r="C42" s="7">
        <v>860370</v>
      </c>
      <c r="D42" s="5">
        <f t="shared" si="4"/>
        <v>106410</v>
      </c>
      <c r="E42" s="5">
        <f t="shared" si="5"/>
        <v>22594109</v>
      </c>
    </row>
    <row r="43" spans="1:5" ht="15" customHeight="1" x14ac:dyDescent="0.25">
      <c r="A43" s="6" t="s">
        <v>17</v>
      </c>
      <c r="B43" s="7">
        <v>917198</v>
      </c>
      <c r="C43" s="7">
        <v>836943</v>
      </c>
      <c r="D43" s="5">
        <f t="shared" si="4"/>
        <v>80255</v>
      </c>
      <c r="E43" s="5">
        <f t="shared" si="5"/>
        <v>22674364</v>
      </c>
    </row>
    <row r="44" spans="1:5" ht="15" customHeight="1" x14ac:dyDescent="0.25">
      <c r="A44" s="6" t="s">
        <v>18</v>
      </c>
      <c r="B44" s="7">
        <v>921504</v>
      </c>
      <c r="C44" s="7">
        <v>838587</v>
      </c>
      <c r="D44" s="5">
        <f t="shared" si="4"/>
        <v>82917</v>
      </c>
      <c r="E44" s="5">
        <f t="shared" si="5"/>
        <v>22757281</v>
      </c>
    </row>
    <row r="45" spans="1:5" ht="15" customHeight="1" x14ac:dyDescent="0.25">
      <c r="A45" s="6" t="s">
        <v>19</v>
      </c>
      <c r="B45" s="7">
        <v>731865</v>
      </c>
      <c r="C45" s="11">
        <v>950117</v>
      </c>
      <c r="D45" s="5">
        <f t="shared" si="4"/>
        <v>-218252</v>
      </c>
      <c r="E45" s="5">
        <f t="shared" si="5"/>
        <v>22539029</v>
      </c>
    </row>
    <row r="46" spans="1:5" ht="15" customHeight="1" x14ac:dyDescent="0.25">
      <c r="A46" s="8" t="s">
        <v>24</v>
      </c>
      <c r="B46" s="9">
        <v>11495337</v>
      </c>
      <c r="C46" s="9">
        <v>10517178</v>
      </c>
      <c r="D46" s="10">
        <f>SUM(D34:D45)</f>
        <v>978159</v>
      </c>
      <c r="E46" s="10">
        <f>E45</f>
        <v>22539029</v>
      </c>
    </row>
    <row r="47" spans="1:5" ht="15" customHeight="1" x14ac:dyDescent="0.25">
      <c r="A47" s="2" t="s">
        <v>25</v>
      </c>
      <c r="B47" s="3">
        <v>943281</v>
      </c>
      <c r="C47" s="3">
        <v>924740</v>
      </c>
      <c r="D47" s="4">
        <f t="shared" ref="D47:D58" si="6">B47-C47</f>
        <v>18541</v>
      </c>
      <c r="E47" s="4">
        <f>E45+D47</f>
        <v>22557570</v>
      </c>
    </row>
    <row r="48" spans="1:5" ht="15" customHeight="1" x14ac:dyDescent="0.25">
      <c r="A48" s="6" t="s">
        <v>9</v>
      </c>
      <c r="B48" s="7">
        <v>995303</v>
      </c>
      <c r="C48" s="7">
        <v>880347</v>
      </c>
      <c r="D48" s="5">
        <f t="shared" si="6"/>
        <v>114956</v>
      </c>
      <c r="E48" s="5">
        <f t="shared" ref="E48:E58" si="7">E47+D48</f>
        <v>22672526</v>
      </c>
    </row>
    <row r="49" spans="1:5" ht="15" customHeight="1" x14ac:dyDescent="0.25">
      <c r="A49" s="6" t="s">
        <v>10</v>
      </c>
      <c r="B49" s="7">
        <v>1126993</v>
      </c>
      <c r="C49" s="7">
        <v>1014265</v>
      </c>
      <c r="D49" s="5">
        <f t="shared" si="6"/>
        <v>112728</v>
      </c>
      <c r="E49" s="5">
        <f t="shared" si="7"/>
        <v>22785254</v>
      </c>
    </row>
    <row r="50" spans="1:5" ht="15" customHeight="1" x14ac:dyDescent="0.25">
      <c r="A50" s="6" t="s">
        <v>11</v>
      </c>
      <c r="B50" s="7">
        <v>971267</v>
      </c>
      <c r="C50" s="7">
        <v>866505</v>
      </c>
      <c r="D50" s="5">
        <f t="shared" si="6"/>
        <v>104762</v>
      </c>
      <c r="E50" s="5">
        <f t="shared" si="7"/>
        <v>22890016</v>
      </c>
    </row>
    <row r="51" spans="1:5" ht="15" customHeight="1" x14ac:dyDescent="0.25">
      <c r="A51" s="6" t="s">
        <v>12</v>
      </c>
      <c r="B51" s="7">
        <v>1045430</v>
      </c>
      <c r="C51" s="7">
        <v>942698</v>
      </c>
      <c r="D51" s="5">
        <f t="shared" si="6"/>
        <v>102732</v>
      </c>
      <c r="E51" s="5">
        <f t="shared" si="7"/>
        <v>22992748</v>
      </c>
    </row>
    <row r="52" spans="1:5" ht="15" customHeight="1" x14ac:dyDescent="0.25">
      <c r="A52" s="6" t="s">
        <v>13</v>
      </c>
      <c r="B52" s="7">
        <v>984961</v>
      </c>
      <c r="C52" s="7">
        <v>909805</v>
      </c>
      <c r="D52" s="5">
        <f t="shared" si="6"/>
        <v>75156</v>
      </c>
      <c r="E52" s="5">
        <f t="shared" si="7"/>
        <v>23067904</v>
      </c>
    </row>
    <row r="53" spans="1:5" ht="15" customHeight="1" x14ac:dyDescent="0.25">
      <c r="A53" s="6" t="s">
        <v>14</v>
      </c>
      <c r="B53" s="7">
        <v>964313</v>
      </c>
      <c r="C53" s="7">
        <v>894567</v>
      </c>
      <c r="D53" s="5">
        <f t="shared" si="6"/>
        <v>69746</v>
      </c>
      <c r="E53" s="5">
        <f t="shared" si="7"/>
        <v>23137650</v>
      </c>
    </row>
    <row r="54" spans="1:5" ht="15" customHeight="1" x14ac:dyDescent="0.25">
      <c r="A54" s="6" t="s">
        <v>15</v>
      </c>
      <c r="B54" s="7">
        <v>1064440</v>
      </c>
      <c r="C54" s="7">
        <v>965273</v>
      </c>
      <c r="D54" s="5">
        <f t="shared" si="6"/>
        <v>99167</v>
      </c>
      <c r="E54" s="5">
        <f t="shared" si="7"/>
        <v>23236817</v>
      </c>
    </row>
    <row r="55" spans="1:5" ht="15" customHeight="1" x14ac:dyDescent="0.25">
      <c r="A55" s="6" t="s">
        <v>16</v>
      </c>
      <c r="B55" s="7">
        <v>968174</v>
      </c>
      <c r="C55" s="7">
        <v>889599</v>
      </c>
      <c r="D55" s="5">
        <f t="shared" si="6"/>
        <v>78575</v>
      </c>
      <c r="E55" s="5">
        <f t="shared" si="7"/>
        <v>23315392</v>
      </c>
    </row>
    <row r="56" spans="1:5" ht="15" customHeight="1" x14ac:dyDescent="0.25">
      <c r="A56" s="6" t="s">
        <v>17</v>
      </c>
      <c r="B56" s="7">
        <v>1007137</v>
      </c>
      <c r="C56" s="7">
        <v>911648</v>
      </c>
      <c r="D56" s="5">
        <f t="shared" si="6"/>
        <v>95489</v>
      </c>
      <c r="E56" s="5">
        <f t="shared" si="7"/>
        <v>23410881</v>
      </c>
    </row>
    <row r="57" spans="1:5" ht="15" customHeight="1" x14ac:dyDescent="0.25">
      <c r="A57" s="6" t="s">
        <v>18</v>
      </c>
      <c r="B57" s="7">
        <v>969663</v>
      </c>
      <c r="C57" s="7">
        <v>898512</v>
      </c>
      <c r="D57" s="5">
        <f t="shared" si="6"/>
        <v>71151</v>
      </c>
      <c r="E57" s="5">
        <f t="shared" si="7"/>
        <v>23482032</v>
      </c>
    </row>
    <row r="58" spans="1:5" ht="15" customHeight="1" x14ac:dyDescent="0.25">
      <c r="A58" s="6" t="s">
        <v>19</v>
      </c>
      <c r="B58" s="7">
        <v>800450</v>
      </c>
      <c r="C58" s="11">
        <v>1036073</v>
      </c>
      <c r="D58" s="5">
        <f t="shared" si="6"/>
        <v>-235623</v>
      </c>
      <c r="E58" s="5">
        <f t="shared" si="7"/>
        <v>23246409</v>
      </c>
    </row>
    <row r="59" spans="1:5" ht="15" customHeight="1" x14ac:dyDescent="0.25">
      <c r="A59" s="8" t="s">
        <v>33</v>
      </c>
      <c r="B59" s="9">
        <v>11841412</v>
      </c>
      <c r="C59" s="9">
        <v>11134032</v>
      </c>
      <c r="D59" s="10">
        <f>SUM(D47:D58)</f>
        <v>707380</v>
      </c>
      <c r="E59" s="10">
        <f>E58</f>
        <v>23246409</v>
      </c>
    </row>
    <row r="60" spans="1:5" ht="15" customHeight="1" x14ac:dyDescent="0.25">
      <c r="A60" s="2" t="s">
        <v>34</v>
      </c>
      <c r="B60" s="3">
        <v>1051161</v>
      </c>
      <c r="C60" s="3">
        <v>998110</v>
      </c>
      <c r="D60" s="4">
        <f t="shared" ref="D60:D71" si="8">B60-C60</f>
        <v>53051</v>
      </c>
      <c r="E60" s="4">
        <f>E58+D60</f>
        <v>23299460</v>
      </c>
    </row>
    <row r="61" spans="1:5" ht="15" customHeight="1" x14ac:dyDescent="0.25">
      <c r="A61" s="6" t="s">
        <v>9</v>
      </c>
      <c r="B61" s="7">
        <v>1151622</v>
      </c>
      <c r="C61" s="7">
        <v>993687</v>
      </c>
      <c r="D61" s="5">
        <f t="shared" si="8"/>
        <v>157935</v>
      </c>
      <c r="E61" s="5">
        <f t="shared" ref="E61:E71" si="9">E60+D61</f>
        <v>23457395</v>
      </c>
    </row>
    <row r="62" spans="1:5" ht="15" customHeight="1" x14ac:dyDescent="0.25">
      <c r="A62" s="6" t="s">
        <v>10</v>
      </c>
      <c r="B62" s="7">
        <v>1182015</v>
      </c>
      <c r="C62" s="7">
        <v>1034907</v>
      </c>
      <c r="D62" s="5">
        <f t="shared" si="8"/>
        <v>147108</v>
      </c>
      <c r="E62" s="5">
        <f t="shared" si="9"/>
        <v>23604503</v>
      </c>
    </row>
    <row r="63" spans="1:5" ht="15" customHeight="1" x14ac:dyDescent="0.25">
      <c r="A63" s="6" t="s">
        <v>11</v>
      </c>
      <c r="B63" s="7">
        <v>1177594</v>
      </c>
      <c r="C63" s="7">
        <v>1052178</v>
      </c>
      <c r="D63" s="5">
        <f t="shared" si="8"/>
        <v>125416</v>
      </c>
      <c r="E63" s="5">
        <f t="shared" si="9"/>
        <v>23729919</v>
      </c>
    </row>
    <row r="64" spans="1:5" ht="15" customHeight="1" x14ac:dyDescent="0.25">
      <c r="A64" s="6" t="s">
        <v>12</v>
      </c>
      <c r="B64" s="7">
        <v>1133250</v>
      </c>
      <c r="C64" s="7">
        <v>1045814</v>
      </c>
      <c r="D64" s="5">
        <f t="shared" si="8"/>
        <v>87436</v>
      </c>
      <c r="E64" s="5">
        <f t="shared" si="9"/>
        <v>23817355</v>
      </c>
    </row>
    <row r="65" spans="1:5" ht="15" customHeight="1" x14ac:dyDescent="0.25">
      <c r="A65" s="6" t="s">
        <v>13</v>
      </c>
      <c r="B65" s="7">
        <v>1076750</v>
      </c>
      <c r="C65" s="7">
        <v>982410</v>
      </c>
      <c r="D65" s="5">
        <f t="shared" si="8"/>
        <v>94340</v>
      </c>
      <c r="E65" s="5">
        <f t="shared" si="9"/>
        <v>23911695</v>
      </c>
    </row>
    <row r="66" spans="1:5" ht="15" customHeight="1" x14ac:dyDescent="0.25">
      <c r="A66" s="6" t="s">
        <v>14</v>
      </c>
      <c r="B66" s="7">
        <v>1121149</v>
      </c>
      <c r="C66" s="7">
        <v>1036908</v>
      </c>
      <c r="D66" s="5">
        <f t="shared" si="8"/>
        <v>84241</v>
      </c>
      <c r="E66" s="5">
        <f t="shared" si="9"/>
        <v>23995936</v>
      </c>
    </row>
    <row r="67" spans="1:5" ht="15" customHeight="1" x14ac:dyDescent="0.25">
      <c r="A67" s="6" t="s">
        <v>15</v>
      </c>
      <c r="B67" s="7">
        <v>1138517</v>
      </c>
      <c r="C67" s="7">
        <v>1041232</v>
      </c>
      <c r="D67" s="5">
        <f t="shared" si="8"/>
        <v>97285</v>
      </c>
      <c r="E67" s="5">
        <f t="shared" si="9"/>
        <v>24093221</v>
      </c>
    </row>
    <row r="68" spans="1:5" ht="15" customHeight="1" x14ac:dyDescent="0.25">
      <c r="A68" s="6" t="s">
        <v>16</v>
      </c>
      <c r="B68" s="7">
        <v>1109677</v>
      </c>
      <c r="C68" s="7">
        <v>1011183</v>
      </c>
      <c r="D68" s="5">
        <f t="shared" si="8"/>
        <v>98494</v>
      </c>
      <c r="E68" s="5">
        <f t="shared" si="9"/>
        <v>24191715</v>
      </c>
    </row>
    <row r="69" spans="1:5" ht="15" customHeight="1" x14ac:dyDescent="0.25">
      <c r="A69" s="6" t="s">
        <v>17</v>
      </c>
      <c r="B69" s="7">
        <v>1150724</v>
      </c>
      <c r="C69" s="7">
        <v>1087564</v>
      </c>
      <c r="D69" s="5">
        <f t="shared" si="8"/>
        <v>63160</v>
      </c>
      <c r="E69" s="5">
        <f t="shared" si="9"/>
        <v>24254875</v>
      </c>
    </row>
    <row r="70" spans="1:5" ht="15" customHeight="1" x14ac:dyDescent="0.25">
      <c r="A70" s="6" t="s">
        <v>18</v>
      </c>
      <c r="B70" s="7">
        <v>1028124</v>
      </c>
      <c r="C70" s="7">
        <v>974990</v>
      </c>
      <c r="D70" s="5">
        <f t="shared" si="8"/>
        <v>53134</v>
      </c>
      <c r="E70" s="5">
        <f t="shared" si="9"/>
        <v>24308009</v>
      </c>
    </row>
    <row r="71" spans="1:5" ht="15" customHeight="1" x14ac:dyDescent="0.25">
      <c r="A71" s="6" t="s">
        <v>19</v>
      </c>
      <c r="B71" s="7">
        <v>794475</v>
      </c>
      <c r="C71" s="11">
        <v>1085514</v>
      </c>
      <c r="D71" s="5">
        <f t="shared" si="8"/>
        <v>-291039</v>
      </c>
      <c r="E71" s="5">
        <f t="shared" si="9"/>
        <v>24016970</v>
      </c>
    </row>
    <row r="72" spans="1:5" ht="15" customHeight="1" x14ac:dyDescent="0.25">
      <c r="A72" s="8" t="s">
        <v>36</v>
      </c>
      <c r="B72" s="9">
        <v>13115058</v>
      </c>
      <c r="C72" s="9">
        <v>12344497</v>
      </c>
      <c r="D72" s="10">
        <f>SUM(D60:D71)</f>
        <v>770561</v>
      </c>
      <c r="E72" s="10">
        <f>E71</f>
        <v>24016970</v>
      </c>
    </row>
    <row r="73" spans="1:5" ht="15" customHeight="1" x14ac:dyDescent="0.25">
      <c r="A73" s="2" t="s">
        <v>37</v>
      </c>
      <c r="B73" s="3">
        <v>1134265</v>
      </c>
      <c r="C73" s="3">
        <v>1103835</v>
      </c>
      <c r="D73" s="4">
        <f t="shared" ref="D73:D84" si="10">B73-C73</f>
        <v>30430</v>
      </c>
      <c r="E73" s="4">
        <f>E71+D73</f>
        <v>24047400</v>
      </c>
    </row>
    <row r="74" spans="1:5" ht="15" customHeight="1" x14ac:dyDescent="0.25">
      <c r="A74" s="6" t="s">
        <v>9</v>
      </c>
      <c r="B74" s="7">
        <v>1326505</v>
      </c>
      <c r="C74" s="7">
        <v>1098473</v>
      </c>
      <c r="D74" s="5">
        <f t="shared" si="10"/>
        <v>228032</v>
      </c>
      <c r="E74" s="5">
        <f t="shared" ref="E74:E84" si="11">E73+D74</f>
        <v>24275432</v>
      </c>
    </row>
    <row r="75" spans="1:5" ht="15" customHeight="1" x14ac:dyDescent="0.25">
      <c r="A75" s="6" t="s">
        <v>10</v>
      </c>
      <c r="B75" s="7">
        <v>1151036</v>
      </c>
      <c r="C75" s="7">
        <v>1101347</v>
      </c>
      <c r="D75" s="5">
        <f t="shared" si="10"/>
        <v>49689</v>
      </c>
      <c r="E75" s="5">
        <f t="shared" si="11"/>
        <v>24325121</v>
      </c>
    </row>
    <row r="76" spans="1:5" ht="15" customHeight="1" x14ac:dyDescent="0.25">
      <c r="A76" s="6" t="s">
        <v>11</v>
      </c>
      <c r="B76" s="7">
        <v>1187481</v>
      </c>
      <c r="C76" s="7">
        <v>1068224</v>
      </c>
      <c r="D76" s="5">
        <f t="shared" si="10"/>
        <v>119257</v>
      </c>
      <c r="E76" s="5">
        <f t="shared" si="11"/>
        <v>24444378</v>
      </c>
    </row>
    <row r="77" spans="1:5" ht="15" customHeight="1" x14ac:dyDescent="0.25">
      <c r="A77" s="6" t="s">
        <v>12</v>
      </c>
      <c r="B77" s="7">
        <v>1168891</v>
      </c>
      <c r="C77" s="7">
        <v>1094368</v>
      </c>
      <c r="D77" s="5">
        <f t="shared" si="10"/>
        <v>74523</v>
      </c>
      <c r="E77" s="5">
        <f t="shared" si="11"/>
        <v>24518901</v>
      </c>
    </row>
    <row r="78" spans="1:5" ht="15" customHeight="1" x14ac:dyDescent="0.25">
      <c r="A78" s="6" t="s">
        <v>13</v>
      </c>
      <c r="B78" s="7">
        <v>1115089</v>
      </c>
      <c r="C78" s="7">
        <v>1042339</v>
      </c>
      <c r="D78" s="5">
        <f t="shared" si="10"/>
        <v>72750</v>
      </c>
      <c r="E78" s="5">
        <f t="shared" si="11"/>
        <v>24591651</v>
      </c>
    </row>
    <row r="79" spans="1:5" ht="15" customHeight="1" x14ac:dyDescent="0.25">
      <c r="A79" s="6" t="s">
        <v>14</v>
      </c>
      <c r="B79" s="7">
        <v>1151709</v>
      </c>
      <c r="C79" s="7">
        <v>1101417</v>
      </c>
      <c r="D79" s="5">
        <f t="shared" si="10"/>
        <v>50292</v>
      </c>
      <c r="E79" s="5">
        <f t="shared" si="11"/>
        <v>24641943</v>
      </c>
    </row>
    <row r="80" spans="1:5" ht="15" customHeight="1" x14ac:dyDescent="0.25">
      <c r="A80" s="6" t="s">
        <v>15</v>
      </c>
      <c r="B80" s="7">
        <v>1147302</v>
      </c>
      <c r="C80" s="7">
        <v>1082708</v>
      </c>
      <c r="D80" s="5">
        <f t="shared" si="10"/>
        <v>64594</v>
      </c>
      <c r="E80" s="5">
        <f t="shared" si="11"/>
        <v>24706537</v>
      </c>
    </row>
    <row r="81" spans="1:5" ht="15" customHeight="1" x14ac:dyDescent="0.25">
      <c r="A81" s="6" t="s">
        <v>16</v>
      </c>
      <c r="B81" s="7">
        <v>1166481</v>
      </c>
      <c r="C81" s="7">
        <v>1087073</v>
      </c>
      <c r="D81" s="5">
        <f t="shared" si="10"/>
        <v>79408</v>
      </c>
      <c r="E81" s="5">
        <f t="shared" si="11"/>
        <v>24785945</v>
      </c>
    </row>
    <row r="82" spans="1:5" ht="15" customHeight="1" x14ac:dyDescent="0.25">
      <c r="A82" s="6" t="s">
        <v>17</v>
      </c>
      <c r="B82" s="7">
        <v>1164886</v>
      </c>
      <c r="C82" s="7">
        <v>1140576</v>
      </c>
      <c r="D82" s="5">
        <f t="shared" si="10"/>
        <v>24310</v>
      </c>
      <c r="E82" s="5">
        <f t="shared" si="11"/>
        <v>24810255</v>
      </c>
    </row>
    <row r="83" spans="1:5" ht="15" customHeight="1" x14ac:dyDescent="0.25">
      <c r="A83" s="6" t="s">
        <v>18</v>
      </c>
      <c r="B83" s="7">
        <v>1032051</v>
      </c>
      <c r="C83" s="7">
        <v>989764</v>
      </c>
      <c r="D83" s="5">
        <f t="shared" si="10"/>
        <v>42287</v>
      </c>
      <c r="E83" s="5">
        <f t="shared" si="11"/>
        <v>24852542</v>
      </c>
    </row>
    <row r="84" spans="1:5" ht="15" customHeight="1" x14ac:dyDescent="0.25">
      <c r="A84" s="6" t="s">
        <v>19</v>
      </c>
      <c r="B84" s="7">
        <v>788171</v>
      </c>
      <c r="C84" s="11">
        <v>1118771</v>
      </c>
      <c r="D84" s="5">
        <f t="shared" si="10"/>
        <v>-330600</v>
      </c>
      <c r="E84" s="5">
        <f t="shared" si="11"/>
        <v>24521942</v>
      </c>
    </row>
    <row r="85" spans="1:5" ht="15" customHeight="1" x14ac:dyDescent="0.25">
      <c r="A85" s="8" t="s">
        <v>35</v>
      </c>
      <c r="B85" s="9">
        <v>13533867</v>
      </c>
      <c r="C85" s="9">
        <v>13028895</v>
      </c>
      <c r="D85" s="10">
        <f>SUM(D73:D84)</f>
        <v>504972</v>
      </c>
      <c r="E85" s="10">
        <f>E84</f>
        <v>24521942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22" t="s">
        <v>38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8" activePane="bottomLeft" state="frozen"/>
      <selection pane="bottomLeft" activeCell="E90" sqref="E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30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6">
        <v>342425</v>
      </c>
      <c r="C8" s="3">
        <v>280306</v>
      </c>
      <c r="D8" s="4">
        <f t="shared" ref="D8:D19" si="0">B8-C8</f>
        <v>62119</v>
      </c>
      <c r="E8" s="5">
        <v>7364722</v>
      </c>
    </row>
    <row r="9" spans="1:5" ht="15" customHeight="1" x14ac:dyDescent="0.25">
      <c r="A9" s="6" t="s">
        <v>9</v>
      </c>
      <c r="B9" s="7">
        <v>370590</v>
      </c>
      <c r="C9" s="7">
        <v>298069</v>
      </c>
      <c r="D9" s="5">
        <f t="shared" si="0"/>
        <v>72521</v>
      </c>
      <c r="E9" s="5">
        <f t="shared" ref="E9:E19" si="1">E8+D9</f>
        <v>7437243</v>
      </c>
    </row>
    <row r="10" spans="1:5" ht="15" customHeight="1" x14ac:dyDescent="0.25">
      <c r="A10" s="6" t="s">
        <v>10</v>
      </c>
      <c r="B10" s="7">
        <v>312388</v>
      </c>
      <c r="C10" s="7">
        <v>353159</v>
      </c>
      <c r="D10" s="5">
        <f t="shared" si="0"/>
        <v>-40771</v>
      </c>
      <c r="E10" s="5">
        <f t="shared" si="1"/>
        <v>7396472</v>
      </c>
    </row>
    <row r="11" spans="1:5" ht="15" customHeight="1" x14ac:dyDescent="0.25">
      <c r="A11" s="6" t="s">
        <v>11</v>
      </c>
      <c r="B11" s="7">
        <v>124493</v>
      </c>
      <c r="C11" s="7">
        <v>351743</v>
      </c>
      <c r="D11" s="5">
        <f t="shared" si="0"/>
        <v>-227250</v>
      </c>
      <c r="E11" s="5">
        <f t="shared" si="1"/>
        <v>7169222</v>
      </c>
    </row>
    <row r="12" spans="1:5" ht="15" customHeight="1" x14ac:dyDescent="0.25">
      <c r="A12" s="6" t="s">
        <v>12</v>
      </c>
      <c r="B12" s="7">
        <v>154746</v>
      </c>
      <c r="C12" s="7">
        <v>247400</v>
      </c>
      <c r="D12" s="5">
        <f t="shared" si="0"/>
        <v>-92654</v>
      </c>
      <c r="E12" s="5">
        <f t="shared" si="1"/>
        <v>7076568</v>
      </c>
    </row>
    <row r="13" spans="1:5" ht="15" customHeight="1" x14ac:dyDescent="0.25">
      <c r="A13" s="6" t="s">
        <v>13</v>
      </c>
      <c r="B13" s="7">
        <v>197748</v>
      </c>
      <c r="C13" s="7">
        <v>205098</v>
      </c>
      <c r="D13" s="5">
        <f t="shared" si="0"/>
        <v>-7350</v>
      </c>
      <c r="E13" s="5">
        <f t="shared" si="1"/>
        <v>7069218</v>
      </c>
    </row>
    <row r="14" spans="1:5" ht="15" customHeight="1" x14ac:dyDescent="0.25">
      <c r="A14" s="6" t="s">
        <v>14</v>
      </c>
      <c r="B14" s="7">
        <v>241337</v>
      </c>
      <c r="C14" s="7">
        <v>215375</v>
      </c>
      <c r="D14" s="5">
        <f t="shared" si="0"/>
        <v>25962</v>
      </c>
      <c r="E14" s="5">
        <f t="shared" si="1"/>
        <v>7095180</v>
      </c>
    </row>
    <row r="15" spans="1:5" ht="15" customHeight="1" x14ac:dyDescent="0.25">
      <c r="A15" s="6" t="s">
        <v>15</v>
      </c>
      <c r="B15" s="7">
        <v>269517</v>
      </c>
      <c r="C15" s="7">
        <v>232743</v>
      </c>
      <c r="D15" s="5">
        <f t="shared" si="0"/>
        <v>36774</v>
      </c>
      <c r="E15" s="5">
        <f t="shared" si="1"/>
        <v>7131954</v>
      </c>
    </row>
    <row r="16" spans="1:5" ht="15" customHeight="1" x14ac:dyDescent="0.25">
      <c r="A16" s="6" t="s">
        <v>16</v>
      </c>
      <c r="B16" s="7">
        <v>310246</v>
      </c>
      <c r="C16" s="7">
        <v>251586</v>
      </c>
      <c r="D16" s="5">
        <f t="shared" si="0"/>
        <v>58660</v>
      </c>
      <c r="E16" s="5">
        <f t="shared" si="1"/>
        <v>7190614</v>
      </c>
    </row>
    <row r="17" spans="1:5" ht="15" customHeight="1" x14ac:dyDescent="0.25">
      <c r="A17" s="6" t="s">
        <v>17</v>
      </c>
      <c r="B17" s="7">
        <v>363226</v>
      </c>
      <c r="C17" s="7">
        <v>275903</v>
      </c>
      <c r="D17" s="5">
        <f t="shared" si="0"/>
        <v>87323</v>
      </c>
      <c r="E17" s="5">
        <f t="shared" si="1"/>
        <v>7277937</v>
      </c>
    </row>
    <row r="18" spans="1:5" ht="15" customHeight="1" x14ac:dyDescent="0.25">
      <c r="A18" s="6" t="s">
        <v>18</v>
      </c>
      <c r="B18" s="7">
        <v>355376</v>
      </c>
      <c r="C18" s="7">
        <v>269938</v>
      </c>
      <c r="D18" s="5">
        <f t="shared" si="0"/>
        <v>85438</v>
      </c>
      <c r="E18" s="5">
        <f t="shared" si="1"/>
        <v>7363375</v>
      </c>
    </row>
    <row r="19" spans="1:5" ht="15" customHeight="1" x14ac:dyDescent="0.25">
      <c r="A19" s="6" t="s">
        <v>19</v>
      </c>
      <c r="B19" s="7">
        <v>275171</v>
      </c>
      <c r="C19" s="7">
        <v>310954</v>
      </c>
      <c r="D19" s="5">
        <f t="shared" si="0"/>
        <v>-35783</v>
      </c>
      <c r="E19" s="5">
        <f t="shared" si="1"/>
        <v>7327592</v>
      </c>
    </row>
    <row r="20" spans="1:5" ht="15" customHeight="1" x14ac:dyDescent="0.25">
      <c r="A20" s="8" t="s">
        <v>20</v>
      </c>
      <c r="B20" s="9">
        <v>3317263</v>
      </c>
      <c r="C20" s="9">
        <v>3292274</v>
      </c>
      <c r="D20" s="10">
        <f>SUM(D8:D19)</f>
        <v>24989</v>
      </c>
      <c r="E20" s="10">
        <f>E19</f>
        <v>7327592</v>
      </c>
    </row>
    <row r="21" spans="1:5" ht="15" customHeight="1" x14ac:dyDescent="0.25">
      <c r="A21" s="2" t="s">
        <v>21</v>
      </c>
      <c r="B21" s="3">
        <v>390046</v>
      </c>
      <c r="C21" s="3">
        <v>303520</v>
      </c>
      <c r="D21" s="4">
        <f t="shared" ref="D21:D32" si="2">B21-C21</f>
        <v>86526</v>
      </c>
      <c r="E21" s="4">
        <f>E19+D21</f>
        <v>7414118</v>
      </c>
    </row>
    <row r="22" spans="1:5" ht="15" customHeight="1" x14ac:dyDescent="0.25">
      <c r="A22" s="6" t="s">
        <v>9</v>
      </c>
      <c r="B22" s="7">
        <v>428956</v>
      </c>
      <c r="C22" s="7">
        <v>325761</v>
      </c>
      <c r="D22" s="5">
        <f t="shared" si="2"/>
        <v>103195</v>
      </c>
      <c r="E22" s="5">
        <f t="shared" ref="E22:E32" si="3">E21+D22</f>
        <v>7517313</v>
      </c>
    </row>
    <row r="23" spans="1:5" ht="15" customHeight="1" x14ac:dyDescent="0.25">
      <c r="A23" s="6" t="s">
        <v>10</v>
      </c>
      <c r="B23" s="7">
        <v>392599</v>
      </c>
      <c r="C23" s="7">
        <v>351317</v>
      </c>
      <c r="D23" s="5">
        <f t="shared" si="2"/>
        <v>41282</v>
      </c>
      <c r="E23" s="5">
        <f t="shared" si="3"/>
        <v>7558595</v>
      </c>
    </row>
    <row r="24" spans="1:5" ht="15" customHeight="1" x14ac:dyDescent="0.25">
      <c r="A24" s="6" t="s">
        <v>11</v>
      </c>
      <c r="B24" s="7">
        <v>323991</v>
      </c>
      <c r="C24" s="7">
        <v>310272</v>
      </c>
      <c r="D24" s="5">
        <f t="shared" si="2"/>
        <v>13719</v>
      </c>
      <c r="E24" s="5">
        <f t="shared" si="3"/>
        <v>7572314</v>
      </c>
    </row>
    <row r="25" spans="1:5" ht="15" customHeight="1" x14ac:dyDescent="0.25">
      <c r="A25" s="6" t="s">
        <v>12</v>
      </c>
      <c r="B25" s="7">
        <v>340881</v>
      </c>
      <c r="C25" s="7">
        <v>307216</v>
      </c>
      <c r="D25" s="5">
        <f t="shared" si="2"/>
        <v>33665</v>
      </c>
      <c r="E25" s="5">
        <f t="shared" si="3"/>
        <v>7605979</v>
      </c>
    </row>
    <row r="26" spans="1:5" ht="15" customHeight="1" x14ac:dyDescent="0.25">
      <c r="A26" s="6" t="s">
        <v>13</v>
      </c>
      <c r="B26" s="7">
        <v>343819</v>
      </c>
      <c r="C26" s="7">
        <v>300524</v>
      </c>
      <c r="D26" s="5">
        <f t="shared" si="2"/>
        <v>43295</v>
      </c>
      <c r="E26" s="5">
        <f t="shared" si="3"/>
        <v>7649274</v>
      </c>
    </row>
    <row r="27" spans="1:5" ht="15" customHeight="1" x14ac:dyDescent="0.25">
      <c r="A27" s="6" t="s">
        <v>14</v>
      </c>
      <c r="B27" s="7">
        <v>363680</v>
      </c>
      <c r="C27" s="7">
        <v>322223</v>
      </c>
      <c r="D27" s="5">
        <f t="shared" si="2"/>
        <v>41457</v>
      </c>
      <c r="E27" s="5">
        <f t="shared" si="3"/>
        <v>7690731</v>
      </c>
    </row>
    <row r="28" spans="1:5" ht="15" customHeight="1" x14ac:dyDescent="0.25">
      <c r="A28" s="6" t="s">
        <v>15</v>
      </c>
      <c r="B28" s="7">
        <v>393766</v>
      </c>
      <c r="C28" s="7">
        <v>336594</v>
      </c>
      <c r="D28" s="5">
        <f t="shared" si="2"/>
        <v>57172</v>
      </c>
      <c r="E28" s="5">
        <f t="shared" si="3"/>
        <v>7747903</v>
      </c>
    </row>
    <row r="29" spans="1:5" ht="15" customHeight="1" x14ac:dyDescent="0.25">
      <c r="A29" s="6" t="s">
        <v>16</v>
      </c>
      <c r="B29" s="7">
        <v>382335</v>
      </c>
      <c r="C29" s="7">
        <v>332702</v>
      </c>
      <c r="D29" s="5">
        <f t="shared" si="2"/>
        <v>49633</v>
      </c>
      <c r="E29" s="5">
        <f t="shared" si="3"/>
        <v>7797536</v>
      </c>
    </row>
    <row r="30" spans="1:5" ht="15" customHeight="1" x14ac:dyDescent="0.25">
      <c r="A30" s="6" t="s">
        <v>17</v>
      </c>
      <c r="B30" s="7">
        <v>382306</v>
      </c>
      <c r="C30" s="7">
        <v>328241</v>
      </c>
      <c r="D30" s="5">
        <f t="shared" si="2"/>
        <v>54065</v>
      </c>
      <c r="E30" s="5">
        <f t="shared" si="3"/>
        <v>7851601</v>
      </c>
    </row>
    <row r="31" spans="1:5" ht="15" customHeight="1" x14ac:dyDescent="0.25">
      <c r="A31" s="6" t="s">
        <v>18</v>
      </c>
      <c r="B31" s="7">
        <v>378408</v>
      </c>
      <c r="C31" s="7">
        <v>326082</v>
      </c>
      <c r="D31" s="5">
        <f t="shared" si="2"/>
        <v>52326</v>
      </c>
      <c r="E31" s="5">
        <f t="shared" si="3"/>
        <v>7903927</v>
      </c>
    </row>
    <row r="32" spans="1:5" ht="15" customHeight="1" x14ac:dyDescent="0.25">
      <c r="A32" s="6" t="s">
        <v>19</v>
      </c>
      <c r="B32" s="7">
        <v>293970</v>
      </c>
      <c r="C32" s="7">
        <v>379081</v>
      </c>
      <c r="D32" s="5">
        <f t="shared" si="2"/>
        <v>-85111</v>
      </c>
      <c r="E32" s="5">
        <f t="shared" si="3"/>
        <v>7818816</v>
      </c>
    </row>
    <row r="33" spans="1:5" ht="15" customHeight="1" x14ac:dyDescent="0.25">
      <c r="A33" s="8" t="s">
        <v>22</v>
      </c>
      <c r="B33" s="9">
        <v>4414757</v>
      </c>
      <c r="C33" s="9">
        <v>3923533</v>
      </c>
      <c r="D33" s="10">
        <f>SUM(D21:D32)</f>
        <v>491224</v>
      </c>
      <c r="E33" s="10">
        <f>E32</f>
        <v>7818816</v>
      </c>
    </row>
    <row r="34" spans="1:5" ht="15" customHeight="1" x14ac:dyDescent="0.25">
      <c r="A34" s="2" t="s">
        <v>23</v>
      </c>
      <c r="B34" s="3">
        <v>410849</v>
      </c>
      <c r="C34" s="3">
        <v>349019</v>
      </c>
      <c r="D34" s="4">
        <f t="shared" ref="D34:D45" si="4">B34-C34</f>
        <v>61830</v>
      </c>
      <c r="E34" s="4">
        <f>E32+D34</f>
        <v>7880646</v>
      </c>
    </row>
    <row r="35" spans="1:5" ht="15" customHeight="1" x14ac:dyDescent="0.25">
      <c r="A35" s="6" t="s">
        <v>9</v>
      </c>
      <c r="B35" s="7">
        <v>470770</v>
      </c>
      <c r="C35" s="7">
        <v>382918</v>
      </c>
      <c r="D35" s="5">
        <f t="shared" si="4"/>
        <v>87852</v>
      </c>
      <c r="E35" s="5">
        <f t="shared" ref="E35:E45" si="5">E34+D35</f>
        <v>7968498</v>
      </c>
    </row>
    <row r="36" spans="1:5" ht="15" customHeight="1" x14ac:dyDescent="0.25">
      <c r="A36" s="6" t="s">
        <v>10</v>
      </c>
      <c r="B36" s="7">
        <v>440884</v>
      </c>
      <c r="C36" s="7">
        <v>417451</v>
      </c>
      <c r="D36" s="5">
        <f t="shared" si="4"/>
        <v>23433</v>
      </c>
      <c r="E36" s="5">
        <f t="shared" si="5"/>
        <v>7991931</v>
      </c>
    </row>
    <row r="37" spans="1:5" ht="15" customHeight="1" x14ac:dyDescent="0.25">
      <c r="A37" s="6" t="s">
        <v>11</v>
      </c>
      <c r="B37" s="7">
        <v>378847</v>
      </c>
      <c r="C37" s="7">
        <v>352642</v>
      </c>
      <c r="D37" s="5">
        <f t="shared" si="4"/>
        <v>26205</v>
      </c>
      <c r="E37" s="5">
        <f t="shared" si="5"/>
        <v>8018136</v>
      </c>
    </row>
    <row r="38" spans="1:5" ht="15" customHeight="1" x14ac:dyDescent="0.25">
      <c r="A38" s="6" t="s">
        <v>12</v>
      </c>
      <c r="B38" s="7">
        <v>395417</v>
      </c>
      <c r="C38" s="7">
        <v>370010</v>
      </c>
      <c r="D38" s="5">
        <f t="shared" si="4"/>
        <v>25407</v>
      </c>
      <c r="E38" s="5">
        <f t="shared" si="5"/>
        <v>8043543</v>
      </c>
    </row>
    <row r="39" spans="1:5" ht="15" customHeight="1" x14ac:dyDescent="0.25">
      <c r="A39" s="6" t="s">
        <v>13</v>
      </c>
      <c r="B39" s="7">
        <v>382059</v>
      </c>
      <c r="C39" s="7">
        <v>349358</v>
      </c>
      <c r="D39" s="5">
        <f t="shared" si="4"/>
        <v>32701</v>
      </c>
      <c r="E39" s="5">
        <f t="shared" si="5"/>
        <v>8076244</v>
      </c>
    </row>
    <row r="40" spans="1:5" ht="15" customHeight="1" x14ac:dyDescent="0.25">
      <c r="A40" s="6" t="s">
        <v>14</v>
      </c>
      <c r="B40" s="7">
        <v>385292</v>
      </c>
      <c r="C40" s="7">
        <v>356422</v>
      </c>
      <c r="D40" s="5">
        <f t="shared" si="4"/>
        <v>28870</v>
      </c>
      <c r="E40" s="5">
        <f t="shared" si="5"/>
        <v>8105114</v>
      </c>
    </row>
    <row r="41" spans="1:5" ht="15" customHeight="1" x14ac:dyDescent="0.25">
      <c r="A41" s="6" t="s">
        <v>15</v>
      </c>
      <c r="B41" s="7">
        <v>413879</v>
      </c>
      <c r="C41" s="7">
        <v>377739</v>
      </c>
      <c r="D41" s="5">
        <f t="shared" si="4"/>
        <v>36140</v>
      </c>
      <c r="E41" s="5">
        <f t="shared" si="5"/>
        <v>8141254</v>
      </c>
    </row>
    <row r="42" spans="1:5" ht="15" customHeight="1" x14ac:dyDescent="0.25">
      <c r="A42" s="6" t="s">
        <v>16</v>
      </c>
      <c r="B42" s="7">
        <v>381950</v>
      </c>
      <c r="C42" s="7">
        <v>343220</v>
      </c>
      <c r="D42" s="5">
        <f t="shared" si="4"/>
        <v>38730</v>
      </c>
      <c r="E42" s="5">
        <f t="shared" si="5"/>
        <v>8179984</v>
      </c>
    </row>
    <row r="43" spans="1:5" ht="15" customHeight="1" x14ac:dyDescent="0.25">
      <c r="A43" s="6" t="s">
        <v>17</v>
      </c>
      <c r="B43" s="7">
        <v>372665</v>
      </c>
      <c r="C43" s="7">
        <v>340349</v>
      </c>
      <c r="D43" s="5">
        <f t="shared" si="4"/>
        <v>32316</v>
      </c>
      <c r="E43" s="5">
        <f t="shared" si="5"/>
        <v>8212300</v>
      </c>
    </row>
    <row r="44" spans="1:5" ht="15" customHeight="1" x14ac:dyDescent="0.25">
      <c r="A44" s="6" t="s">
        <v>18</v>
      </c>
      <c r="B44" s="7">
        <v>351753</v>
      </c>
      <c r="C44" s="7">
        <v>331531</v>
      </c>
      <c r="D44" s="5">
        <f t="shared" si="4"/>
        <v>20222</v>
      </c>
      <c r="E44" s="5">
        <f t="shared" si="5"/>
        <v>8232522</v>
      </c>
    </row>
    <row r="45" spans="1:5" ht="15" customHeight="1" x14ac:dyDescent="0.25">
      <c r="A45" s="6" t="s">
        <v>19</v>
      </c>
      <c r="B45" s="7">
        <v>275561</v>
      </c>
      <c r="C45" s="11">
        <v>380131</v>
      </c>
      <c r="D45" s="5">
        <f t="shared" si="4"/>
        <v>-104570</v>
      </c>
      <c r="E45" s="5">
        <f t="shared" si="5"/>
        <v>8127952</v>
      </c>
    </row>
    <row r="46" spans="1:5" ht="15" customHeight="1" x14ac:dyDescent="0.25">
      <c r="A46" s="8" t="s">
        <v>24</v>
      </c>
      <c r="B46" s="9">
        <v>4659926</v>
      </c>
      <c r="C46" s="9">
        <v>4350790</v>
      </c>
      <c r="D46" s="10">
        <f>SUM(D34:D45)</f>
        <v>309136</v>
      </c>
      <c r="E46" s="10">
        <f>E45</f>
        <v>8127952</v>
      </c>
    </row>
    <row r="47" spans="1:5" ht="15" customHeight="1" x14ac:dyDescent="0.25">
      <c r="A47" s="2" t="s">
        <v>25</v>
      </c>
      <c r="B47" s="3">
        <v>409391</v>
      </c>
      <c r="C47" s="3">
        <v>374482</v>
      </c>
      <c r="D47" s="4">
        <f t="shared" ref="D47:D58" si="6">B47-C47</f>
        <v>34909</v>
      </c>
      <c r="E47" s="4">
        <f>E45+D47</f>
        <v>8162861</v>
      </c>
    </row>
    <row r="48" spans="1:5" ht="15" customHeight="1" x14ac:dyDescent="0.25">
      <c r="A48" s="6" t="s">
        <v>9</v>
      </c>
      <c r="B48" s="7">
        <v>441735</v>
      </c>
      <c r="C48" s="7">
        <v>376895</v>
      </c>
      <c r="D48" s="5">
        <f t="shared" si="6"/>
        <v>64840</v>
      </c>
      <c r="E48" s="5">
        <f t="shared" ref="E48:E58" si="7">E47+D48</f>
        <v>8227701</v>
      </c>
    </row>
    <row r="49" spans="1:5" ht="15" customHeight="1" x14ac:dyDescent="0.25">
      <c r="A49" s="6" t="s">
        <v>10</v>
      </c>
      <c r="B49" s="7">
        <v>472173</v>
      </c>
      <c r="C49" s="7">
        <v>434238</v>
      </c>
      <c r="D49" s="5">
        <f t="shared" si="6"/>
        <v>37935</v>
      </c>
      <c r="E49" s="5">
        <f t="shared" si="7"/>
        <v>8265636</v>
      </c>
    </row>
    <row r="50" spans="1:5" ht="15" customHeight="1" x14ac:dyDescent="0.25">
      <c r="A50" s="6" t="s">
        <v>11</v>
      </c>
      <c r="B50" s="7">
        <v>388037</v>
      </c>
      <c r="C50" s="7">
        <v>358398</v>
      </c>
      <c r="D50" s="5">
        <f t="shared" si="6"/>
        <v>29639</v>
      </c>
      <c r="E50" s="5">
        <f t="shared" si="7"/>
        <v>8295275</v>
      </c>
    </row>
    <row r="51" spans="1:5" ht="15" customHeight="1" x14ac:dyDescent="0.25">
      <c r="A51" s="6" t="s">
        <v>12</v>
      </c>
      <c r="B51" s="7">
        <v>403327</v>
      </c>
      <c r="C51" s="7">
        <v>393795</v>
      </c>
      <c r="D51" s="5">
        <f t="shared" si="6"/>
        <v>9532</v>
      </c>
      <c r="E51" s="5">
        <f t="shared" si="7"/>
        <v>8304807</v>
      </c>
    </row>
    <row r="52" spans="1:5" ht="15" customHeight="1" x14ac:dyDescent="0.25">
      <c r="A52" s="6" t="s">
        <v>13</v>
      </c>
      <c r="B52" s="7">
        <v>379310</v>
      </c>
      <c r="C52" s="7">
        <v>370058</v>
      </c>
      <c r="D52" s="5">
        <f t="shared" si="6"/>
        <v>9252</v>
      </c>
      <c r="E52" s="5">
        <f t="shared" si="7"/>
        <v>8314059</v>
      </c>
    </row>
    <row r="53" spans="1:5" ht="12.75" customHeight="1" x14ac:dyDescent="0.25">
      <c r="A53" s="6" t="s">
        <v>14</v>
      </c>
      <c r="B53" s="7">
        <v>371769</v>
      </c>
      <c r="C53" s="7">
        <v>364292</v>
      </c>
      <c r="D53" s="5">
        <f t="shared" si="6"/>
        <v>7477</v>
      </c>
      <c r="E53" s="5">
        <f t="shared" si="7"/>
        <v>8321536</v>
      </c>
    </row>
    <row r="54" spans="1:5" ht="15" customHeight="1" x14ac:dyDescent="0.25">
      <c r="A54" s="6" t="s">
        <v>15</v>
      </c>
      <c r="B54" s="7">
        <v>417094</v>
      </c>
      <c r="C54" s="7">
        <v>394509</v>
      </c>
      <c r="D54" s="5">
        <f t="shared" si="6"/>
        <v>22585</v>
      </c>
      <c r="E54" s="5">
        <f t="shared" si="7"/>
        <v>8344121</v>
      </c>
    </row>
    <row r="55" spans="1:5" ht="15" customHeight="1" x14ac:dyDescent="0.25">
      <c r="A55" s="6" t="s">
        <v>16</v>
      </c>
      <c r="B55" s="7">
        <v>373315</v>
      </c>
      <c r="C55" s="7">
        <v>351665</v>
      </c>
      <c r="D55" s="5">
        <f t="shared" si="6"/>
        <v>21650</v>
      </c>
      <c r="E55" s="5">
        <f t="shared" si="7"/>
        <v>8365771</v>
      </c>
    </row>
    <row r="56" spans="1:5" ht="15" customHeight="1" x14ac:dyDescent="0.25">
      <c r="A56" s="6" t="s">
        <v>17</v>
      </c>
      <c r="B56" s="7">
        <v>393641</v>
      </c>
      <c r="C56" s="7">
        <v>356325</v>
      </c>
      <c r="D56" s="5">
        <f t="shared" si="6"/>
        <v>37316</v>
      </c>
      <c r="E56" s="5">
        <f t="shared" si="7"/>
        <v>8403087</v>
      </c>
    </row>
    <row r="57" spans="1:5" ht="15" customHeight="1" x14ac:dyDescent="0.25">
      <c r="A57" s="6" t="s">
        <v>18</v>
      </c>
      <c r="B57" s="7">
        <v>375169</v>
      </c>
      <c r="C57" s="7">
        <v>350158</v>
      </c>
      <c r="D57" s="5">
        <f t="shared" si="6"/>
        <v>25011</v>
      </c>
      <c r="E57" s="5">
        <f t="shared" si="7"/>
        <v>8428098</v>
      </c>
    </row>
    <row r="58" spans="1:5" ht="15" customHeight="1" x14ac:dyDescent="0.25">
      <c r="A58" s="6" t="s">
        <v>19</v>
      </c>
      <c r="B58" s="7">
        <v>288865</v>
      </c>
      <c r="C58" s="11">
        <v>392985</v>
      </c>
      <c r="D58" s="5">
        <f t="shared" si="6"/>
        <v>-104120</v>
      </c>
      <c r="E58" s="5">
        <f t="shared" si="7"/>
        <v>8323978</v>
      </c>
    </row>
    <row r="59" spans="1:5" ht="15" customHeight="1" x14ac:dyDescent="0.25">
      <c r="A59" s="8" t="s">
        <v>33</v>
      </c>
      <c r="B59" s="9">
        <v>4713826</v>
      </c>
      <c r="C59" s="9">
        <v>4517800</v>
      </c>
      <c r="D59" s="10">
        <f>SUM(D47:D58)</f>
        <v>196026</v>
      </c>
      <c r="E59" s="10">
        <f>E58</f>
        <v>8323978</v>
      </c>
    </row>
    <row r="60" spans="1:5" ht="15" customHeight="1" x14ac:dyDescent="0.25">
      <c r="A60" s="2" t="s">
        <v>34</v>
      </c>
      <c r="B60" s="3">
        <v>459374</v>
      </c>
      <c r="C60" s="3">
        <v>393457</v>
      </c>
      <c r="D60" s="4">
        <f t="shared" ref="D60:D71" si="8">B60-C60</f>
        <v>65917</v>
      </c>
      <c r="E60" s="4">
        <f>E58+D60</f>
        <v>8389895</v>
      </c>
    </row>
    <row r="61" spans="1:5" ht="15" customHeight="1" x14ac:dyDescent="0.25">
      <c r="A61" s="6" t="s">
        <v>9</v>
      </c>
      <c r="B61" s="7">
        <v>513794</v>
      </c>
      <c r="C61" s="7">
        <v>428617</v>
      </c>
      <c r="D61" s="5">
        <f t="shared" si="8"/>
        <v>85177</v>
      </c>
      <c r="E61" s="5">
        <f t="shared" ref="E61:E71" si="9">E60+D61</f>
        <v>8475072</v>
      </c>
    </row>
    <row r="62" spans="1:5" ht="15" customHeight="1" x14ac:dyDescent="0.25">
      <c r="A62" s="6" t="s">
        <v>10</v>
      </c>
      <c r="B62" s="7">
        <v>477667</v>
      </c>
      <c r="C62" s="7">
        <v>434846</v>
      </c>
      <c r="D62" s="5">
        <f t="shared" si="8"/>
        <v>42821</v>
      </c>
      <c r="E62" s="5">
        <f t="shared" si="9"/>
        <v>8517893</v>
      </c>
    </row>
    <row r="63" spans="1:5" ht="15" customHeight="1" x14ac:dyDescent="0.25">
      <c r="A63" s="6" t="s">
        <v>11</v>
      </c>
      <c r="B63" s="7">
        <v>470972</v>
      </c>
      <c r="C63" s="7">
        <v>425590</v>
      </c>
      <c r="D63" s="5">
        <f t="shared" si="8"/>
        <v>45382</v>
      </c>
      <c r="E63" s="5">
        <f t="shared" si="9"/>
        <v>8563275</v>
      </c>
    </row>
    <row r="64" spans="1:5" ht="15" customHeight="1" x14ac:dyDescent="0.25">
      <c r="A64" s="6" t="s">
        <v>12</v>
      </c>
      <c r="B64" s="7">
        <v>395949</v>
      </c>
      <c r="C64" s="7">
        <v>404576</v>
      </c>
      <c r="D64" s="5">
        <f t="shared" si="8"/>
        <v>-8627</v>
      </c>
      <c r="E64" s="5">
        <f t="shared" si="9"/>
        <v>8554648</v>
      </c>
    </row>
    <row r="65" spans="1:5" ht="15" customHeight="1" x14ac:dyDescent="0.25">
      <c r="A65" s="6" t="s">
        <v>13</v>
      </c>
      <c r="B65" s="7">
        <v>403703</v>
      </c>
      <c r="C65" s="7">
        <v>387828</v>
      </c>
      <c r="D65" s="5">
        <f t="shared" si="8"/>
        <v>15875</v>
      </c>
      <c r="E65" s="5">
        <f t="shared" si="9"/>
        <v>8570523</v>
      </c>
    </row>
    <row r="66" spans="1:5" ht="16.5" customHeight="1" x14ac:dyDescent="0.25">
      <c r="A66" s="6" t="s">
        <v>14</v>
      </c>
      <c r="B66" s="7">
        <v>447412</v>
      </c>
      <c r="C66" s="7">
        <v>413999</v>
      </c>
      <c r="D66" s="5">
        <f t="shared" si="8"/>
        <v>33413</v>
      </c>
      <c r="E66" s="5">
        <f t="shared" si="9"/>
        <v>8603936</v>
      </c>
    </row>
    <row r="67" spans="1:5" ht="15" customHeight="1" x14ac:dyDescent="0.25">
      <c r="A67" s="6" t="s">
        <v>15</v>
      </c>
      <c r="B67" s="7">
        <v>446303</v>
      </c>
      <c r="C67" s="7">
        <v>414194</v>
      </c>
      <c r="D67" s="5">
        <f t="shared" si="8"/>
        <v>32109</v>
      </c>
      <c r="E67" s="5">
        <f t="shared" si="9"/>
        <v>8636045</v>
      </c>
    </row>
    <row r="68" spans="1:5" ht="15" customHeight="1" x14ac:dyDescent="0.25">
      <c r="A68" s="6" t="s">
        <v>16</v>
      </c>
      <c r="B68" s="7">
        <v>432029</v>
      </c>
      <c r="C68" s="7">
        <v>393281</v>
      </c>
      <c r="D68" s="5">
        <f t="shared" si="8"/>
        <v>38748</v>
      </c>
      <c r="E68" s="5">
        <f t="shared" si="9"/>
        <v>8674793</v>
      </c>
    </row>
    <row r="69" spans="1:5" ht="15" customHeight="1" x14ac:dyDescent="0.25">
      <c r="A69" s="6" t="s">
        <v>17</v>
      </c>
      <c r="B69" s="7">
        <v>465898</v>
      </c>
      <c r="C69" s="7">
        <v>431684</v>
      </c>
      <c r="D69" s="5">
        <f t="shared" si="8"/>
        <v>34214</v>
      </c>
      <c r="E69" s="5">
        <f t="shared" si="9"/>
        <v>8709007</v>
      </c>
    </row>
    <row r="70" spans="1:5" ht="15" customHeight="1" x14ac:dyDescent="0.25">
      <c r="A70" s="6" t="s">
        <v>18</v>
      </c>
      <c r="B70" s="7">
        <v>405166</v>
      </c>
      <c r="C70" s="7">
        <v>380124</v>
      </c>
      <c r="D70" s="5">
        <f t="shared" si="8"/>
        <v>25042</v>
      </c>
      <c r="E70" s="5">
        <f t="shared" si="9"/>
        <v>8734049</v>
      </c>
    </row>
    <row r="71" spans="1:5" ht="15" customHeight="1" x14ac:dyDescent="0.25">
      <c r="A71" s="6" t="s">
        <v>19</v>
      </c>
      <c r="B71" s="7">
        <v>298523</v>
      </c>
      <c r="C71" s="11">
        <v>411138</v>
      </c>
      <c r="D71" s="5">
        <f t="shared" si="8"/>
        <v>-112615</v>
      </c>
      <c r="E71" s="5">
        <f t="shared" si="9"/>
        <v>8621434</v>
      </c>
    </row>
    <row r="72" spans="1:5" ht="15" customHeight="1" x14ac:dyDescent="0.25">
      <c r="A72" s="8" t="s">
        <v>36</v>
      </c>
      <c r="B72" s="9">
        <v>5216790</v>
      </c>
      <c r="C72" s="9">
        <v>4919334</v>
      </c>
      <c r="D72" s="10">
        <f>SUM(D60:D71)</f>
        <v>297456</v>
      </c>
      <c r="E72" s="10">
        <f>E71</f>
        <v>8621434</v>
      </c>
    </row>
    <row r="73" spans="1:5" ht="15" customHeight="1" x14ac:dyDescent="0.25">
      <c r="A73" s="2" t="s">
        <v>37</v>
      </c>
      <c r="B73" s="3">
        <v>508930</v>
      </c>
      <c r="C73" s="3">
        <v>441347</v>
      </c>
      <c r="D73" s="4">
        <f t="shared" ref="D73:D84" si="10">B73-C73</f>
        <v>67583</v>
      </c>
      <c r="E73" s="4">
        <f>E71+D73</f>
        <v>8689017</v>
      </c>
    </row>
    <row r="74" spans="1:5" ht="15" customHeight="1" x14ac:dyDescent="0.25">
      <c r="A74" s="6" t="s">
        <v>9</v>
      </c>
      <c r="B74" s="7">
        <v>570271</v>
      </c>
      <c r="C74" s="7">
        <v>470333</v>
      </c>
      <c r="D74" s="5">
        <f t="shared" si="10"/>
        <v>99938</v>
      </c>
      <c r="E74" s="5">
        <f t="shared" ref="E74:E84" si="11">E73+D74</f>
        <v>8788955</v>
      </c>
    </row>
    <row r="75" spans="1:5" ht="15" customHeight="1" x14ac:dyDescent="0.25">
      <c r="A75" s="6" t="s">
        <v>10</v>
      </c>
      <c r="B75" s="7">
        <v>493572</v>
      </c>
      <c r="C75" s="7">
        <v>467677</v>
      </c>
      <c r="D75" s="5">
        <f t="shared" si="10"/>
        <v>25895</v>
      </c>
      <c r="E75" s="5">
        <f t="shared" si="11"/>
        <v>8814850</v>
      </c>
    </row>
    <row r="76" spans="1:5" ht="15" customHeight="1" x14ac:dyDescent="0.25">
      <c r="A76" s="6" t="s">
        <v>11</v>
      </c>
      <c r="B76" s="7">
        <v>471020</v>
      </c>
      <c r="C76" s="7">
        <v>438359</v>
      </c>
      <c r="D76" s="5">
        <f t="shared" si="10"/>
        <v>32661</v>
      </c>
      <c r="E76" s="5">
        <f t="shared" si="11"/>
        <v>8847511</v>
      </c>
    </row>
    <row r="77" spans="1:5" ht="15" customHeight="1" x14ac:dyDescent="0.25">
      <c r="A77" s="6" t="s">
        <v>12</v>
      </c>
      <c r="B77" s="7">
        <v>447353</v>
      </c>
      <c r="C77" s="7">
        <v>440968</v>
      </c>
      <c r="D77" s="5">
        <f t="shared" si="10"/>
        <v>6385</v>
      </c>
      <c r="E77" s="5">
        <f t="shared" si="11"/>
        <v>8853896</v>
      </c>
    </row>
    <row r="78" spans="1:5" ht="15" customHeight="1" x14ac:dyDescent="0.25">
      <c r="A78" s="6" t="s">
        <v>13</v>
      </c>
      <c r="B78" s="7">
        <v>424166</v>
      </c>
      <c r="C78" s="7">
        <v>406896</v>
      </c>
      <c r="D78" s="5">
        <f t="shared" si="10"/>
        <v>17270</v>
      </c>
      <c r="E78" s="5">
        <f t="shared" si="11"/>
        <v>8871166</v>
      </c>
    </row>
    <row r="79" spans="1:5" ht="16.5" customHeight="1" x14ac:dyDescent="0.25">
      <c r="A79" s="6" t="s">
        <v>14</v>
      </c>
      <c r="B79" s="7">
        <v>448616</v>
      </c>
      <c r="C79" s="7">
        <v>436352</v>
      </c>
      <c r="D79" s="5">
        <f t="shared" si="10"/>
        <v>12264</v>
      </c>
      <c r="E79" s="5">
        <f t="shared" si="11"/>
        <v>8883430</v>
      </c>
    </row>
    <row r="80" spans="1:5" ht="15" customHeight="1" x14ac:dyDescent="0.25">
      <c r="A80" s="6" t="s">
        <v>15</v>
      </c>
      <c r="B80" s="7">
        <v>435484</v>
      </c>
      <c r="C80" s="7">
        <v>429771</v>
      </c>
      <c r="D80" s="5">
        <f t="shared" si="10"/>
        <v>5713</v>
      </c>
      <c r="E80" s="5">
        <f t="shared" si="11"/>
        <v>8889143</v>
      </c>
    </row>
    <row r="81" spans="1:5" ht="15" customHeight="1" x14ac:dyDescent="0.25">
      <c r="A81" s="6" t="s">
        <v>16</v>
      </c>
      <c r="B81" s="7">
        <v>447744</v>
      </c>
      <c r="C81" s="7">
        <v>420203</v>
      </c>
      <c r="D81" s="5">
        <f t="shared" si="10"/>
        <v>27541</v>
      </c>
      <c r="E81" s="5">
        <f t="shared" si="11"/>
        <v>8916684</v>
      </c>
    </row>
    <row r="82" spans="1:5" ht="15" customHeight="1" x14ac:dyDescent="0.25">
      <c r="A82" s="6" t="s">
        <v>17</v>
      </c>
      <c r="B82" s="7">
        <v>455055</v>
      </c>
      <c r="C82" s="7">
        <v>439260</v>
      </c>
      <c r="D82" s="5">
        <f t="shared" si="10"/>
        <v>15795</v>
      </c>
      <c r="E82" s="5">
        <f t="shared" si="11"/>
        <v>8932479</v>
      </c>
    </row>
    <row r="83" spans="1:5" ht="15" customHeight="1" x14ac:dyDescent="0.25">
      <c r="A83" s="6" t="s">
        <v>18</v>
      </c>
      <c r="B83" s="7">
        <v>386349</v>
      </c>
      <c r="C83" s="7">
        <v>375526</v>
      </c>
      <c r="D83" s="5">
        <f t="shared" si="10"/>
        <v>10823</v>
      </c>
      <c r="E83" s="5">
        <f t="shared" si="11"/>
        <v>8943302</v>
      </c>
    </row>
    <row r="84" spans="1:5" ht="15" customHeight="1" x14ac:dyDescent="0.25">
      <c r="A84" s="6" t="s">
        <v>19</v>
      </c>
      <c r="B84" s="7">
        <v>291206</v>
      </c>
      <c r="C84" s="11">
        <v>426948</v>
      </c>
      <c r="D84" s="5">
        <f t="shared" si="10"/>
        <v>-135742</v>
      </c>
      <c r="E84" s="5">
        <f t="shared" si="11"/>
        <v>8807560</v>
      </c>
    </row>
    <row r="85" spans="1:5" ht="15" customHeight="1" x14ac:dyDescent="0.25">
      <c r="A85" s="8" t="s">
        <v>35</v>
      </c>
      <c r="B85" s="9">
        <v>5379766</v>
      </c>
      <c r="C85" s="9">
        <v>5193640</v>
      </c>
      <c r="D85" s="10">
        <f>SUM(D73:D84)</f>
        <v>186126</v>
      </c>
      <c r="E85" s="10">
        <f>E84</f>
        <v>8807560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" customHeight="1" x14ac:dyDescent="0.25">
      <c r="A88" s="22" t="s">
        <v>38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8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31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1">
        <v>150202</v>
      </c>
      <c r="C8" s="3">
        <v>125820</v>
      </c>
      <c r="D8" s="4">
        <f t="shared" ref="D8:D19" si="0">B8-C8</f>
        <v>24382</v>
      </c>
      <c r="E8" s="5">
        <v>3404428</v>
      </c>
    </row>
    <row r="9" spans="1:5" ht="15" customHeight="1" x14ac:dyDescent="0.25">
      <c r="A9" s="6" t="s">
        <v>9</v>
      </c>
      <c r="B9" s="7">
        <v>150703</v>
      </c>
      <c r="C9" s="7">
        <v>122748</v>
      </c>
      <c r="D9" s="5">
        <f t="shared" si="0"/>
        <v>27955</v>
      </c>
      <c r="E9" s="5">
        <f t="shared" ref="E9:E19" si="1">E8+D9</f>
        <v>3432383</v>
      </c>
    </row>
    <row r="10" spans="1:5" ht="15" customHeight="1" x14ac:dyDescent="0.25">
      <c r="A10" s="6" t="s">
        <v>10</v>
      </c>
      <c r="B10" s="7">
        <v>133857</v>
      </c>
      <c r="C10" s="7">
        <v>151489</v>
      </c>
      <c r="D10" s="5">
        <f t="shared" si="0"/>
        <v>-17632</v>
      </c>
      <c r="E10" s="5">
        <f t="shared" si="1"/>
        <v>3414751</v>
      </c>
    </row>
    <row r="11" spans="1:5" ht="15" customHeight="1" x14ac:dyDescent="0.25">
      <c r="A11" s="6" t="s">
        <v>11</v>
      </c>
      <c r="B11" s="7">
        <v>67981</v>
      </c>
      <c r="C11" s="7">
        <v>132740</v>
      </c>
      <c r="D11" s="5">
        <f t="shared" si="0"/>
        <v>-64759</v>
      </c>
      <c r="E11" s="5">
        <f t="shared" si="1"/>
        <v>3349992</v>
      </c>
    </row>
    <row r="12" spans="1:5" ht="15" customHeight="1" x14ac:dyDescent="0.25">
      <c r="A12" s="6" t="s">
        <v>12</v>
      </c>
      <c r="B12" s="7">
        <v>83232</v>
      </c>
      <c r="C12" s="7">
        <v>101505</v>
      </c>
      <c r="D12" s="5">
        <f t="shared" si="0"/>
        <v>-18273</v>
      </c>
      <c r="E12" s="5">
        <f t="shared" si="1"/>
        <v>3331719</v>
      </c>
    </row>
    <row r="13" spans="1:5" ht="15" customHeight="1" x14ac:dyDescent="0.25">
      <c r="A13" s="6" t="s">
        <v>13</v>
      </c>
      <c r="B13" s="7">
        <v>104265</v>
      </c>
      <c r="C13" s="7">
        <v>96915</v>
      </c>
      <c r="D13" s="5">
        <f t="shared" si="0"/>
        <v>7350</v>
      </c>
      <c r="E13" s="5">
        <f t="shared" si="1"/>
        <v>3339069</v>
      </c>
    </row>
    <row r="14" spans="1:5" ht="15" customHeight="1" x14ac:dyDescent="0.25">
      <c r="A14" s="6" t="s">
        <v>14</v>
      </c>
      <c r="B14" s="7">
        <v>117028</v>
      </c>
      <c r="C14" s="7">
        <v>102392</v>
      </c>
      <c r="D14" s="5">
        <f t="shared" si="0"/>
        <v>14636</v>
      </c>
      <c r="E14" s="5">
        <f t="shared" si="1"/>
        <v>3353705</v>
      </c>
    </row>
    <row r="15" spans="1:5" ht="15" customHeight="1" x14ac:dyDescent="0.25">
      <c r="A15" s="6" t="s">
        <v>15</v>
      </c>
      <c r="B15" s="17">
        <v>122638</v>
      </c>
      <c r="C15" s="17">
        <v>108826</v>
      </c>
      <c r="D15" s="5">
        <f t="shared" si="0"/>
        <v>13812</v>
      </c>
      <c r="E15" s="5">
        <f t="shared" si="1"/>
        <v>3367517</v>
      </c>
    </row>
    <row r="16" spans="1:5" ht="15" customHeight="1" x14ac:dyDescent="0.25">
      <c r="A16" s="6" t="s">
        <v>16</v>
      </c>
      <c r="B16" s="17">
        <v>132258</v>
      </c>
      <c r="C16" s="17">
        <v>116940</v>
      </c>
      <c r="D16" s="5">
        <f t="shared" si="0"/>
        <v>15318</v>
      </c>
      <c r="E16" s="5">
        <f t="shared" si="1"/>
        <v>3382835</v>
      </c>
    </row>
    <row r="17" spans="1:5" ht="14.25" customHeight="1" x14ac:dyDescent="0.25">
      <c r="A17" s="6" t="s">
        <v>17</v>
      </c>
      <c r="B17" s="7">
        <v>146669</v>
      </c>
      <c r="C17" s="7">
        <v>124887</v>
      </c>
      <c r="D17" s="5">
        <f t="shared" si="0"/>
        <v>21782</v>
      </c>
      <c r="E17" s="5">
        <f t="shared" si="1"/>
        <v>3404617</v>
      </c>
    </row>
    <row r="18" spans="1:5" ht="15" customHeight="1" x14ac:dyDescent="0.25">
      <c r="A18" s="6" t="s">
        <v>18</v>
      </c>
      <c r="B18" s="7">
        <v>139414</v>
      </c>
      <c r="C18" s="7">
        <v>128391</v>
      </c>
      <c r="D18" s="5">
        <f t="shared" si="0"/>
        <v>11023</v>
      </c>
      <c r="E18" s="5">
        <f t="shared" si="1"/>
        <v>3415640</v>
      </c>
    </row>
    <row r="19" spans="1:5" ht="15" customHeight="1" x14ac:dyDescent="0.25">
      <c r="A19" s="6" t="s">
        <v>19</v>
      </c>
      <c r="B19" s="7">
        <v>117258</v>
      </c>
      <c r="C19" s="7">
        <v>135024</v>
      </c>
      <c r="D19" s="5">
        <f t="shared" si="0"/>
        <v>-17766</v>
      </c>
      <c r="E19" s="5">
        <f t="shared" si="1"/>
        <v>3397874</v>
      </c>
    </row>
    <row r="20" spans="1:5" ht="15" customHeight="1" x14ac:dyDescent="0.25">
      <c r="A20" s="8" t="s">
        <v>20</v>
      </c>
      <c r="B20" s="9">
        <v>1465505</v>
      </c>
      <c r="C20" s="9">
        <v>1447677</v>
      </c>
      <c r="D20" s="10">
        <f>SUM(D8:D19)</f>
        <v>17828</v>
      </c>
      <c r="E20" s="10">
        <f>E19</f>
        <v>3397874</v>
      </c>
    </row>
    <row r="21" spans="1:5" ht="15" customHeight="1" x14ac:dyDescent="0.25">
      <c r="A21" s="2" t="s">
        <v>21</v>
      </c>
      <c r="B21" s="3">
        <v>171402</v>
      </c>
      <c r="C21" s="3">
        <v>129143</v>
      </c>
      <c r="D21" s="4">
        <f t="shared" ref="D21:D32" si="2">B21-C21</f>
        <v>42259</v>
      </c>
      <c r="E21" s="4">
        <f>E19+D21</f>
        <v>3440133</v>
      </c>
    </row>
    <row r="22" spans="1:5" ht="15" customHeight="1" x14ac:dyDescent="0.25">
      <c r="A22" s="6" t="s">
        <v>9</v>
      </c>
      <c r="B22" s="7">
        <v>176884</v>
      </c>
      <c r="C22" s="7">
        <v>130244</v>
      </c>
      <c r="D22" s="5">
        <f t="shared" si="2"/>
        <v>46640</v>
      </c>
      <c r="E22" s="5">
        <f t="shared" ref="E22:E32" si="3">E21+D22</f>
        <v>3486773</v>
      </c>
    </row>
    <row r="23" spans="1:5" ht="15" customHeight="1" x14ac:dyDescent="0.25">
      <c r="A23" s="6" t="s">
        <v>10</v>
      </c>
      <c r="B23" s="7">
        <v>159572</v>
      </c>
      <c r="C23" s="7">
        <v>145230</v>
      </c>
      <c r="D23" s="5">
        <f t="shared" si="2"/>
        <v>14342</v>
      </c>
      <c r="E23" s="5">
        <f t="shared" si="3"/>
        <v>3501115</v>
      </c>
    </row>
    <row r="24" spans="1:5" ht="15" customHeight="1" x14ac:dyDescent="0.25">
      <c r="A24" s="6" t="s">
        <v>11</v>
      </c>
      <c r="B24" s="7">
        <v>149712</v>
      </c>
      <c r="C24" s="7">
        <v>131884</v>
      </c>
      <c r="D24" s="5">
        <f t="shared" si="2"/>
        <v>17828</v>
      </c>
      <c r="E24" s="5">
        <f t="shared" si="3"/>
        <v>3518943</v>
      </c>
    </row>
    <row r="25" spans="1:5" ht="15" customHeight="1" x14ac:dyDescent="0.25">
      <c r="A25" s="6" t="s">
        <v>12</v>
      </c>
      <c r="B25" s="7">
        <v>159962</v>
      </c>
      <c r="C25" s="7">
        <v>130986</v>
      </c>
      <c r="D25" s="5">
        <f t="shared" si="2"/>
        <v>28976</v>
      </c>
      <c r="E25" s="5">
        <f t="shared" si="3"/>
        <v>3547919</v>
      </c>
    </row>
    <row r="26" spans="1:5" ht="15" customHeight="1" x14ac:dyDescent="0.25">
      <c r="A26" s="6" t="s">
        <v>13</v>
      </c>
      <c r="B26" s="17">
        <v>170858</v>
      </c>
      <c r="C26" s="7">
        <v>129585</v>
      </c>
      <c r="D26" s="5">
        <f t="shared" si="2"/>
        <v>41273</v>
      </c>
      <c r="E26" s="5">
        <f t="shared" si="3"/>
        <v>3589192</v>
      </c>
    </row>
    <row r="27" spans="1:5" ht="15" customHeight="1" x14ac:dyDescent="0.25">
      <c r="A27" s="6" t="s">
        <v>14</v>
      </c>
      <c r="B27" s="7">
        <v>177553</v>
      </c>
      <c r="C27" s="7">
        <v>140772</v>
      </c>
      <c r="D27" s="5">
        <f t="shared" si="2"/>
        <v>36781</v>
      </c>
      <c r="E27" s="5">
        <f t="shared" si="3"/>
        <v>3625973</v>
      </c>
    </row>
    <row r="28" spans="1:5" ht="15" customHeight="1" x14ac:dyDescent="0.25">
      <c r="A28" s="6" t="s">
        <v>15</v>
      </c>
      <c r="B28" s="7">
        <v>179743</v>
      </c>
      <c r="C28" s="7">
        <v>148055</v>
      </c>
      <c r="D28" s="5">
        <f t="shared" si="2"/>
        <v>31688</v>
      </c>
      <c r="E28" s="5">
        <f t="shared" si="3"/>
        <v>3657661</v>
      </c>
    </row>
    <row r="29" spans="1:5" ht="15" customHeight="1" x14ac:dyDescent="0.25">
      <c r="A29" s="6" t="s">
        <v>16</v>
      </c>
      <c r="B29" s="7">
        <v>178104</v>
      </c>
      <c r="C29" s="7">
        <v>155589</v>
      </c>
      <c r="D29" s="5">
        <f t="shared" si="2"/>
        <v>22515</v>
      </c>
      <c r="E29" s="5">
        <f t="shared" si="3"/>
        <v>3680176</v>
      </c>
    </row>
    <row r="30" spans="1:5" ht="15" customHeight="1" x14ac:dyDescent="0.25">
      <c r="A30" s="6" t="s">
        <v>17</v>
      </c>
      <c r="B30" s="7">
        <v>173692</v>
      </c>
      <c r="C30" s="7">
        <v>158430</v>
      </c>
      <c r="D30" s="5">
        <f t="shared" si="2"/>
        <v>15262</v>
      </c>
      <c r="E30" s="5">
        <f t="shared" si="3"/>
        <v>3695438</v>
      </c>
    </row>
    <row r="31" spans="1:5" ht="15" customHeight="1" x14ac:dyDescent="0.25">
      <c r="A31" s="6" t="s">
        <v>18</v>
      </c>
      <c r="B31" s="7">
        <v>168509</v>
      </c>
      <c r="C31" s="7">
        <v>158767</v>
      </c>
      <c r="D31" s="5">
        <f t="shared" si="2"/>
        <v>9742</v>
      </c>
      <c r="E31" s="5">
        <f t="shared" si="3"/>
        <v>3705180</v>
      </c>
    </row>
    <row r="32" spans="1:5" ht="15" customHeight="1" x14ac:dyDescent="0.25">
      <c r="A32" s="6" t="s">
        <v>19</v>
      </c>
      <c r="B32" s="7">
        <v>138917</v>
      </c>
      <c r="C32" s="7">
        <v>164447</v>
      </c>
      <c r="D32" s="5">
        <f t="shared" si="2"/>
        <v>-25530</v>
      </c>
      <c r="E32" s="5">
        <f t="shared" si="3"/>
        <v>3679650</v>
      </c>
    </row>
    <row r="33" spans="1:5" ht="15" customHeight="1" x14ac:dyDescent="0.25">
      <c r="A33" s="8" t="s">
        <v>22</v>
      </c>
      <c r="B33" s="9">
        <v>2004908</v>
      </c>
      <c r="C33" s="9">
        <v>1723132</v>
      </c>
      <c r="D33" s="10">
        <f>SUM(D21:D32)</f>
        <v>281776</v>
      </c>
      <c r="E33" s="10">
        <f>E32</f>
        <v>3679650</v>
      </c>
    </row>
    <row r="34" spans="1:5" ht="15" customHeight="1" x14ac:dyDescent="0.25">
      <c r="A34" s="2" t="s">
        <v>23</v>
      </c>
      <c r="B34" s="3">
        <v>195252</v>
      </c>
      <c r="C34" s="3">
        <v>158233</v>
      </c>
      <c r="D34" s="4">
        <f t="shared" ref="D34:D45" si="4">B34-C34</f>
        <v>37019</v>
      </c>
      <c r="E34" s="4">
        <f>E32+D34</f>
        <v>3716669</v>
      </c>
    </row>
    <row r="35" spans="1:5" ht="15" customHeight="1" x14ac:dyDescent="0.25">
      <c r="A35" s="6" t="s">
        <v>9</v>
      </c>
      <c r="B35" s="7">
        <v>202985</v>
      </c>
      <c r="C35" s="7">
        <v>161052</v>
      </c>
      <c r="D35" s="5">
        <f t="shared" si="4"/>
        <v>41933</v>
      </c>
      <c r="E35" s="5">
        <f t="shared" ref="E35:E45" si="5">E34+D35</f>
        <v>3758602</v>
      </c>
    </row>
    <row r="36" spans="1:5" ht="15" customHeight="1" x14ac:dyDescent="0.25">
      <c r="A36" s="6" t="s">
        <v>10</v>
      </c>
      <c r="B36" s="7">
        <v>197897</v>
      </c>
      <c r="C36" s="7">
        <v>182640</v>
      </c>
      <c r="D36" s="5">
        <f t="shared" si="4"/>
        <v>15257</v>
      </c>
      <c r="E36" s="5">
        <f t="shared" si="5"/>
        <v>3773859</v>
      </c>
    </row>
    <row r="37" spans="1:5" ht="15" customHeight="1" x14ac:dyDescent="0.25">
      <c r="A37" s="6" t="s">
        <v>11</v>
      </c>
      <c r="B37" s="7">
        <v>190129</v>
      </c>
      <c r="C37" s="7">
        <v>163998</v>
      </c>
      <c r="D37" s="5">
        <f t="shared" si="4"/>
        <v>26131</v>
      </c>
      <c r="E37" s="5">
        <f t="shared" si="5"/>
        <v>3799990</v>
      </c>
    </row>
    <row r="38" spans="1:5" ht="15" customHeight="1" x14ac:dyDescent="0.25">
      <c r="A38" s="6" t="s">
        <v>12</v>
      </c>
      <c r="B38" s="7">
        <v>201853</v>
      </c>
      <c r="C38" s="7">
        <v>167007</v>
      </c>
      <c r="D38" s="5">
        <f t="shared" si="4"/>
        <v>34846</v>
      </c>
      <c r="E38" s="5">
        <f t="shared" si="5"/>
        <v>3834836</v>
      </c>
    </row>
    <row r="39" spans="1:5" ht="15" customHeight="1" x14ac:dyDescent="0.25">
      <c r="A39" s="6" t="s">
        <v>13</v>
      </c>
      <c r="B39" s="7">
        <v>199349</v>
      </c>
      <c r="C39" s="7">
        <v>164153</v>
      </c>
      <c r="D39" s="5">
        <f t="shared" si="4"/>
        <v>35196</v>
      </c>
      <c r="E39" s="5">
        <f t="shared" si="5"/>
        <v>3870032</v>
      </c>
    </row>
    <row r="40" spans="1:5" ht="15" customHeight="1" x14ac:dyDescent="0.25">
      <c r="A40" s="6" t="s">
        <v>14</v>
      </c>
      <c r="B40" s="7">
        <v>194708</v>
      </c>
      <c r="C40" s="7">
        <v>169396</v>
      </c>
      <c r="D40" s="5">
        <f t="shared" si="4"/>
        <v>25312</v>
      </c>
      <c r="E40" s="5">
        <f t="shared" si="5"/>
        <v>3895344</v>
      </c>
    </row>
    <row r="41" spans="1:5" ht="15" customHeight="1" x14ac:dyDescent="0.25">
      <c r="A41" s="6" t="s">
        <v>15</v>
      </c>
      <c r="B41" s="7">
        <v>202735</v>
      </c>
      <c r="C41" s="7">
        <v>180488</v>
      </c>
      <c r="D41" s="5">
        <f t="shared" si="4"/>
        <v>22247</v>
      </c>
      <c r="E41" s="5">
        <f t="shared" si="5"/>
        <v>3917591</v>
      </c>
    </row>
    <row r="42" spans="1:5" ht="15" customHeight="1" x14ac:dyDescent="0.25">
      <c r="A42" s="6" t="s">
        <v>16</v>
      </c>
      <c r="B42" s="7">
        <v>194045</v>
      </c>
      <c r="C42" s="7">
        <v>168679</v>
      </c>
      <c r="D42" s="5">
        <f t="shared" si="4"/>
        <v>25366</v>
      </c>
      <c r="E42" s="5">
        <f t="shared" si="5"/>
        <v>3942957</v>
      </c>
    </row>
    <row r="43" spans="1:5" ht="15" customHeight="1" x14ac:dyDescent="0.25">
      <c r="A43" s="6" t="s">
        <v>17</v>
      </c>
      <c r="B43" s="7">
        <v>178612</v>
      </c>
      <c r="C43" s="7">
        <v>170273</v>
      </c>
      <c r="D43" s="5">
        <f t="shared" si="4"/>
        <v>8339</v>
      </c>
      <c r="E43" s="5">
        <f t="shared" si="5"/>
        <v>3951296</v>
      </c>
    </row>
    <row r="44" spans="1:5" ht="15" customHeight="1" x14ac:dyDescent="0.25">
      <c r="A44" s="6" t="s">
        <v>18</v>
      </c>
      <c r="B44" s="7">
        <v>166403</v>
      </c>
      <c r="C44" s="7">
        <v>168836</v>
      </c>
      <c r="D44" s="5">
        <f t="shared" si="4"/>
        <v>-2433</v>
      </c>
      <c r="E44" s="5">
        <f t="shared" si="5"/>
        <v>3948863</v>
      </c>
    </row>
    <row r="45" spans="1:5" ht="15" customHeight="1" x14ac:dyDescent="0.25">
      <c r="A45" s="6" t="s">
        <v>19</v>
      </c>
      <c r="B45" s="7">
        <v>140663</v>
      </c>
      <c r="C45" s="11">
        <v>178979</v>
      </c>
      <c r="D45" s="5">
        <f t="shared" si="4"/>
        <v>-38316</v>
      </c>
      <c r="E45" s="5">
        <f t="shared" si="5"/>
        <v>3910547</v>
      </c>
    </row>
    <row r="46" spans="1:5" ht="15" customHeight="1" x14ac:dyDescent="0.25">
      <c r="A46" s="8" t="s">
        <v>24</v>
      </c>
      <c r="B46" s="9">
        <v>2264631</v>
      </c>
      <c r="C46" s="9">
        <v>2033734</v>
      </c>
      <c r="D46" s="10">
        <f>SUM(D34:D45)</f>
        <v>230897</v>
      </c>
      <c r="E46" s="10">
        <f>E45</f>
        <v>3910547</v>
      </c>
    </row>
    <row r="47" spans="1:5" ht="15" customHeight="1" x14ac:dyDescent="0.25">
      <c r="A47" s="2" t="s">
        <v>25</v>
      </c>
      <c r="B47" s="3">
        <v>209611</v>
      </c>
      <c r="C47" s="3">
        <v>177629</v>
      </c>
      <c r="D47" s="4">
        <f t="shared" ref="D47:D58" si="6">B47-C47</f>
        <v>31982</v>
      </c>
      <c r="E47" s="4">
        <f>E45+D47</f>
        <v>3942529</v>
      </c>
    </row>
    <row r="48" spans="1:5" ht="15" customHeight="1" x14ac:dyDescent="0.25">
      <c r="A48" s="6" t="s">
        <v>9</v>
      </c>
      <c r="B48" s="7">
        <v>201568</v>
      </c>
      <c r="C48" s="7">
        <v>170807</v>
      </c>
      <c r="D48" s="5">
        <f t="shared" si="6"/>
        <v>30761</v>
      </c>
      <c r="E48" s="5">
        <f t="shared" ref="E48:E58" si="7">E47+D48</f>
        <v>3973290</v>
      </c>
    </row>
    <row r="49" spans="1:5" ht="15" customHeight="1" x14ac:dyDescent="0.25">
      <c r="A49" s="6" t="s">
        <v>10</v>
      </c>
      <c r="B49" s="7">
        <v>215975</v>
      </c>
      <c r="C49" s="7">
        <v>193842</v>
      </c>
      <c r="D49" s="5">
        <f t="shared" si="6"/>
        <v>22133</v>
      </c>
      <c r="E49" s="5">
        <f t="shared" si="7"/>
        <v>3995423</v>
      </c>
    </row>
    <row r="50" spans="1:5" ht="15" customHeight="1" x14ac:dyDescent="0.25">
      <c r="A50" s="6" t="s">
        <v>11</v>
      </c>
      <c r="B50" s="7">
        <v>193545</v>
      </c>
      <c r="C50" s="7">
        <v>168562</v>
      </c>
      <c r="D50" s="5">
        <f t="shared" si="6"/>
        <v>24983</v>
      </c>
      <c r="E50" s="5">
        <f t="shared" si="7"/>
        <v>4020406</v>
      </c>
    </row>
    <row r="51" spans="1:5" ht="15" customHeight="1" x14ac:dyDescent="0.25">
      <c r="A51" s="6" t="s">
        <v>12</v>
      </c>
      <c r="B51" s="7">
        <v>200835</v>
      </c>
      <c r="C51" s="7">
        <v>186915</v>
      </c>
      <c r="D51" s="5">
        <f t="shared" si="6"/>
        <v>13920</v>
      </c>
      <c r="E51" s="5">
        <f t="shared" si="7"/>
        <v>4034326</v>
      </c>
    </row>
    <row r="52" spans="1:5" ht="15" customHeight="1" x14ac:dyDescent="0.25">
      <c r="A52" s="6" t="s">
        <v>13</v>
      </c>
      <c r="B52" s="7">
        <v>200004</v>
      </c>
      <c r="C52" s="7">
        <v>178812</v>
      </c>
      <c r="D52" s="5">
        <f t="shared" si="6"/>
        <v>21192</v>
      </c>
      <c r="E52" s="5">
        <f t="shared" si="7"/>
        <v>4055518</v>
      </c>
    </row>
    <row r="53" spans="1:5" ht="15" customHeight="1" x14ac:dyDescent="0.25">
      <c r="A53" s="6" t="s">
        <v>14</v>
      </c>
      <c r="B53" s="7">
        <v>196325</v>
      </c>
      <c r="C53" s="7">
        <v>177910</v>
      </c>
      <c r="D53" s="5">
        <f t="shared" si="6"/>
        <v>18415</v>
      </c>
      <c r="E53" s="5">
        <f t="shared" si="7"/>
        <v>4073933</v>
      </c>
    </row>
    <row r="54" spans="1:5" ht="15" customHeight="1" x14ac:dyDescent="0.25">
      <c r="A54" s="6" t="s">
        <v>15</v>
      </c>
      <c r="B54" s="7">
        <v>210107</v>
      </c>
      <c r="C54" s="7">
        <v>192519</v>
      </c>
      <c r="D54" s="5">
        <f t="shared" si="6"/>
        <v>17588</v>
      </c>
      <c r="E54" s="5">
        <f t="shared" si="7"/>
        <v>4091521</v>
      </c>
    </row>
    <row r="55" spans="1:5" ht="15" customHeight="1" x14ac:dyDescent="0.25">
      <c r="A55" s="6" t="s">
        <v>16</v>
      </c>
      <c r="B55" s="7">
        <v>194677</v>
      </c>
      <c r="C55" s="7">
        <v>180429</v>
      </c>
      <c r="D55" s="5">
        <f t="shared" si="6"/>
        <v>14248</v>
      </c>
      <c r="E55" s="5">
        <f t="shared" si="7"/>
        <v>4105769</v>
      </c>
    </row>
    <row r="56" spans="1:5" ht="15" customHeight="1" x14ac:dyDescent="0.25">
      <c r="A56" s="6" t="s">
        <v>17</v>
      </c>
      <c r="B56" s="7">
        <v>193841</v>
      </c>
      <c r="C56" s="7">
        <v>184750</v>
      </c>
      <c r="D56" s="5">
        <f t="shared" si="6"/>
        <v>9091</v>
      </c>
      <c r="E56" s="5">
        <f t="shared" si="7"/>
        <v>4114860</v>
      </c>
    </row>
    <row r="57" spans="1:5" ht="15" customHeight="1" x14ac:dyDescent="0.25">
      <c r="A57" s="6" t="s">
        <v>18</v>
      </c>
      <c r="B57" s="7">
        <v>180598</v>
      </c>
      <c r="C57" s="7">
        <v>187932</v>
      </c>
      <c r="D57" s="5">
        <f t="shared" si="6"/>
        <v>-7334</v>
      </c>
      <c r="E57" s="5">
        <f t="shared" si="7"/>
        <v>4107526</v>
      </c>
    </row>
    <row r="58" spans="1:5" ht="15" customHeight="1" x14ac:dyDescent="0.25">
      <c r="A58" s="6" t="s">
        <v>19</v>
      </c>
      <c r="B58" s="7">
        <v>147014</v>
      </c>
      <c r="C58" s="11">
        <v>191543</v>
      </c>
      <c r="D58" s="5">
        <f t="shared" si="6"/>
        <v>-44529</v>
      </c>
      <c r="E58" s="5">
        <f t="shared" si="7"/>
        <v>4062997</v>
      </c>
    </row>
    <row r="59" spans="1:5" ht="15" customHeight="1" x14ac:dyDescent="0.25">
      <c r="A59" s="8" t="s">
        <v>33</v>
      </c>
      <c r="B59" s="9">
        <v>2344100</v>
      </c>
      <c r="C59" s="9">
        <v>2191650</v>
      </c>
      <c r="D59" s="10">
        <f>SUM(D47:D58)</f>
        <v>152450</v>
      </c>
      <c r="E59" s="10">
        <f>E58</f>
        <v>4062997</v>
      </c>
    </row>
    <row r="60" spans="1:5" ht="15" customHeight="1" x14ac:dyDescent="0.25">
      <c r="A60" s="2" t="s">
        <v>34</v>
      </c>
      <c r="B60" s="3">
        <v>228762</v>
      </c>
      <c r="C60" s="3">
        <v>189397</v>
      </c>
      <c r="D60" s="4">
        <f t="shared" ref="D60:D71" si="8">B60-C60</f>
        <v>39365</v>
      </c>
      <c r="E60" s="4">
        <f>E58+D60</f>
        <v>4102362</v>
      </c>
    </row>
    <row r="61" spans="1:5" ht="15" customHeight="1" x14ac:dyDescent="0.25">
      <c r="A61" s="6" t="s">
        <v>9</v>
      </c>
      <c r="B61" s="7">
        <v>226687</v>
      </c>
      <c r="C61" s="7">
        <v>192990</v>
      </c>
      <c r="D61" s="5">
        <f t="shared" si="8"/>
        <v>33697</v>
      </c>
      <c r="E61" s="5">
        <f t="shared" ref="E61:E71" si="9">E60+D61</f>
        <v>4136059</v>
      </c>
    </row>
    <row r="62" spans="1:5" ht="15" customHeight="1" x14ac:dyDescent="0.25">
      <c r="A62" s="6" t="s">
        <v>10</v>
      </c>
      <c r="B62" s="7">
        <v>227679</v>
      </c>
      <c r="C62" s="7">
        <v>199652</v>
      </c>
      <c r="D62" s="5">
        <f t="shared" si="8"/>
        <v>28027</v>
      </c>
      <c r="E62" s="5">
        <f t="shared" si="9"/>
        <v>4164086</v>
      </c>
    </row>
    <row r="63" spans="1:5" ht="15" customHeight="1" x14ac:dyDescent="0.25">
      <c r="A63" s="6" t="s">
        <v>11</v>
      </c>
      <c r="B63" s="7">
        <v>226791</v>
      </c>
      <c r="C63" s="7">
        <v>202271</v>
      </c>
      <c r="D63" s="5">
        <f t="shared" si="8"/>
        <v>24520</v>
      </c>
      <c r="E63" s="5">
        <f t="shared" si="9"/>
        <v>4188606</v>
      </c>
    </row>
    <row r="64" spans="1:5" ht="15" customHeight="1" x14ac:dyDescent="0.25">
      <c r="A64" s="6" t="s">
        <v>12</v>
      </c>
      <c r="B64" s="7">
        <v>211391</v>
      </c>
      <c r="C64" s="7">
        <v>201821</v>
      </c>
      <c r="D64" s="5">
        <f t="shared" si="8"/>
        <v>9570</v>
      </c>
      <c r="E64" s="5">
        <f t="shared" si="9"/>
        <v>4198176</v>
      </c>
    </row>
    <row r="65" spans="1:5" ht="15" customHeight="1" x14ac:dyDescent="0.25">
      <c r="A65" s="6" t="s">
        <v>13</v>
      </c>
      <c r="B65" s="7">
        <v>210460</v>
      </c>
      <c r="C65" s="7">
        <v>187462</v>
      </c>
      <c r="D65" s="5">
        <f t="shared" si="8"/>
        <v>22998</v>
      </c>
      <c r="E65" s="5">
        <f t="shared" si="9"/>
        <v>4221174</v>
      </c>
    </row>
    <row r="66" spans="1:5" ht="15" customHeight="1" x14ac:dyDescent="0.25">
      <c r="A66" s="6" t="s">
        <v>14</v>
      </c>
      <c r="B66" s="7">
        <v>215991</v>
      </c>
      <c r="C66" s="7">
        <v>200907</v>
      </c>
      <c r="D66" s="5">
        <f t="shared" si="8"/>
        <v>15084</v>
      </c>
      <c r="E66" s="5">
        <f t="shared" si="9"/>
        <v>4236258</v>
      </c>
    </row>
    <row r="67" spans="1:5" ht="15" customHeight="1" x14ac:dyDescent="0.25">
      <c r="A67" s="6" t="s">
        <v>15</v>
      </c>
      <c r="B67" s="7">
        <v>213992</v>
      </c>
      <c r="C67" s="7">
        <v>199166</v>
      </c>
      <c r="D67" s="5">
        <f t="shared" si="8"/>
        <v>14826</v>
      </c>
      <c r="E67" s="5">
        <f t="shared" si="9"/>
        <v>4251084</v>
      </c>
    </row>
    <row r="68" spans="1:5" ht="15" customHeight="1" x14ac:dyDescent="0.25">
      <c r="A68" s="6" t="s">
        <v>16</v>
      </c>
      <c r="B68" s="7">
        <v>206392</v>
      </c>
      <c r="C68" s="7">
        <v>191005</v>
      </c>
      <c r="D68" s="5">
        <f t="shared" si="8"/>
        <v>15387</v>
      </c>
      <c r="E68" s="5">
        <f t="shared" si="9"/>
        <v>4266471</v>
      </c>
    </row>
    <row r="69" spans="1:5" ht="15" customHeight="1" x14ac:dyDescent="0.25">
      <c r="A69" s="6" t="s">
        <v>17</v>
      </c>
      <c r="B69" s="7">
        <v>210388</v>
      </c>
      <c r="C69" s="7">
        <v>206219</v>
      </c>
      <c r="D69" s="5">
        <f t="shared" si="8"/>
        <v>4169</v>
      </c>
      <c r="E69" s="5">
        <f t="shared" si="9"/>
        <v>4270640</v>
      </c>
    </row>
    <row r="70" spans="1:5" ht="15" customHeight="1" x14ac:dyDescent="0.25">
      <c r="A70" s="6" t="s">
        <v>18</v>
      </c>
      <c r="B70" s="7">
        <v>184010</v>
      </c>
      <c r="C70" s="7">
        <v>192333</v>
      </c>
      <c r="D70" s="5">
        <f t="shared" si="8"/>
        <v>-8323</v>
      </c>
      <c r="E70" s="5">
        <f t="shared" si="9"/>
        <v>4262317</v>
      </c>
    </row>
    <row r="71" spans="1:5" ht="15" customHeight="1" x14ac:dyDescent="0.25">
      <c r="A71" s="6" t="s">
        <v>19</v>
      </c>
      <c r="B71" s="7">
        <v>151748</v>
      </c>
      <c r="C71" s="11">
        <v>215021</v>
      </c>
      <c r="D71" s="5">
        <f t="shared" si="8"/>
        <v>-63273</v>
      </c>
      <c r="E71" s="5">
        <f t="shared" si="9"/>
        <v>4199044</v>
      </c>
    </row>
    <row r="72" spans="1:5" ht="15" customHeight="1" x14ac:dyDescent="0.25">
      <c r="A72" s="8" t="s">
        <v>36</v>
      </c>
      <c r="B72" s="9">
        <v>2514291</v>
      </c>
      <c r="C72" s="9">
        <v>2378244</v>
      </c>
      <c r="D72" s="10">
        <f>SUM(D60:D71)</f>
        <v>136047</v>
      </c>
      <c r="E72" s="10">
        <f>E71</f>
        <v>4199044</v>
      </c>
    </row>
    <row r="73" spans="1:5" ht="15" customHeight="1" x14ac:dyDescent="0.25">
      <c r="A73" s="2" t="s">
        <v>37</v>
      </c>
      <c r="B73" s="3">
        <v>250138</v>
      </c>
      <c r="C73" s="3">
        <v>204509</v>
      </c>
      <c r="D73" s="4">
        <f t="shared" ref="D73:D84" si="10">B73-C73</f>
        <v>45629</v>
      </c>
      <c r="E73" s="4">
        <f>E71+D73</f>
        <v>4244673</v>
      </c>
    </row>
    <row r="74" spans="1:5" ht="15" customHeight="1" x14ac:dyDescent="0.25">
      <c r="A74" s="6" t="s">
        <v>9</v>
      </c>
      <c r="B74" s="7">
        <v>249010</v>
      </c>
      <c r="C74" s="7">
        <v>203298</v>
      </c>
      <c r="D74" s="5">
        <f t="shared" si="10"/>
        <v>45712</v>
      </c>
      <c r="E74" s="5">
        <f t="shared" ref="E74:E84" si="11">E73+D74</f>
        <v>4290385</v>
      </c>
    </row>
    <row r="75" spans="1:5" ht="15" customHeight="1" x14ac:dyDescent="0.25">
      <c r="A75" s="6" t="s">
        <v>10</v>
      </c>
      <c r="B75" s="7">
        <v>220160</v>
      </c>
      <c r="C75" s="7">
        <v>212567</v>
      </c>
      <c r="D75" s="5">
        <f t="shared" si="10"/>
        <v>7593</v>
      </c>
      <c r="E75" s="5">
        <f t="shared" si="11"/>
        <v>4297978</v>
      </c>
    </row>
    <row r="76" spans="1:5" ht="15" customHeight="1" x14ac:dyDescent="0.25">
      <c r="A76" s="6" t="s">
        <v>11</v>
      </c>
      <c r="B76" s="7">
        <v>229021</v>
      </c>
      <c r="C76" s="7">
        <v>202638</v>
      </c>
      <c r="D76" s="5">
        <f t="shared" si="10"/>
        <v>26383</v>
      </c>
      <c r="E76" s="5">
        <f t="shared" si="11"/>
        <v>4324361</v>
      </c>
    </row>
    <row r="77" spans="1:5" ht="15" customHeight="1" x14ac:dyDescent="0.25">
      <c r="A77" s="6" t="s">
        <v>12</v>
      </c>
      <c r="B77" s="7">
        <v>220538</v>
      </c>
      <c r="C77" s="7">
        <v>209616</v>
      </c>
      <c r="D77" s="5">
        <f t="shared" si="10"/>
        <v>10922</v>
      </c>
      <c r="E77" s="5">
        <f t="shared" si="11"/>
        <v>4335283</v>
      </c>
    </row>
    <row r="78" spans="1:5" ht="15" customHeight="1" x14ac:dyDescent="0.25">
      <c r="A78" s="6" t="s">
        <v>13</v>
      </c>
      <c r="B78" s="7">
        <v>216632</v>
      </c>
      <c r="C78" s="7">
        <v>193010</v>
      </c>
      <c r="D78" s="5">
        <f t="shared" si="10"/>
        <v>23622</v>
      </c>
      <c r="E78" s="5">
        <f t="shared" si="11"/>
        <v>4358905</v>
      </c>
    </row>
    <row r="79" spans="1:5" ht="15" customHeight="1" x14ac:dyDescent="0.25">
      <c r="A79" s="6" t="s">
        <v>14</v>
      </c>
      <c r="B79" s="7">
        <v>227880</v>
      </c>
      <c r="C79" s="7">
        <v>206232</v>
      </c>
      <c r="D79" s="5">
        <f t="shared" si="10"/>
        <v>21648</v>
      </c>
      <c r="E79" s="5">
        <f t="shared" si="11"/>
        <v>4380553</v>
      </c>
    </row>
    <row r="80" spans="1:5" ht="15" customHeight="1" x14ac:dyDescent="0.25">
      <c r="A80" s="6" t="s">
        <v>15</v>
      </c>
      <c r="B80" s="7">
        <v>218913</v>
      </c>
      <c r="C80" s="7">
        <v>207132</v>
      </c>
      <c r="D80" s="5">
        <f t="shared" si="10"/>
        <v>11781</v>
      </c>
      <c r="E80" s="5">
        <f t="shared" si="11"/>
        <v>4392334</v>
      </c>
    </row>
    <row r="81" spans="1:5" ht="15" customHeight="1" x14ac:dyDescent="0.25">
      <c r="A81" s="6" t="s">
        <v>16</v>
      </c>
      <c r="B81" s="7">
        <v>220705</v>
      </c>
      <c r="C81" s="7">
        <v>205786</v>
      </c>
      <c r="D81" s="5">
        <f t="shared" si="10"/>
        <v>14919</v>
      </c>
      <c r="E81" s="5">
        <f t="shared" si="11"/>
        <v>4407253</v>
      </c>
    </row>
    <row r="82" spans="1:5" ht="15" customHeight="1" x14ac:dyDescent="0.25">
      <c r="A82" s="6" t="s">
        <v>17</v>
      </c>
      <c r="B82" s="7">
        <v>227720</v>
      </c>
      <c r="C82" s="7">
        <v>214868</v>
      </c>
      <c r="D82" s="5">
        <f t="shared" si="10"/>
        <v>12852</v>
      </c>
      <c r="E82" s="5">
        <f t="shared" si="11"/>
        <v>4420105</v>
      </c>
    </row>
    <row r="83" spans="1:5" ht="15" customHeight="1" x14ac:dyDescent="0.25">
      <c r="A83" s="6" t="s">
        <v>18</v>
      </c>
      <c r="B83" s="7">
        <v>183248</v>
      </c>
      <c r="C83" s="7">
        <v>194247</v>
      </c>
      <c r="D83" s="5">
        <f t="shared" si="10"/>
        <v>-10999</v>
      </c>
      <c r="E83" s="5">
        <f t="shared" si="11"/>
        <v>4409106</v>
      </c>
    </row>
    <row r="84" spans="1:5" ht="15" customHeight="1" x14ac:dyDescent="0.25">
      <c r="A84" s="6" t="s">
        <v>19</v>
      </c>
      <c r="B84" s="7">
        <v>151338</v>
      </c>
      <c r="C84" s="11">
        <v>211870</v>
      </c>
      <c r="D84" s="5">
        <f t="shared" si="10"/>
        <v>-60532</v>
      </c>
      <c r="E84" s="5">
        <f t="shared" si="11"/>
        <v>4348574</v>
      </c>
    </row>
    <row r="85" spans="1:5" ht="15" customHeight="1" x14ac:dyDescent="0.25">
      <c r="A85" s="8" t="s">
        <v>35</v>
      </c>
      <c r="B85" s="9">
        <v>2615303</v>
      </c>
      <c r="C85" s="9">
        <v>2465773</v>
      </c>
      <c r="D85" s="10">
        <f>SUM(D73:D84)</f>
        <v>149530</v>
      </c>
      <c r="E85" s="10">
        <f>E84</f>
        <v>4348574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0.25" customHeight="1" x14ac:dyDescent="0.25">
      <c r="A88" s="22" t="s">
        <v>38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showGridLines="0" zoomScaleNormal="100" workbookViewId="0">
      <pane ySplit="7" topLeftCell="A8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0">
        <v>15879</v>
      </c>
      <c r="C8" s="3">
        <v>9783</v>
      </c>
      <c r="D8" s="4">
        <f t="shared" ref="D8:D19" si="0">B8-C8</f>
        <v>6096</v>
      </c>
      <c r="E8" s="5">
        <v>0</v>
      </c>
    </row>
    <row r="9" spans="1:5" ht="15" customHeight="1" x14ac:dyDescent="0.25">
      <c r="A9" s="6" t="s">
        <v>9</v>
      </c>
      <c r="B9" s="7">
        <v>16094</v>
      </c>
      <c r="C9" s="7">
        <v>11408</v>
      </c>
      <c r="D9" s="5">
        <f t="shared" si="0"/>
        <v>4686</v>
      </c>
      <c r="E9" s="5">
        <v>0</v>
      </c>
    </row>
    <row r="10" spans="1:5" ht="15" customHeight="1" x14ac:dyDescent="0.25">
      <c r="A10" s="6" t="s">
        <v>10</v>
      </c>
      <c r="B10" s="7">
        <v>14442</v>
      </c>
      <c r="C10" s="7">
        <v>15552</v>
      </c>
      <c r="D10" s="5">
        <f t="shared" si="0"/>
        <v>-1110</v>
      </c>
      <c r="E10" s="5">
        <v>0</v>
      </c>
    </row>
    <row r="11" spans="1:5" ht="15" customHeight="1" x14ac:dyDescent="0.25">
      <c r="A11" s="6" t="s">
        <v>11</v>
      </c>
      <c r="B11" s="7">
        <v>9845</v>
      </c>
      <c r="C11" s="7">
        <v>12325</v>
      </c>
      <c r="D11" s="5">
        <f t="shared" si="0"/>
        <v>-2480</v>
      </c>
      <c r="E11" s="5">
        <v>0</v>
      </c>
    </row>
    <row r="12" spans="1:5" ht="15" customHeight="1" x14ac:dyDescent="0.25">
      <c r="A12" s="6" t="s">
        <v>12</v>
      </c>
      <c r="B12" s="7">
        <v>13077</v>
      </c>
      <c r="C12" s="7">
        <v>10052</v>
      </c>
      <c r="D12" s="5">
        <f t="shared" si="0"/>
        <v>3025</v>
      </c>
      <c r="E12" s="5">
        <v>0</v>
      </c>
    </row>
    <row r="13" spans="1:5" ht="15" customHeight="1" x14ac:dyDescent="0.25">
      <c r="A13" s="6" t="s">
        <v>13</v>
      </c>
      <c r="B13" s="7">
        <v>14287</v>
      </c>
      <c r="C13" s="7">
        <v>9380</v>
      </c>
      <c r="D13" s="5">
        <f t="shared" si="0"/>
        <v>4907</v>
      </c>
      <c r="E13" s="5">
        <v>324</v>
      </c>
    </row>
    <row r="14" spans="1:5" ht="15" customHeight="1" x14ac:dyDescent="0.25">
      <c r="A14" s="6" t="s">
        <v>14</v>
      </c>
      <c r="B14" s="7">
        <v>12624</v>
      </c>
      <c r="C14" s="7">
        <v>11773</v>
      </c>
      <c r="D14" s="5">
        <f t="shared" si="0"/>
        <v>851</v>
      </c>
      <c r="E14" s="5">
        <f>E13+D14</f>
        <v>1175</v>
      </c>
    </row>
    <row r="15" spans="1:5" ht="15" customHeight="1" x14ac:dyDescent="0.25">
      <c r="A15" s="6" t="s">
        <v>15</v>
      </c>
      <c r="B15" s="7">
        <v>11015</v>
      </c>
      <c r="C15" s="7">
        <v>13200</v>
      </c>
      <c r="D15" s="5">
        <f t="shared" si="0"/>
        <v>-2185</v>
      </c>
      <c r="E15" s="5">
        <f t="shared" ref="E15:E19" si="1">E14+D15</f>
        <v>-1010</v>
      </c>
    </row>
    <row r="16" spans="1:5" ht="15" customHeight="1" x14ac:dyDescent="0.25">
      <c r="A16" s="6" t="s">
        <v>16</v>
      </c>
      <c r="B16" s="7">
        <v>12253</v>
      </c>
      <c r="C16" s="7">
        <v>13097</v>
      </c>
      <c r="D16" s="5">
        <f t="shared" si="0"/>
        <v>-844</v>
      </c>
      <c r="E16" s="5">
        <f t="shared" si="1"/>
        <v>-1854</v>
      </c>
    </row>
    <row r="17" spans="1:7" ht="15" customHeight="1" x14ac:dyDescent="0.25">
      <c r="A17" s="6" t="s">
        <v>17</v>
      </c>
      <c r="B17" s="7">
        <v>12910</v>
      </c>
      <c r="C17" s="7">
        <v>13494</v>
      </c>
      <c r="D17" s="5">
        <f t="shared" si="0"/>
        <v>-584</v>
      </c>
      <c r="E17" s="5">
        <f t="shared" si="1"/>
        <v>-2438</v>
      </c>
    </row>
    <row r="18" spans="1:7" ht="15" customHeight="1" x14ac:dyDescent="0.25">
      <c r="A18" s="6" t="s">
        <v>18</v>
      </c>
      <c r="B18" s="7">
        <v>11419</v>
      </c>
      <c r="C18" s="7">
        <v>14057</v>
      </c>
      <c r="D18" s="5">
        <f t="shared" si="0"/>
        <v>-2638</v>
      </c>
      <c r="E18" s="5">
        <f t="shared" si="1"/>
        <v>-5076</v>
      </c>
    </row>
    <row r="19" spans="1:7" ht="15" customHeight="1" x14ac:dyDescent="0.25">
      <c r="A19" s="6" t="s">
        <v>19</v>
      </c>
      <c r="B19" s="7">
        <v>9186</v>
      </c>
      <c r="C19" s="7">
        <v>13247</v>
      </c>
      <c r="D19" s="5">
        <f t="shared" si="0"/>
        <v>-4061</v>
      </c>
      <c r="E19" s="5">
        <f t="shared" si="1"/>
        <v>-9137</v>
      </c>
    </row>
    <row r="20" spans="1:7" ht="15" customHeight="1" x14ac:dyDescent="0.25">
      <c r="A20" s="8" t="s">
        <v>20</v>
      </c>
      <c r="B20" s="9">
        <v>153031</v>
      </c>
      <c r="C20" s="9">
        <v>147368</v>
      </c>
      <c r="D20" s="10">
        <f>SUM(D8:D19)</f>
        <v>5663</v>
      </c>
      <c r="E20" s="10">
        <f>E19</f>
        <v>-9137</v>
      </c>
    </row>
    <row r="21" spans="1:7" ht="15" customHeight="1" x14ac:dyDescent="0.25">
      <c r="A21" s="2" t="s">
        <v>21</v>
      </c>
      <c r="B21" s="3">
        <v>14979</v>
      </c>
      <c r="C21" s="3">
        <v>9046</v>
      </c>
      <c r="D21" s="4">
        <f t="shared" ref="D21:D32" si="2">B21-C21</f>
        <v>5933</v>
      </c>
      <c r="E21" s="4">
        <f>D21+E19</f>
        <v>-3204</v>
      </c>
      <c r="G21" s="18"/>
    </row>
    <row r="22" spans="1:7" ht="15" customHeight="1" x14ac:dyDescent="0.25">
      <c r="A22" s="6" t="s">
        <v>9</v>
      </c>
      <c r="B22" s="7">
        <v>13823</v>
      </c>
      <c r="C22" s="7">
        <v>9889</v>
      </c>
      <c r="D22" s="5">
        <f t="shared" si="2"/>
        <v>3934</v>
      </c>
      <c r="E22" s="5">
        <f t="shared" ref="E22:E27" si="3">D22+E21</f>
        <v>730</v>
      </c>
    </row>
    <row r="23" spans="1:7" ht="15" customHeight="1" x14ac:dyDescent="0.25">
      <c r="A23" s="6" t="s">
        <v>10</v>
      </c>
      <c r="B23" s="7">
        <v>12314</v>
      </c>
      <c r="C23" s="7">
        <v>12507</v>
      </c>
      <c r="D23" s="5">
        <f t="shared" si="2"/>
        <v>-193</v>
      </c>
      <c r="E23" s="5">
        <f t="shared" si="3"/>
        <v>537</v>
      </c>
    </row>
    <row r="24" spans="1:7" ht="15" customHeight="1" x14ac:dyDescent="0.25">
      <c r="A24" s="6" t="s">
        <v>11</v>
      </c>
      <c r="B24" s="7">
        <v>10924</v>
      </c>
      <c r="C24" s="7">
        <v>11778</v>
      </c>
      <c r="D24" s="5">
        <f t="shared" si="2"/>
        <v>-854</v>
      </c>
      <c r="E24" s="5">
        <f t="shared" si="3"/>
        <v>-317</v>
      </c>
    </row>
    <row r="25" spans="1:7" ht="15" customHeight="1" x14ac:dyDescent="0.25">
      <c r="A25" s="6" t="s">
        <v>12</v>
      </c>
      <c r="B25" s="7">
        <v>13158</v>
      </c>
      <c r="C25" s="11">
        <v>9781</v>
      </c>
      <c r="D25" s="5">
        <f t="shared" si="2"/>
        <v>3377</v>
      </c>
      <c r="E25" s="5">
        <f t="shared" si="3"/>
        <v>3060</v>
      </c>
    </row>
    <row r="26" spans="1:7" ht="15" customHeight="1" x14ac:dyDescent="0.25">
      <c r="A26" s="6" t="s">
        <v>13</v>
      </c>
      <c r="B26" s="7">
        <v>13500</v>
      </c>
      <c r="C26" s="11">
        <v>10029</v>
      </c>
      <c r="D26" s="5">
        <f t="shared" si="2"/>
        <v>3471</v>
      </c>
      <c r="E26" s="5">
        <f t="shared" si="3"/>
        <v>6531</v>
      </c>
    </row>
    <row r="27" spans="1:7" ht="15" customHeight="1" x14ac:dyDescent="0.25">
      <c r="A27" s="6" t="s">
        <v>14</v>
      </c>
      <c r="B27" s="7">
        <v>12159</v>
      </c>
      <c r="C27" s="11">
        <v>10773</v>
      </c>
      <c r="D27" s="5">
        <f t="shared" si="2"/>
        <v>1386</v>
      </c>
      <c r="E27" s="5">
        <f t="shared" si="3"/>
        <v>7917</v>
      </c>
    </row>
    <row r="28" spans="1:7" ht="15" customHeight="1" x14ac:dyDescent="0.25">
      <c r="A28" s="6" t="s">
        <v>15</v>
      </c>
      <c r="B28" s="7">
        <v>11066</v>
      </c>
      <c r="C28" s="11">
        <v>11645</v>
      </c>
      <c r="D28" s="5">
        <f t="shared" si="2"/>
        <v>-579</v>
      </c>
      <c r="E28" s="5">
        <f>E27+D28</f>
        <v>7338</v>
      </c>
    </row>
    <row r="29" spans="1:7" ht="15" customHeight="1" x14ac:dyDescent="0.25">
      <c r="A29" s="6" t="s">
        <v>16</v>
      </c>
      <c r="B29" s="7">
        <v>12119</v>
      </c>
      <c r="C29" s="11">
        <v>11791</v>
      </c>
      <c r="D29" s="5">
        <f t="shared" si="2"/>
        <v>328</v>
      </c>
      <c r="E29" s="5">
        <f>E28+D29</f>
        <v>7666</v>
      </c>
    </row>
    <row r="30" spans="1:7" ht="15" customHeight="1" x14ac:dyDescent="0.25">
      <c r="A30" s="6" t="s">
        <v>17</v>
      </c>
      <c r="B30" s="7">
        <v>11451</v>
      </c>
      <c r="C30" s="11">
        <v>11623</v>
      </c>
      <c r="D30" s="5">
        <f t="shared" si="2"/>
        <v>-172</v>
      </c>
      <c r="E30" s="5">
        <f>E29+D30</f>
        <v>7494</v>
      </c>
    </row>
    <row r="31" spans="1:7" ht="15" customHeight="1" x14ac:dyDescent="0.25">
      <c r="A31" s="6" t="s">
        <v>18</v>
      </c>
      <c r="B31" s="7">
        <v>9509</v>
      </c>
      <c r="C31" s="11">
        <v>11450</v>
      </c>
      <c r="D31" s="5">
        <f t="shared" si="2"/>
        <v>-1941</v>
      </c>
      <c r="E31" s="5">
        <f>E30+D31</f>
        <v>5553</v>
      </c>
    </row>
    <row r="32" spans="1:7" ht="15" customHeight="1" x14ac:dyDescent="0.25">
      <c r="A32" s="6" t="s">
        <v>19</v>
      </c>
      <c r="B32" s="7">
        <v>8384</v>
      </c>
      <c r="C32" s="11">
        <v>11403</v>
      </c>
      <c r="D32" s="5">
        <f t="shared" si="2"/>
        <v>-3019</v>
      </c>
      <c r="E32" s="5">
        <f>E31+D32</f>
        <v>2534</v>
      </c>
    </row>
    <row r="33" spans="1:5" ht="15" customHeight="1" x14ac:dyDescent="0.25">
      <c r="A33" s="8" t="s">
        <v>22</v>
      </c>
      <c r="B33" s="9">
        <v>143386</v>
      </c>
      <c r="C33" s="9">
        <v>131715</v>
      </c>
      <c r="D33" s="10">
        <f>SUM(D21:D32)</f>
        <v>11671</v>
      </c>
      <c r="E33" s="10">
        <f>E32</f>
        <v>2534</v>
      </c>
    </row>
    <row r="34" spans="1:5" ht="15" customHeight="1" x14ac:dyDescent="0.25">
      <c r="A34" s="2" t="s">
        <v>23</v>
      </c>
      <c r="B34" s="3">
        <v>13145</v>
      </c>
      <c r="C34" s="3">
        <v>8879</v>
      </c>
      <c r="D34" s="4">
        <f t="shared" ref="D34:D45" si="4">B34-C34</f>
        <v>4266</v>
      </c>
      <c r="E34" s="4">
        <f>E32+D34</f>
        <v>6800</v>
      </c>
    </row>
    <row r="35" spans="1:5" ht="15" customHeight="1" x14ac:dyDescent="0.25">
      <c r="A35" s="6" t="s">
        <v>9</v>
      </c>
      <c r="B35" s="7">
        <v>11768</v>
      </c>
      <c r="C35" s="7">
        <v>10767</v>
      </c>
      <c r="D35" s="5">
        <f t="shared" si="4"/>
        <v>1001</v>
      </c>
      <c r="E35" s="5">
        <f t="shared" ref="E35" si="5">E34+D35</f>
        <v>7801</v>
      </c>
    </row>
    <row r="36" spans="1:5" ht="15" customHeight="1" x14ac:dyDescent="0.25">
      <c r="A36" s="6" t="s">
        <v>10</v>
      </c>
      <c r="B36" s="7">
        <v>10278</v>
      </c>
      <c r="C36" s="7">
        <v>13330</v>
      </c>
      <c r="D36" s="5">
        <f t="shared" si="4"/>
        <v>-3052</v>
      </c>
      <c r="E36" s="5">
        <f t="shared" ref="E36:E45" si="6">E35+D36</f>
        <v>4749</v>
      </c>
    </row>
    <row r="37" spans="1:5" ht="15" customHeight="1" x14ac:dyDescent="0.25">
      <c r="A37" s="6" t="s">
        <v>11</v>
      </c>
      <c r="B37" s="7">
        <v>9508</v>
      </c>
      <c r="C37" s="7">
        <v>11275</v>
      </c>
      <c r="D37" s="5">
        <f t="shared" si="4"/>
        <v>-1767</v>
      </c>
      <c r="E37" s="5">
        <f t="shared" si="6"/>
        <v>2982</v>
      </c>
    </row>
    <row r="38" spans="1:5" ht="15" customHeight="1" x14ac:dyDescent="0.25">
      <c r="A38" s="6" t="s">
        <v>12</v>
      </c>
      <c r="B38" s="7">
        <v>12579</v>
      </c>
      <c r="C38" s="7">
        <v>10525</v>
      </c>
      <c r="D38" s="5">
        <f t="shared" si="4"/>
        <v>2054</v>
      </c>
      <c r="E38" s="5">
        <f t="shared" si="6"/>
        <v>5036</v>
      </c>
    </row>
    <row r="39" spans="1:5" ht="15" customHeight="1" x14ac:dyDescent="0.25">
      <c r="A39" s="6" t="s">
        <v>13</v>
      </c>
      <c r="B39" s="7">
        <v>12843</v>
      </c>
      <c r="C39" s="7">
        <v>9737</v>
      </c>
      <c r="D39" s="5">
        <f t="shared" si="4"/>
        <v>3106</v>
      </c>
      <c r="E39" s="5">
        <f t="shared" si="6"/>
        <v>8142</v>
      </c>
    </row>
    <row r="40" spans="1:5" ht="15" customHeight="1" x14ac:dyDescent="0.25">
      <c r="A40" s="6" t="s">
        <v>14</v>
      </c>
      <c r="B40" s="7">
        <v>10631</v>
      </c>
      <c r="C40" s="7">
        <v>10711</v>
      </c>
      <c r="D40" s="5">
        <f t="shared" si="4"/>
        <v>-80</v>
      </c>
      <c r="E40" s="5">
        <f t="shared" si="6"/>
        <v>8062</v>
      </c>
    </row>
    <row r="41" spans="1:5" ht="15" customHeight="1" x14ac:dyDescent="0.25">
      <c r="A41" s="6" t="s">
        <v>15</v>
      </c>
      <c r="B41" s="7">
        <v>10790</v>
      </c>
      <c r="C41" s="7">
        <v>11520</v>
      </c>
      <c r="D41" s="5">
        <f t="shared" si="4"/>
        <v>-730</v>
      </c>
      <c r="E41" s="5">
        <f t="shared" si="6"/>
        <v>7332</v>
      </c>
    </row>
    <row r="42" spans="1:5" ht="15" customHeight="1" x14ac:dyDescent="0.25">
      <c r="A42" s="6" t="s">
        <v>16</v>
      </c>
      <c r="B42" s="7">
        <v>10394</v>
      </c>
      <c r="C42" s="7">
        <v>10456</v>
      </c>
      <c r="D42" s="5">
        <f t="shared" si="4"/>
        <v>-62</v>
      </c>
      <c r="E42" s="5">
        <f t="shared" si="6"/>
        <v>7270</v>
      </c>
    </row>
    <row r="43" spans="1:5" ht="15" customHeight="1" x14ac:dyDescent="0.25">
      <c r="A43" s="6" t="s">
        <v>17</v>
      </c>
      <c r="B43" s="7">
        <v>9537</v>
      </c>
      <c r="C43" s="7">
        <v>10055</v>
      </c>
      <c r="D43" s="5">
        <f t="shared" si="4"/>
        <v>-518</v>
      </c>
      <c r="E43" s="5">
        <f t="shared" si="6"/>
        <v>6752</v>
      </c>
    </row>
    <row r="44" spans="1:5" ht="15" customHeight="1" x14ac:dyDescent="0.25">
      <c r="A44" s="6" t="s">
        <v>18</v>
      </c>
      <c r="B44" s="7">
        <v>8198</v>
      </c>
      <c r="C44" s="7">
        <v>10839</v>
      </c>
      <c r="D44" s="5">
        <f t="shared" si="4"/>
        <v>-2641</v>
      </c>
      <c r="E44" s="5">
        <f t="shared" si="6"/>
        <v>4111</v>
      </c>
    </row>
    <row r="45" spans="1:5" ht="15" customHeight="1" x14ac:dyDescent="0.25">
      <c r="A45" s="6" t="s">
        <v>19</v>
      </c>
      <c r="B45" s="7">
        <v>6837</v>
      </c>
      <c r="C45" s="11">
        <v>9875</v>
      </c>
      <c r="D45" s="5">
        <f t="shared" si="4"/>
        <v>-3038</v>
      </c>
      <c r="E45" s="5">
        <f t="shared" si="6"/>
        <v>1073</v>
      </c>
    </row>
    <row r="46" spans="1:5" ht="15" customHeight="1" x14ac:dyDescent="0.25">
      <c r="A46" s="8" t="s">
        <v>24</v>
      </c>
      <c r="B46" s="9">
        <v>126508</v>
      </c>
      <c r="C46" s="9">
        <v>127969</v>
      </c>
      <c r="D46" s="10">
        <f>SUM(D34:D45)</f>
        <v>-1461</v>
      </c>
      <c r="E46" s="10">
        <f>E45</f>
        <v>1073</v>
      </c>
    </row>
    <row r="47" spans="1:5" ht="15" customHeight="1" x14ac:dyDescent="0.25">
      <c r="A47" s="2" t="s">
        <v>25</v>
      </c>
      <c r="B47" s="3">
        <v>13992</v>
      </c>
      <c r="C47" s="3">
        <v>9823</v>
      </c>
      <c r="D47" s="4">
        <f t="shared" ref="D47:D58" si="7">B47-C47</f>
        <v>4169</v>
      </c>
      <c r="E47" s="4">
        <f>E45+D47</f>
        <v>5242</v>
      </c>
    </row>
    <row r="48" spans="1:5" ht="15" customHeight="1" x14ac:dyDescent="0.25">
      <c r="A48" s="6" t="s">
        <v>9</v>
      </c>
      <c r="B48" s="7">
        <v>11228</v>
      </c>
      <c r="C48" s="7">
        <v>9708</v>
      </c>
      <c r="D48" s="5">
        <f t="shared" si="7"/>
        <v>1520</v>
      </c>
      <c r="E48" s="5">
        <f t="shared" ref="E48" si="8">E47+D48</f>
        <v>6762</v>
      </c>
    </row>
    <row r="49" spans="1:5" ht="15" customHeight="1" x14ac:dyDescent="0.25">
      <c r="A49" s="6" t="s">
        <v>10</v>
      </c>
      <c r="B49" s="7">
        <v>11821</v>
      </c>
      <c r="C49" s="7">
        <v>14826</v>
      </c>
      <c r="D49" s="5">
        <f t="shared" si="7"/>
        <v>-3005</v>
      </c>
      <c r="E49" s="5">
        <f t="shared" ref="E49:E58" si="9">E48+D49</f>
        <v>3757</v>
      </c>
    </row>
    <row r="50" spans="1:5" ht="15" customHeight="1" x14ac:dyDescent="0.25">
      <c r="A50" s="6" t="s">
        <v>11</v>
      </c>
      <c r="B50" s="7">
        <v>10273</v>
      </c>
      <c r="C50" s="7">
        <v>11490</v>
      </c>
      <c r="D50" s="5">
        <f t="shared" si="7"/>
        <v>-1217</v>
      </c>
      <c r="E50" s="5">
        <f t="shared" si="9"/>
        <v>2540</v>
      </c>
    </row>
    <row r="51" spans="1:5" ht="15" customHeight="1" x14ac:dyDescent="0.25">
      <c r="A51" s="6" t="s">
        <v>12</v>
      </c>
      <c r="B51" s="7">
        <v>12721</v>
      </c>
      <c r="C51" s="7">
        <v>10791</v>
      </c>
      <c r="D51" s="5">
        <f t="shared" si="7"/>
        <v>1930</v>
      </c>
      <c r="E51" s="5">
        <f t="shared" si="9"/>
        <v>4470</v>
      </c>
    </row>
    <row r="52" spans="1:5" ht="15" customHeight="1" x14ac:dyDescent="0.25">
      <c r="A52" s="6" t="s">
        <v>13</v>
      </c>
      <c r="B52" s="7">
        <v>11368</v>
      </c>
      <c r="C52" s="7">
        <v>9079</v>
      </c>
      <c r="D52" s="5">
        <f t="shared" si="7"/>
        <v>2289</v>
      </c>
      <c r="E52" s="5">
        <f t="shared" si="9"/>
        <v>6759</v>
      </c>
    </row>
    <row r="53" spans="1:5" ht="15" customHeight="1" x14ac:dyDescent="0.25">
      <c r="A53" s="6" t="s">
        <v>14</v>
      </c>
      <c r="B53" s="7">
        <v>9306</v>
      </c>
      <c r="C53" s="7">
        <v>9161</v>
      </c>
      <c r="D53" s="5">
        <f t="shared" si="7"/>
        <v>145</v>
      </c>
      <c r="E53" s="5">
        <f t="shared" si="9"/>
        <v>6904</v>
      </c>
    </row>
    <row r="54" spans="1:5" ht="15" customHeight="1" x14ac:dyDescent="0.25">
      <c r="A54" s="6" t="s">
        <v>15</v>
      </c>
      <c r="B54" s="7">
        <v>9098</v>
      </c>
      <c r="C54" s="7">
        <v>10617</v>
      </c>
      <c r="D54" s="5">
        <f>B54-C54</f>
        <v>-1519</v>
      </c>
      <c r="E54" s="5">
        <f t="shared" si="9"/>
        <v>5385</v>
      </c>
    </row>
    <row r="55" spans="1:5" ht="15" customHeight="1" x14ac:dyDescent="0.25">
      <c r="A55" s="6" t="s">
        <v>16</v>
      </c>
      <c r="B55" s="7">
        <v>8974</v>
      </c>
      <c r="C55" s="7">
        <v>8621</v>
      </c>
      <c r="D55" s="5">
        <f t="shared" si="7"/>
        <v>353</v>
      </c>
      <c r="E55" s="5">
        <f t="shared" si="9"/>
        <v>5738</v>
      </c>
    </row>
    <row r="56" spans="1:5" ht="15" customHeight="1" x14ac:dyDescent="0.25">
      <c r="A56" s="6" t="s">
        <v>17</v>
      </c>
      <c r="B56" s="7">
        <v>8246</v>
      </c>
      <c r="C56" s="7">
        <v>9081</v>
      </c>
      <c r="D56" s="5">
        <f t="shared" si="7"/>
        <v>-835</v>
      </c>
      <c r="E56" s="5">
        <f t="shared" si="9"/>
        <v>4903</v>
      </c>
    </row>
    <row r="57" spans="1:5" ht="15" customHeight="1" x14ac:dyDescent="0.25">
      <c r="A57" s="6" t="s">
        <v>18</v>
      </c>
      <c r="B57" s="7">
        <v>7923</v>
      </c>
      <c r="C57" s="7">
        <v>9458</v>
      </c>
      <c r="D57" s="5">
        <f t="shared" si="7"/>
        <v>-1535</v>
      </c>
      <c r="E57" s="5">
        <f t="shared" si="9"/>
        <v>3368</v>
      </c>
    </row>
    <row r="58" spans="1:5" ht="15" customHeight="1" x14ac:dyDescent="0.25">
      <c r="A58" s="6" t="s">
        <v>19</v>
      </c>
      <c r="B58" s="7">
        <v>5949</v>
      </c>
      <c r="C58" s="11">
        <v>9035</v>
      </c>
      <c r="D58" s="5">
        <f t="shared" si="7"/>
        <v>-3086</v>
      </c>
      <c r="E58" s="5">
        <f t="shared" si="9"/>
        <v>282</v>
      </c>
    </row>
    <row r="59" spans="1:5" ht="15" customHeight="1" x14ac:dyDescent="0.25">
      <c r="A59" s="8" t="s">
        <v>33</v>
      </c>
      <c r="B59" s="9">
        <v>120899</v>
      </c>
      <c r="C59" s="9">
        <v>121690</v>
      </c>
      <c r="D59" s="10">
        <f>SUM(D47:D58)</f>
        <v>-791</v>
      </c>
      <c r="E59" s="10">
        <f>E58</f>
        <v>282</v>
      </c>
    </row>
    <row r="60" spans="1:5" ht="15" customHeight="1" x14ac:dyDescent="0.25">
      <c r="A60" s="2" t="s">
        <v>34</v>
      </c>
      <c r="B60" s="3">
        <v>154</v>
      </c>
      <c r="C60" s="3">
        <v>48</v>
      </c>
      <c r="D60" s="4">
        <f t="shared" ref="D60:D66" si="10">B60-C60</f>
        <v>106</v>
      </c>
      <c r="E60" s="4">
        <f>E58+D60</f>
        <v>388</v>
      </c>
    </row>
    <row r="61" spans="1:5" ht="15" customHeight="1" x14ac:dyDescent="0.25">
      <c r="A61" s="6" t="s">
        <v>9</v>
      </c>
      <c r="B61" s="7">
        <v>198</v>
      </c>
      <c r="C61" s="7">
        <v>101</v>
      </c>
      <c r="D61" s="5">
        <f t="shared" si="10"/>
        <v>97</v>
      </c>
      <c r="E61" s="5">
        <f t="shared" ref="E61:E66" si="11">E60+D61</f>
        <v>485</v>
      </c>
    </row>
    <row r="62" spans="1:5" ht="15" customHeight="1" x14ac:dyDescent="0.25">
      <c r="A62" s="6" t="s">
        <v>10</v>
      </c>
      <c r="B62" s="7">
        <v>276</v>
      </c>
      <c r="C62" s="7">
        <v>66</v>
      </c>
      <c r="D62" s="5">
        <f t="shared" si="10"/>
        <v>210</v>
      </c>
      <c r="E62" s="5">
        <f t="shared" si="11"/>
        <v>695</v>
      </c>
    </row>
    <row r="63" spans="1:5" ht="15" customHeight="1" x14ac:dyDescent="0.25">
      <c r="A63" s="6" t="s">
        <v>11</v>
      </c>
      <c r="B63" s="7">
        <v>5285</v>
      </c>
      <c r="C63" s="7">
        <v>271</v>
      </c>
      <c r="D63" s="5">
        <f t="shared" si="10"/>
        <v>5014</v>
      </c>
      <c r="E63" s="5">
        <f t="shared" si="11"/>
        <v>5709</v>
      </c>
    </row>
    <row r="64" spans="1:5" ht="15" customHeight="1" x14ac:dyDescent="0.25">
      <c r="A64" s="6" t="s">
        <v>12</v>
      </c>
      <c r="B64" s="7">
        <v>7185</v>
      </c>
      <c r="C64" s="7">
        <v>886</v>
      </c>
      <c r="D64" s="5">
        <f t="shared" si="10"/>
        <v>6299</v>
      </c>
      <c r="E64" s="5">
        <f t="shared" si="11"/>
        <v>12008</v>
      </c>
    </row>
    <row r="65" spans="1:5" ht="15" customHeight="1" x14ac:dyDescent="0.25">
      <c r="A65" s="6" t="s">
        <v>13</v>
      </c>
      <c r="B65" s="7">
        <v>7751</v>
      </c>
      <c r="C65" s="7">
        <v>2144</v>
      </c>
      <c r="D65" s="5">
        <f t="shared" si="10"/>
        <v>5607</v>
      </c>
      <c r="E65" s="5">
        <f t="shared" si="11"/>
        <v>17615</v>
      </c>
    </row>
    <row r="66" spans="1:5" ht="15" customHeight="1" x14ac:dyDescent="0.25">
      <c r="A66" s="6" t="s">
        <v>14</v>
      </c>
      <c r="B66" s="7">
        <v>7518</v>
      </c>
      <c r="C66" s="7">
        <v>3110</v>
      </c>
      <c r="D66" s="5">
        <f t="shared" si="10"/>
        <v>4408</v>
      </c>
      <c r="E66" s="5">
        <f t="shared" si="11"/>
        <v>22023</v>
      </c>
    </row>
    <row r="67" spans="1:5" ht="15" customHeight="1" x14ac:dyDescent="0.25">
      <c r="A67" s="6" t="s">
        <v>15</v>
      </c>
      <c r="B67" s="7">
        <v>6929</v>
      </c>
      <c r="C67" s="7">
        <v>3155</v>
      </c>
      <c r="D67" s="5">
        <f>B67-C67</f>
        <v>3774</v>
      </c>
      <c r="E67" s="5">
        <f>E66+D67</f>
        <v>25797</v>
      </c>
    </row>
    <row r="68" spans="1:5" ht="15" customHeight="1" x14ac:dyDescent="0.25">
      <c r="A68" s="6" t="s">
        <v>16</v>
      </c>
      <c r="B68" s="7">
        <v>6172</v>
      </c>
      <c r="C68" s="7">
        <v>2798</v>
      </c>
      <c r="D68" s="5">
        <f t="shared" ref="D68:D71" si="12">B68-C68</f>
        <v>3374</v>
      </c>
      <c r="E68" s="5">
        <f t="shared" ref="E68:E71" si="13">E67+D68</f>
        <v>29171</v>
      </c>
    </row>
    <row r="69" spans="1:5" ht="15" customHeight="1" x14ac:dyDescent="0.25">
      <c r="A69" s="6" t="s">
        <v>17</v>
      </c>
      <c r="B69" s="7">
        <v>5882</v>
      </c>
      <c r="C69" s="7">
        <v>3059</v>
      </c>
      <c r="D69" s="5">
        <f t="shared" si="12"/>
        <v>2823</v>
      </c>
      <c r="E69" s="5">
        <f t="shared" si="13"/>
        <v>31994</v>
      </c>
    </row>
    <row r="70" spans="1:5" ht="15" customHeight="1" x14ac:dyDescent="0.25">
      <c r="A70" s="6" t="s">
        <v>18</v>
      </c>
      <c r="B70" s="7">
        <v>6365</v>
      </c>
      <c r="C70" s="7">
        <v>3291</v>
      </c>
      <c r="D70" s="5">
        <f t="shared" si="12"/>
        <v>3074</v>
      </c>
      <c r="E70" s="5">
        <f t="shared" si="13"/>
        <v>35068</v>
      </c>
    </row>
    <row r="71" spans="1:5" ht="15" customHeight="1" x14ac:dyDescent="0.25">
      <c r="A71" s="6" t="s">
        <v>19</v>
      </c>
      <c r="B71" s="7">
        <v>2291</v>
      </c>
      <c r="C71" s="11">
        <v>3848</v>
      </c>
      <c r="D71" s="5">
        <f t="shared" si="12"/>
        <v>-1557</v>
      </c>
      <c r="E71" s="5">
        <f t="shared" si="13"/>
        <v>33511</v>
      </c>
    </row>
    <row r="72" spans="1:5" ht="15" customHeight="1" x14ac:dyDescent="0.25">
      <c r="A72" s="8" t="s">
        <v>36</v>
      </c>
      <c r="B72" s="9">
        <v>56006</v>
      </c>
      <c r="C72" s="9">
        <v>22777</v>
      </c>
      <c r="D72" s="10">
        <f>SUM(D60:D71)</f>
        <v>33229</v>
      </c>
      <c r="E72" s="10">
        <f>E71</f>
        <v>33511</v>
      </c>
    </row>
    <row r="73" spans="1:5" ht="15" customHeight="1" x14ac:dyDescent="0.25">
      <c r="A73" s="2" t="s">
        <v>37</v>
      </c>
      <c r="B73" s="3">
        <v>396</v>
      </c>
      <c r="C73" s="3">
        <v>184</v>
      </c>
      <c r="D73" s="4">
        <f t="shared" ref="D73:D79" si="14">B73-C73</f>
        <v>212</v>
      </c>
      <c r="E73" s="4">
        <f>E71+D73</f>
        <v>33723</v>
      </c>
    </row>
    <row r="74" spans="1:5" ht="15" customHeight="1" x14ac:dyDescent="0.25">
      <c r="A74" s="6" t="s">
        <v>9</v>
      </c>
      <c r="B74" s="7">
        <v>394</v>
      </c>
      <c r="C74" s="7">
        <v>309</v>
      </c>
      <c r="D74" s="5">
        <f t="shared" si="14"/>
        <v>85</v>
      </c>
      <c r="E74" s="5">
        <f t="shared" ref="E74:E79" si="15">E73+D74</f>
        <v>33808</v>
      </c>
    </row>
    <row r="75" spans="1:5" ht="16.5" customHeight="1" x14ac:dyDescent="0.25">
      <c r="A75" s="6" t="s">
        <v>10</v>
      </c>
      <c r="B75" s="7">
        <v>314</v>
      </c>
      <c r="C75" s="7">
        <v>307</v>
      </c>
      <c r="D75" s="5">
        <f t="shared" si="14"/>
        <v>7</v>
      </c>
      <c r="E75" s="5">
        <f t="shared" si="15"/>
        <v>33815</v>
      </c>
    </row>
    <row r="76" spans="1:5" ht="15" customHeight="1" x14ac:dyDescent="0.25">
      <c r="A76" s="6" t="s">
        <v>11</v>
      </c>
      <c r="B76" s="7">
        <v>281</v>
      </c>
      <c r="C76" s="7">
        <v>272</v>
      </c>
      <c r="D76" s="5">
        <f t="shared" si="14"/>
        <v>9</v>
      </c>
      <c r="E76" s="5">
        <f t="shared" si="15"/>
        <v>33824</v>
      </c>
    </row>
    <row r="77" spans="1:5" ht="15" customHeight="1" x14ac:dyDescent="0.25">
      <c r="A77" s="6" t="s">
        <v>12</v>
      </c>
      <c r="B77" s="7">
        <v>359</v>
      </c>
      <c r="C77" s="7">
        <v>249</v>
      </c>
      <c r="D77" s="5">
        <f t="shared" si="14"/>
        <v>110</v>
      </c>
      <c r="E77" s="5">
        <f t="shared" si="15"/>
        <v>33934</v>
      </c>
    </row>
    <row r="78" spans="1:5" ht="15" customHeight="1" x14ac:dyDescent="0.25">
      <c r="A78" s="6" t="s">
        <v>13</v>
      </c>
      <c r="B78" s="7">
        <v>243</v>
      </c>
      <c r="C78" s="7">
        <v>272</v>
      </c>
      <c r="D78" s="5">
        <f t="shared" si="14"/>
        <v>-29</v>
      </c>
      <c r="E78" s="5">
        <f t="shared" si="15"/>
        <v>33905</v>
      </c>
    </row>
    <row r="79" spans="1:5" ht="15" customHeight="1" x14ac:dyDescent="0.25">
      <c r="A79" s="6" t="s">
        <v>14</v>
      </c>
      <c r="B79" s="7">
        <v>255</v>
      </c>
      <c r="C79" s="7">
        <v>276</v>
      </c>
      <c r="D79" s="5">
        <f t="shared" si="14"/>
        <v>-21</v>
      </c>
      <c r="E79" s="5">
        <f t="shared" si="15"/>
        <v>33884</v>
      </c>
    </row>
    <row r="80" spans="1:5" ht="15" customHeight="1" x14ac:dyDescent="0.25">
      <c r="A80" s="6" t="s">
        <v>15</v>
      </c>
      <c r="B80" s="7">
        <v>204</v>
      </c>
      <c r="C80" s="7">
        <v>245</v>
      </c>
      <c r="D80" s="5">
        <f>B80-C80</f>
        <v>-41</v>
      </c>
      <c r="E80" s="5">
        <f>E79+D80</f>
        <v>33843</v>
      </c>
    </row>
    <row r="81" spans="1:5" ht="15" customHeight="1" x14ac:dyDescent="0.25">
      <c r="A81" s="6" t="s">
        <v>16</v>
      </c>
      <c r="B81" s="7">
        <v>223</v>
      </c>
      <c r="C81" s="7">
        <v>233</v>
      </c>
      <c r="D81" s="5">
        <f t="shared" ref="D81:D84" si="16">B81-C81</f>
        <v>-10</v>
      </c>
      <c r="E81" s="5">
        <f t="shared" ref="E81:E84" si="17">E80+D81</f>
        <v>33833</v>
      </c>
    </row>
    <row r="82" spans="1:5" ht="15" customHeight="1" x14ac:dyDescent="0.25">
      <c r="A82" s="6" t="s">
        <v>17</v>
      </c>
      <c r="B82" s="7">
        <v>277</v>
      </c>
      <c r="C82" s="7">
        <v>249</v>
      </c>
      <c r="D82" s="5">
        <f t="shared" si="16"/>
        <v>28</v>
      </c>
      <c r="E82" s="5">
        <f t="shared" si="17"/>
        <v>33861</v>
      </c>
    </row>
    <row r="83" spans="1:5" ht="15" customHeight="1" x14ac:dyDescent="0.25">
      <c r="A83" s="6" t="s">
        <v>18</v>
      </c>
      <c r="B83" s="7">
        <v>249</v>
      </c>
      <c r="C83" s="7">
        <v>199</v>
      </c>
      <c r="D83" s="5">
        <f t="shared" si="16"/>
        <v>50</v>
      </c>
      <c r="E83" s="5">
        <f t="shared" si="17"/>
        <v>33911</v>
      </c>
    </row>
    <row r="84" spans="1:5" ht="15" customHeight="1" x14ac:dyDescent="0.25">
      <c r="A84" s="6" t="s">
        <v>19</v>
      </c>
      <c r="B84" s="7">
        <v>138</v>
      </c>
      <c r="C84" s="11">
        <v>221</v>
      </c>
      <c r="D84" s="5">
        <f t="shared" si="16"/>
        <v>-83</v>
      </c>
      <c r="E84" s="5">
        <f t="shared" si="17"/>
        <v>33828</v>
      </c>
    </row>
    <row r="85" spans="1:5" ht="15" customHeight="1" x14ac:dyDescent="0.25">
      <c r="A85" s="8" t="s">
        <v>35</v>
      </c>
      <c r="B85" s="9">
        <v>3333</v>
      </c>
      <c r="C85" s="9">
        <v>3016</v>
      </c>
      <c r="D85" s="10">
        <f>SUM(D73:D84)</f>
        <v>317</v>
      </c>
      <c r="E85" s="10">
        <f>E84</f>
        <v>33828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6.25" customHeight="1" x14ac:dyDescent="0.25">
      <c r="A88" s="22" t="s">
        <v>38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6AD64-2888-41DA-A45E-A33DAA34A4B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5B6C9371-7D9E-4446-8B13-8EEE17ECA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AF33A-C04E-4D35-9D04-4C1F8F8B38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</vt:i4>
      </vt:variant>
    </vt:vector>
  </HeadingPairs>
  <TitlesOfParts>
    <vt:vector size="18" baseType="lpstr">
      <vt:lpstr>Norte</vt:lpstr>
      <vt:lpstr>Nordeste</vt:lpstr>
      <vt:lpstr>Sudeste</vt:lpstr>
      <vt:lpstr>Sul</vt:lpstr>
      <vt:lpstr>Centro-Oeste</vt:lpstr>
      <vt:lpstr>NÃO IDENTIFICADO</vt:lpstr>
      <vt:lpstr>'Centro-Oeste'!Area_de_impressao</vt:lpstr>
      <vt:lpstr>'NÃO IDENTIFICADO'!Area_de_impressao</vt:lpstr>
      <vt:lpstr>Nordeste!Area_de_impressao</vt:lpstr>
      <vt:lpstr>Norte!Area_de_impressao</vt:lpstr>
      <vt:lpstr>Sudeste!Area_de_impressao</vt:lpstr>
      <vt:lpstr>Sul!Area_de_impressao</vt:lpstr>
      <vt:lpstr>'Centro-Oeste'!Titulos_de_impressao</vt:lpstr>
      <vt:lpstr>'NÃO IDENTIFICADO'!Titulos_de_impressao</vt:lpstr>
      <vt:lpstr>Nordeste!Titulos_de_impressao</vt:lpstr>
      <vt:lpstr>Norte!Titulos_de_impressao</vt:lpstr>
      <vt:lpstr>Sudeste!Titulos_de_impressao</vt:lpstr>
      <vt:lpstr>Sul!Titulos_de_impressao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</dc:creator>
  <dc:description/>
  <cp:lastModifiedBy>CBIC - Banco de Dados</cp:lastModifiedBy>
  <cp:revision>8</cp:revision>
  <cp:lastPrinted>2021-04-29T17:52:44Z</cp:lastPrinted>
  <dcterms:created xsi:type="dcterms:W3CDTF">2015-11-26T16:40:43Z</dcterms:created>
  <dcterms:modified xsi:type="dcterms:W3CDTF">2026-02-02T18:02:01Z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3605400</vt:r8>
  </property>
  <property fmtid="{D5CDD505-2E9C-101B-9397-08002B2CF9AE}" pid="11" name="MediaServiceImageTags">
    <vt:lpwstr/>
  </property>
</Properties>
</file>