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8595" windowHeight="3870" activeTab="2"/>
  </bookViews>
  <sheets>
    <sheet name="Setor Privado - Total" sheetId="1" r:id="rId1"/>
    <sheet name="Setor Privado - Com carterira" sheetId="2" r:id="rId2"/>
    <sheet name="Setor Privado - Sem carteira" sheetId="3" r:id="rId3"/>
  </sheets>
  <definedNames>
    <definedName name="_xlnm.Print_Area" localSheetId="1">'Setor Privado - Com carterira'!$A$40:$H$101</definedName>
    <definedName name="_xlnm.Print_Area" localSheetId="2">'Setor Privado - Sem carteira'!$A$40:$H$101</definedName>
    <definedName name="_xlnm.Print_Area" localSheetId="0">'Setor Privado - Total'!$A$40:$H$93</definedName>
    <definedName name="_xlnm.Print_Titles" localSheetId="1">'Setor Privado - Com carterira'!$1:$5</definedName>
    <definedName name="_xlnm.Print_Titles" localSheetId="2">'Setor Privado - Sem carteira'!$1:$5</definedName>
    <definedName name="_xlnm.Print_Titles" localSheetId="0">'Setor Privado - Total'!$1:$5</definedName>
  </definedNames>
  <calcPr calcId="145621"/>
</workbook>
</file>

<file path=xl/calcChain.xml><?xml version="1.0" encoding="utf-8"?>
<calcChain xmlns="http://schemas.openxmlformats.org/spreadsheetml/2006/main">
  <c r="H99" i="3" l="1"/>
  <c r="H99" i="2"/>
  <c r="H87" i="2"/>
  <c r="H99" i="1"/>
  <c r="H75" i="3" l="1"/>
  <c r="H63" i="3"/>
  <c r="H51" i="3"/>
  <c r="H39" i="3"/>
  <c r="H27" i="3"/>
  <c r="H15" i="3"/>
  <c r="H75" i="2"/>
  <c r="H63" i="2"/>
  <c r="H51" i="2"/>
  <c r="H39" i="2"/>
  <c r="H27" i="2"/>
  <c r="H15" i="2"/>
  <c r="H75" i="1"/>
  <c r="H63" i="1"/>
  <c r="H51" i="1"/>
  <c r="H39" i="1"/>
  <c r="H27" i="1"/>
  <c r="H15" i="1"/>
  <c r="H87" i="3" l="1"/>
  <c r="H87" i="1"/>
</calcChain>
</file>

<file path=xl/sharedStrings.xml><?xml version="1.0" encoding="utf-8"?>
<sst xmlns="http://schemas.openxmlformats.org/spreadsheetml/2006/main" count="690" uniqueCount="35">
  <si>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</si>
  <si>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</si>
  <si>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</si>
  <si>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</si>
  <si>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</si>
  <si>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</si>
  <si>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</si>
  <si>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</si>
  <si>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-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</si>
  <si>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</si>
  <si>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</si>
  <si>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</si>
  <si>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</si>
  <si>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</si>
  <si>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</si>
  <si>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</si>
  <si>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</si>
  <si>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</si>
  <si>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2018</t>
  </si>
  <si>
    <t>Pessoas de 14 anos ou mais de idade ocupadas por posição na ocupação, setor e categoria do emprego no trabalho principal</t>
  </si>
  <si>
    <t>jan-fev-mar</t>
  </si>
  <si>
    <t>fev-mar-abr</t>
  </si>
  <si>
    <t>mar-abr-mai</t>
  </si>
  <si>
    <t>2013</t>
  </si>
  <si>
    <t>nov-dez-jan</t>
  </si>
  <si>
    <t>dez-jan-fev</t>
  </si>
  <si>
    <t>2014</t>
  </si>
  <si>
    <t>2015</t>
  </si>
  <si>
    <t>2016</t>
  </si>
  <si>
    <t>2017</t>
  </si>
  <si>
    <t>Empregado - Setor Privado (exclusive trabalhadores domésticos) na semana de referência *</t>
  </si>
  <si>
    <t>Empregado - Setor Privado (exclusive trabalhadores domésticos) Com Carteira na semana de referência</t>
  </si>
  <si>
    <t>Empregado - Setor Privado (exclusive trabalhadores domésticos) Sem Carteira na semana de referência</t>
  </si>
  <si>
    <t>(*) Dados divulgados a partir da pesquisa de Junho/2018 e com início referente ao primeiro trimestre (Janeiro a Março) de 2012, conforme pesquisa.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</si>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</sst>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#,##0.0_);[Red]\(#,##0.0\)"/>
    <numFmt numFmtId="165" formatCode="#,##0.0"/>
    <numFmt numFmtId="166" formatCode="#,##0_ ;[Red]\-#,##0\ "/>
    <numFmt numFmtId="167" formatCode="#,##0.0_ ;[Red]\-#,##0.0\ "/>
    <numFmt numFmtId="168" formatCode="0.0"/>
    <numFmt numFmtId="169" formatCode="#,##0_ ;\-#,##0\ "/>
    <numFmt numFmtId="170" formatCode="0.0_ ;\-0.0\ "/>
    <numFmt numFmtId="171" formatCode="0_ ;\-0\ "/>
  </numFmts>
  <fonts count="11" x14ac:knownFonts="1"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sz val="11"/>
      <color theme="1"/>
      <name val="Calibri"/>
      <family val="2"/>
      <scheme val="minor"/>
    </font>
    <font>
      <sz val="8"/>
      <name val="Univers"/>
      <family val="2"/>
    </font>
    <font>
      <sz val="8"/>
      <color indexed="4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8">
    <xf numFmtId="0" fontId="0" fillId="0" borderId="0" xfId="0"/>
    <xf numFmtId="0" fontId="0" fillId="3" borderId="0" xfId="0" applyFill="1"/>
    <xf numFmtId="164" fontId="1" fillId="4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 applyProtection="1">
      <alignment horizontal="center" vertical="center" wrapText="1"/>
    </xf>
    <xf numFmtId="165" fontId="0" fillId="3" borderId="0" xfId="0" applyNumberFormat="1" applyFill="1"/>
    <xf numFmtId="3" fontId="1" fillId="4" borderId="3" xfId="0" applyNumberFormat="1" applyFont="1" applyFill="1" applyBorder="1" applyAlignment="1" applyProtection="1">
      <alignment horizontal="center" vertical="center" wrapText="1"/>
    </xf>
    <xf numFmtId="3" fontId="0" fillId="3" borderId="0" xfId="0" applyNumberFormat="1" applyFill="1"/>
    <xf numFmtId="2" fontId="5" fillId="3" borderId="2" xfId="0" quotePrefix="1" applyNumberFormat="1" applyFont="1" applyFill="1" applyBorder="1" applyAlignment="1" applyProtection="1">
      <alignment horizontal="left" vertical="center"/>
    </xf>
    <xf numFmtId="2" fontId="5" fillId="3" borderId="1" xfId="0" quotePrefix="1" applyNumberFormat="1" applyFont="1" applyFill="1" applyBorder="1" applyAlignment="1" applyProtection="1">
      <alignment horizontal="left" vertical="center"/>
    </xf>
    <xf numFmtId="166" fontId="2" fillId="3" borderId="1" xfId="0" applyNumberFormat="1" applyFont="1" applyFill="1" applyBorder="1" applyAlignment="1" applyProtection="1">
      <alignment horizontal="center" vertical="center"/>
    </xf>
    <xf numFmtId="166" fontId="2" fillId="3" borderId="1" xfId="0" applyNumberFormat="1" applyFont="1" applyFill="1" applyBorder="1" applyAlignment="1">
      <alignment horizontal="center"/>
    </xf>
    <xf numFmtId="166" fontId="2" fillId="3" borderId="8" xfId="0" applyNumberFormat="1" applyFont="1" applyFill="1" applyBorder="1" applyAlignment="1">
      <alignment horizontal="center"/>
    </xf>
    <xf numFmtId="167" fontId="2" fillId="3" borderId="1" xfId="0" applyNumberFormat="1" applyFont="1" applyFill="1" applyBorder="1" applyAlignment="1">
      <alignment horizontal="center"/>
    </xf>
    <xf numFmtId="2" fontId="5" fillId="3" borderId="6" xfId="0" quotePrefix="1" applyNumberFormat="1" applyFont="1" applyFill="1" applyBorder="1" applyAlignment="1" applyProtection="1">
      <alignment horizontal="left" vertical="center"/>
    </xf>
    <xf numFmtId="3" fontId="2" fillId="3" borderId="1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center"/>
    </xf>
    <xf numFmtId="168" fontId="9" fillId="3" borderId="1" xfId="0" applyNumberFormat="1" applyFont="1" applyFill="1" applyBorder="1" applyAlignment="1">
      <alignment horizontal="center"/>
    </xf>
    <xf numFmtId="169" fontId="9" fillId="3" borderId="1" xfId="1" applyNumberFormat="1" applyFont="1" applyFill="1" applyBorder="1" applyAlignment="1">
      <alignment horizontal="center"/>
    </xf>
    <xf numFmtId="168" fontId="2" fillId="3" borderId="1" xfId="0" applyNumberFormat="1" applyFont="1" applyFill="1" applyBorder="1" applyAlignment="1">
      <alignment horizontal="center"/>
    </xf>
    <xf numFmtId="169" fontId="2" fillId="3" borderId="1" xfId="1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 applyProtection="1">
      <alignment horizontal="left" vertical="center"/>
    </xf>
    <xf numFmtId="2" fontId="5" fillId="3" borderId="2" xfId="0" applyNumberFormat="1" applyFont="1" applyFill="1" applyBorder="1" applyAlignment="1" applyProtection="1">
      <alignment horizontal="left" vertical="center"/>
    </xf>
    <xf numFmtId="169" fontId="5" fillId="5" borderId="3" xfId="1" applyNumberFormat="1" applyFont="1" applyFill="1" applyBorder="1" applyAlignment="1">
      <alignment horizontal="center"/>
    </xf>
    <xf numFmtId="168" fontId="5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3" fontId="5" fillId="5" borderId="4" xfId="0" applyNumberFormat="1" applyFont="1" applyFill="1" applyBorder="1" applyAlignment="1">
      <alignment horizontal="center"/>
    </xf>
    <xf numFmtId="17" fontId="5" fillId="3" borderId="9" xfId="0" applyNumberFormat="1" applyFont="1" applyFill="1" applyBorder="1" applyAlignment="1">
      <alignment horizontal="left"/>
    </xf>
    <xf numFmtId="169" fontId="2" fillId="3" borderId="9" xfId="1" applyNumberFormat="1" applyFont="1" applyFill="1" applyBorder="1" applyAlignment="1">
      <alignment horizontal="center"/>
    </xf>
    <xf numFmtId="168" fontId="2" fillId="3" borderId="9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17" fontId="5" fillId="3" borderId="1" xfId="0" applyNumberFormat="1" applyFont="1" applyFill="1" applyBorder="1" applyAlignment="1">
      <alignment horizontal="left"/>
    </xf>
    <xf numFmtId="17" fontId="5" fillId="3" borderId="2" xfId="0" applyNumberFormat="1" applyFont="1" applyFill="1" applyBorder="1" applyAlignment="1">
      <alignment horizontal="left"/>
    </xf>
    <xf numFmtId="3" fontId="5" fillId="5" borderId="3" xfId="0" applyNumberFormat="1" applyFont="1" applyFill="1" applyBorder="1" applyAlignment="1">
      <alignment horizontal="center"/>
    </xf>
    <xf numFmtId="3" fontId="2" fillId="3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169" fontId="2" fillId="3" borderId="2" xfId="1" applyNumberFormat="1" applyFont="1" applyFill="1" applyBorder="1" applyAlignment="1">
      <alignment horizontal="center"/>
    </xf>
    <xf numFmtId="168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169" fontId="5" fillId="5" borderId="2" xfId="1" applyNumberFormat="1" applyFont="1" applyFill="1" applyBorder="1" applyAlignment="1">
      <alignment horizontal="center"/>
    </xf>
    <xf numFmtId="168" fontId="5" fillId="5" borderId="2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center"/>
    </xf>
    <xf numFmtId="3" fontId="5" fillId="5" borderId="12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vertical="center"/>
    </xf>
    <xf numFmtId="49" fontId="5" fillId="3" borderId="7" xfId="0" applyNumberFormat="1" applyFont="1" applyFill="1" applyBorder="1" applyAlignment="1">
      <alignment vertical="center"/>
    </xf>
    <xf numFmtId="0" fontId="10" fillId="3" borderId="0" xfId="0" applyFont="1" applyFill="1" applyBorder="1" applyAlignment="1" applyProtection="1">
      <alignment horizontal="left" vertical="center"/>
    </xf>
    <xf numFmtId="166" fontId="2" fillId="3" borderId="2" xfId="0" applyNumberFormat="1" applyFont="1" applyFill="1" applyBorder="1" applyAlignment="1" applyProtection="1">
      <alignment horizontal="center" vertical="center"/>
    </xf>
    <xf numFmtId="167" fontId="2" fillId="3" borderId="2" xfId="0" applyNumberFormat="1" applyFont="1" applyFill="1" applyBorder="1" applyAlignment="1">
      <alignment horizontal="center"/>
    </xf>
    <xf numFmtId="166" fontId="2" fillId="3" borderId="2" xfId="0" applyNumberFormat="1" applyFont="1" applyFill="1" applyBorder="1" applyAlignment="1">
      <alignment horizontal="center"/>
    </xf>
    <xf numFmtId="166" fontId="2" fillId="3" borderId="12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70" fontId="2" fillId="3" borderId="1" xfId="0" applyNumberFormat="1" applyFont="1" applyFill="1" applyBorder="1" applyAlignment="1">
      <alignment horizontal="center"/>
    </xf>
    <xf numFmtId="171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66" fontId="5" fillId="5" borderId="2" xfId="0" applyNumberFormat="1" applyFont="1" applyFill="1" applyBorder="1" applyAlignment="1" applyProtection="1">
      <alignment horizontal="center" vertical="center"/>
    </xf>
    <xf numFmtId="167" fontId="5" fillId="5" borderId="2" xfId="0" applyNumberFormat="1" applyFont="1" applyFill="1" applyBorder="1" applyAlignment="1">
      <alignment horizontal="center"/>
    </xf>
    <xf numFmtId="166" fontId="5" fillId="5" borderId="2" xfId="0" applyNumberFormat="1" applyFont="1" applyFill="1" applyBorder="1" applyAlignment="1">
      <alignment horizontal="center"/>
    </xf>
    <xf numFmtId="166" fontId="5" fillId="5" borderId="12" xfId="0" applyNumberFormat="1" applyFont="1" applyFill="1" applyBorder="1" applyAlignment="1">
      <alignment horizontal="center"/>
    </xf>
    <xf numFmtId="165" fontId="5" fillId="5" borderId="2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 vertical="center"/>
    </xf>
    <xf numFmtId="171" fontId="2" fillId="3" borderId="2" xfId="0" applyNumberFormat="1" applyFont="1" applyFill="1" applyBorder="1" applyAlignment="1">
      <alignment horizontal="center"/>
    </xf>
    <xf numFmtId="170" fontId="2" fillId="3" borderId="2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H101"/>
  <sheetViews>
    <sheetView topLeftCell="A88" zoomScaleNormal="100" workbookViewId="0">
      <selection activeCell="B105" sqref="B105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9" customWidth="1"/>
    <col min="4" max="4" width="15" style="7" customWidth="1"/>
    <col min="5" max="5" width="16" style="9" bestFit="1" customWidth="1"/>
    <col min="6" max="6" width="16.42578125" style="7" customWidth="1"/>
    <col min="7" max="7" width="15.7109375" style="1" customWidth="1"/>
    <col min="8" max="8" width="17.140625" style="9" customWidth="1"/>
    <col min="9" max="16384" width="9.140625" style="1"/>
  </cols>
  <sheetData>
    <row r="1" spans="1:8" x14ac:dyDescent="0.25">
      <c r="A1" s="73" t="s">
        <v>17</v>
      </c>
      <c r="B1" s="73"/>
      <c r="C1" s="73"/>
      <c r="D1" s="73"/>
      <c r="E1" s="73"/>
      <c r="F1" s="73"/>
      <c r="G1" s="73"/>
      <c r="H1" s="73"/>
    </row>
    <row r="2" spans="1:8" x14ac:dyDescent="0.25">
      <c r="A2" s="74" t="s">
        <v>19</v>
      </c>
      <c r="B2" s="74"/>
      <c r="C2" s="74"/>
      <c r="D2" s="74"/>
      <c r="E2" s="74"/>
      <c r="F2" s="74"/>
      <c r="G2" s="74"/>
      <c r="H2" s="74"/>
    </row>
    <row r="3" spans="1:8" x14ac:dyDescent="0.25">
      <c r="A3" s="74" t="s">
        <v>30</v>
      </c>
      <c r="B3" s="74"/>
      <c r="C3" s="74"/>
      <c r="D3" s="74"/>
      <c r="E3" s="74"/>
      <c r="F3" s="74"/>
      <c r="G3" s="74"/>
      <c r="H3" s="74"/>
    </row>
    <row r="5" spans="1:8" ht="63.75" customHeight="1" x14ac:dyDescent="0.25">
      <c r="A5" s="4" t="s">
        <v>0</v>
      </c>
      <c r="B5" s="5" t="s">
        <v>1</v>
      </c>
      <c r="C5" s="8" t="s">
        <v>2</v>
      </c>
      <c r="D5" s="6" t="s">
        <v>4</v>
      </c>
      <c r="E5" s="8" t="s">
        <v>5</v>
      </c>
      <c r="F5" s="6" t="s">
        <v>6</v>
      </c>
      <c r="G5" s="2" t="s">
        <v>7</v>
      </c>
      <c r="H5" s="8" t="s">
        <v>3</v>
      </c>
    </row>
    <row r="6" spans="1:8" x14ac:dyDescent="0.25">
      <c r="A6" s="75">
        <v>2012</v>
      </c>
      <c r="B6" s="16" t="s">
        <v>20</v>
      </c>
      <c r="C6" s="17">
        <v>44336</v>
      </c>
      <c r="D6" s="18" t="s">
        <v>8</v>
      </c>
      <c r="E6" s="18" t="s">
        <v>8</v>
      </c>
      <c r="F6" s="20" t="s">
        <v>8</v>
      </c>
      <c r="G6" s="18" t="s">
        <v>8</v>
      </c>
      <c r="H6" s="19" t="s">
        <v>8</v>
      </c>
    </row>
    <row r="7" spans="1:8" x14ac:dyDescent="0.25">
      <c r="A7" s="76"/>
      <c r="B7" s="16" t="s">
        <v>21</v>
      </c>
      <c r="C7" s="17">
        <v>44655</v>
      </c>
      <c r="D7" s="20" t="s">
        <v>8</v>
      </c>
      <c r="E7" s="21" t="s">
        <v>8</v>
      </c>
      <c r="F7" s="20" t="s">
        <v>8</v>
      </c>
      <c r="G7" s="18" t="s">
        <v>8</v>
      </c>
      <c r="H7" s="19" t="s">
        <v>8</v>
      </c>
    </row>
    <row r="8" spans="1:8" x14ac:dyDescent="0.25">
      <c r="A8" s="76"/>
      <c r="B8" s="16" t="s">
        <v>22</v>
      </c>
      <c r="C8" s="17">
        <v>44859</v>
      </c>
      <c r="D8" s="20" t="s">
        <v>8</v>
      </c>
      <c r="E8" s="21" t="s">
        <v>8</v>
      </c>
      <c r="F8" s="20" t="s">
        <v>8</v>
      </c>
      <c r="G8" s="18" t="s">
        <v>8</v>
      </c>
      <c r="H8" s="19" t="s">
        <v>8</v>
      </c>
    </row>
    <row r="9" spans="1:8" x14ac:dyDescent="0.25">
      <c r="A9" s="76"/>
      <c r="B9" s="16" t="s">
        <v>9</v>
      </c>
      <c r="C9" s="17">
        <v>45120</v>
      </c>
      <c r="D9" s="22">
        <v>1.8</v>
      </c>
      <c r="E9" s="23">
        <v>784</v>
      </c>
      <c r="F9" s="20" t="s">
        <v>8</v>
      </c>
      <c r="G9" s="18" t="s">
        <v>8</v>
      </c>
      <c r="H9" s="19" t="s">
        <v>8</v>
      </c>
    </row>
    <row r="10" spans="1:8" x14ac:dyDescent="0.25">
      <c r="A10" s="76"/>
      <c r="B10" s="24" t="s">
        <v>10</v>
      </c>
      <c r="C10" s="17">
        <v>45193</v>
      </c>
      <c r="D10" s="22">
        <v>1.2</v>
      </c>
      <c r="E10" s="23">
        <v>538</v>
      </c>
      <c r="F10" s="20" t="s">
        <v>8</v>
      </c>
      <c r="G10" s="18" t="s">
        <v>8</v>
      </c>
      <c r="H10" s="19" t="s">
        <v>8</v>
      </c>
    </row>
    <row r="11" spans="1:8" x14ac:dyDescent="0.25">
      <c r="A11" s="76"/>
      <c r="B11" s="24" t="s">
        <v>11</v>
      </c>
      <c r="C11" s="17">
        <v>45329</v>
      </c>
      <c r="D11" s="22">
        <v>1</v>
      </c>
      <c r="E11" s="23">
        <v>470</v>
      </c>
      <c r="F11" s="20" t="s">
        <v>8</v>
      </c>
      <c r="G11" s="18" t="s">
        <v>8</v>
      </c>
      <c r="H11" s="19" t="s">
        <v>8</v>
      </c>
    </row>
    <row r="12" spans="1:8" x14ac:dyDescent="0.25">
      <c r="A12" s="76"/>
      <c r="B12" s="24" t="s">
        <v>12</v>
      </c>
      <c r="C12" s="17">
        <v>45601</v>
      </c>
      <c r="D12" s="22">
        <v>1.1000000000000001</v>
      </c>
      <c r="E12" s="23">
        <v>481</v>
      </c>
      <c r="F12" s="20" t="s">
        <v>8</v>
      </c>
      <c r="G12" s="18" t="s">
        <v>8</v>
      </c>
      <c r="H12" s="19" t="s">
        <v>8</v>
      </c>
    </row>
    <row r="13" spans="1:8" x14ac:dyDescent="0.25">
      <c r="A13" s="76"/>
      <c r="B13" s="24" t="s">
        <v>13</v>
      </c>
      <c r="C13" s="17">
        <v>45705</v>
      </c>
      <c r="D13" s="22">
        <v>1.1000000000000001</v>
      </c>
      <c r="E13" s="23">
        <v>512</v>
      </c>
      <c r="F13" s="20" t="s">
        <v>8</v>
      </c>
      <c r="G13" s="18" t="s">
        <v>8</v>
      </c>
      <c r="H13" s="19" t="s">
        <v>8</v>
      </c>
    </row>
    <row r="14" spans="1:8" x14ac:dyDescent="0.25">
      <c r="A14" s="76"/>
      <c r="B14" s="24" t="s">
        <v>14</v>
      </c>
      <c r="C14" s="17">
        <v>45731</v>
      </c>
      <c r="D14" s="22">
        <v>0.9</v>
      </c>
      <c r="E14" s="23">
        <v>402</v>
      </c>
      <c r="F14" s="20" t="s">
        <v>8</v>
      </c>
      <c r="G14" s="18" t="s">
        <v>8</v>
      </c>
      <c r="H14" s="19" t="s">
        <v>8</v>
      </c>
    </row>
    <row r="15" spans="1:8" x14ac:dyDescent="0.25">
      <c r="A15" s="77"/>
      <c r="B15" s="25" t="s">
        <v>15</v>
      </c>
      <c r="C15" s="26">
        <v>45659</v>
      </c>
      <c r="D15" s="27">
        <v>0.1</v>
      </c>
      <c r="E15" s="26">
        <v>58</v>
      </c>
      <c r="F15" s="27" t="s">
        <v>8</v>
      </c>
      <c r="G15" s="28" t="s">
        <v>8</v>
      </c>
      <c r="H15" s="29">
        <f>AVERAGE(C6,C9,C12,C15)</f>
        <v>45179</v>
      </c>
    </row>
    <row r="16" spans="1:8" x14ac:dyDescent="0.25">
      <c r="A16" s="75" t="s">
        <v>23</v>
      </c>
      <c r="B16" s="30" t="s">
        <v>24</v>
      </c>
      <c r="C16" s="31">
        <v>45588</v>
      </c>
      <c r="D16" s="32">
        <v>-0.3</v>
      </c>
      <c r="E16" s="31">
        <v>-116</v>
      </c>
      <c r="F16" s="32" t="s">
        <v>8</v>
      </c>
      <c r="G16" s="31" t="s">
        <v>8</v>
      </c>
      <c r="H16" s="33" t="s">
        <v>8</v>
      </c>
    </row>
    <row r="17" spans="1:8" x14ac:dyDescent="0.25">
      <c r="A17" s="76"/>
      <c r="B17" s="34" t="s">
        <v>25</v>
      </c>
      <c r="C17" s="23">
        <v>45513</v>
      </c>
      <c r="D17" s="22">
        <v>-0.5</v>
      </c>
      <c r="E17" s="23">
        <v>-217</v>
      </c>
      <c r="F17" s="22" t="s">
        <v>8</v>
      </c>
      <c r="G17" s="23" t="s">
        <v>8</v>
      </c>
      <c r="H17" s="33" t="s">
        <v>8</v>
      </c>
    </row>
    <row r="18" spans="1:8" x14ac:dyDescent="0.25">
      <c r="A18" s="76"/>
      <c r="B18" s="34" t="s">
        <v>20</v>
      </c>
      <c r="C18" s="23">
        <v>45286</v>
      </c>
      <c r="D18" s="22">
        <v>-0.8</v>
      </c>
      <c r="E18" s="23">
        <v>-373</v>
      </c>
      <c r="F18" s="22">
        <v>2.1</v>
      </c>
      <c r="G18" s="23">
        <v>950</v>
      </c>
      <c r="H18" s="33" t="s">
        <v>8</v>
      </c>
    </row>
    <row r="19" spans="1:8" x14ac:dyDescent="0.25">
      <c r="A19" s="76"/>
      <c r="B19" s="34" t="s">
        <v>21</v>
      </c>
      <c r="C19" s="23">
        <v>45361</v>
      </c>
      <c r="D19" s="22">
        <v>-0.5</v>
      </c>
      <c r="E19" s="23">
        <v>-227</v>
      </c>
      <c r="F19" s="22">
        <v>1.6</v>
      </c>
      <c r="G19" s="23">
        <v>707</v>
      </c>
      <c r="H19" s="33" t="s">
        <v>8</v>
      </c>
    </row>
    <row r="20" spans="1:8" x14ac:dyDescent="0.25">
      <c r="A20" s="76"/>
      <c r="B20" s="34" t="s">
        <v>22</v>
      </c>
      <c r="C20" s="23">
        <v>45558</v>
      </c>
      <c r="D20" s="22">
        <v>0.1</v>
      </c>
      <c r="E20" s="23">
        <v>45</v>
      </c>
      <c r="F20" s="22">
        <v>1.6</v>
      </c>
      <c r="G20" s="23">
        <v>699</v>
      </c>
      <c r="H20" s="33" t="s">
        <v>8</v>
      </c>
    </row>
    <row r="21" spans="1:8" x14ac:dyDescent="0.25">
      <c r="A21" s="76"/>
      <c r="B21" s="34" t="s">
        <v>9</v>
      </c>
      <c r="C21" s="23">
        <v>45709</v>
      </c>
      <c r="D21" s="22">
        <v>0.9</v>
      </c>
      <c r="E21" s="23">
        <v>423</v>
      </c>
      <c r="F21" s="22">
        <v>1.3</v>
      </c>
      <c r="G21" s="23">
        <v>589</v>
      </c>
      <c r="H21" s="33" t="s">
        <v>8</v>
      </c>
    </row>
    <row r="22" spans="1:8" x14ac:dyDescent="0.25">
      <c r="A22" s="76"/>
      <c r="B22" s="34" t="s">
        <v>10</v>
      </c>
      <c r="C22" s="23">
        <v>45879</v>
      </c>
      <c r="D22" s="22">
        <v>1.1000000000000001</v>
      </c>
      <c r="E22" s="23">
        <v>517</v>
      </c>
      <c r="F22" s="22">
        <v>1.5</v>
      </c>
      <c r="G22" s="23">
        <v>686</v>
      </c>
      <c r="H22" s="33" t="s">
        <v>8</v>
      </c>
    </row>
    <row r="23" spans="1:8" x14ac:dyDescent="0.25">
      <c r="A23" s="76"/>
      <c r="B23" s="34" t="s">
        <v>11</v>
      </c>
      <c r="C23" s="23">
        <v>46140</v>
      </c>
      <c r="D23" s="22">
        <v>1.3</v>
      </c>
      <c r="E23" s="23">
        <v>582</v>
      </c>
      <c r="F23" s="22">
        <v>1.8</v>
      </c>
      <c r="G23" s="23">
        <v>811</v>
      </c>
      <c r="H23" s="33" t="s">
        <v>8</v>
      </c>
    </row>
    <row r="24" spans="1:8" x14ac:dyDescent="0.25">
      <c r="A24" s="76"/>
      <c r="B24" s="34" t="s">
        <v>12</v>
      </c>
      <c r="C24" s="23">
        <v>46321</v>
      </c>
      <c r="D24" s="22">
        <v>1.3</v>
      </c>
      <c r="E24" s="23">
        <v>612</v>
      </c>
      <c r="F24" s="22">
        <v>1.6</v>
      </c>
      <c r="G24" s="23">
        <v>720</v>
      </c>
      <c r="H24" s="33" t="s">
        <v>8</v>
      </c>
    </row>
    <row r="25" spans="1:8" x14ac:dyDescent="0.25">
      <c r="A25" s="76"/>
      <c r="B25" s="34" t="s">
        <v>13</v>
      </c>
      <c r="C25" s="23">
        <v>46484</v>
      </c>
      <c r="D25" s="22">
        <v>1.3</v>
      </c>
      <c r="E25" s="23">
        <v>606</v>
      </c>
      <c r="F25" s="22">
        <v>1.7</v>
      </c>
      <c r="G25" s="23">
        <v>779</v>
      </c>
      <c r="H25" s="33" t="s">
        <v>8</v>
      </c>
    </row>
    <row r="26" spans="1:8" x14ac:dyDescent="0.25">
      <c r="A26" s="76"/>
      <c r="B26" s="34" t="s">
        <v>14</v>
      </c>
      <c r="C26" s="23">
        <v>46551</v>
      </c>
      <c r="D26" s="22">
        <v>0.9</v>
      </c>
      <c r="E26" s="23">
        <v>411</v>
      </c>
      <c r="F26" s="22">
        <v>1.8</v>
      </c>
      <c r="G26" s="23">
        <v>821</v>
      </c>
      <c r="H26" s="33" t="s">
        <v>8</v>
      </c>
    </row>
    <row r="27" spans="1:8" x14ac:dyDescent="0.25">
      <c r="A27" s="77"/>
      <c r="B27" s="35" t="s">
        <v>15</v>
      </c>
      <c r="C27" s="26">
        <v>46546</v>
      </c>
      <c r="D27" s="27">
        <v>0.5</v>
      </c>
      <c r="E27" s="26">
        <v>225</v>
      </c>
      <c r="F27" s="27">
        <v>1.9</v>
      </c>
      <c r="G27" s="36">
        <v>887</v>
      </c>
      <c r="H27" s="29">
        <f>AVERAGE(C18,C21,C24,C27)</f>
        <v>45965.5</v>
      </c>
    </row>
    <row r="28" spans="1:8" x14ac:dyDescent="0.25">
      <c r="A28" s="75" t="s">
        <v>26</v>
      </c>
      <c r="B28" s="34" t="s">
        <v>24</v>
      </c>
      <c r="C28" s="23">
        <v>46451</v>
      </c>
      <c r="D28" s="22">
        <v>-0.1</v>
      </c>
      <c r="E28" s="23">
        <v>-33</v>
      </c>
      <c r="F28" s="22">
        <v>1.9</v>
      </c>
      <c r="G28" s="23">
        <v>863</v>
      </c>
      <c r="H28" s="33" t="s">
        <v>8</v>
      </c>
    </row>
    <row r="29" spans="1:8" x14ac:dyDescent="0.25">
      <c r="A29" s="76"/>
      <c r="B29" s="34" t="s">
        <v>25</v>
      </c>
      <c r="C29" s="23">
        <v>46547</v>
      </c>
      <c r="D29" s="22">
        <v>0</v>
      </c>
      <c r="E29" s="23">
        <v>-4</v>
      </c>
      <c r="F29" s="22">
        <v>2.2999999999999998</v>
      </c>
      <c r="G29" s="23">
        <v>1034</v>
      </c>
      <c r="H29" s="33" t="s">
        <v>8</v>
      </c>
    </row>
    <row r="30" spans="1:8" x14ac:dyDescent="0.25">
      <c r="A30" s="76"/>
      <c r="B30" s="34" t="s">
        <v>20</v>
      </c>
      <c r="C30" s="23">
        <v>46625</v>
      </c>
      <c r="D30" s="22">
        <v>0.2</v>
      </c>
      <c r="E30" s="23">
        <v>79</v>
      </c>
      <c r="F30" s="22">
        <v>3</v>
      </c>
      <c r="G30" s="23">
        <v>1340</v>
      </c>
      <c r="H30" s="33" t="s">
        <v>8</v>
      </c>
    </row>
    <row r="31" spans="1:8" x14ac:dyDescent="0.25">
      <c r="A31" s="76"/>
      <c r="B31" s="34" t="s">
        <v>21</v>
      </c>
      <c r="C31" s="23">
        <v>46802</v>
      </c>
      <c r="D31" s="22">
        <v>0.8</v>
      </c>
      <c r="E31" s="23">
        <v>350</v>
      </c>
      <c r="F31" s="22">
        <v>3.2</v>
      </c>
      <c r="G31" s="23">
        <v>1440</v>
      </c>
      <c r="H31" s="33" t="s">
        <v>8</v>
      </c>
    </row>
    <row r="32" spans="1:8" x14ac:dyDescent="0.25">
      <c r="A32" s="76"/>
      <c r="B32" s="34" t="s">
        <v>22</v>
      </c>
      <c r="C32" s="23">
        <v>46827</v>
      </c>
      <c r="D32" s="22">
        <v>0.6</v>
      </c>
      <c r="E32" s="23">
        <v>280</v>
      </c>
      <c r="F32" s="22">
        <v>2.8</v>
      </c>
      <c r="G32" s="23">
        <v>1269</v>
      </c>
      <c r="H32" s="33" t="s">
        <v>8</v>
      </c>
    </row>
    <row r="33" spans="1:8" x14ac:dyDescent="0.25">
      <c r="A33" s="76"/>
      <c r="B33" s="34" t="s">
        <v>9</v>
      </c>
      <c r="C33" s="23">
        <v>46968</v>
      </c>
      <c r="D33" s="22">
        <v>0.7</v>
      </c>
      <c r="E33" s="23">
        <v>343</v>
      </c>
      <c r="F33" s="22">
        <v>2.8</v>
      </c>
      <c r="G33" s="23">
        <v>1260</v>
      </c>
      <c r="H33" s="33" t="s">
        <v>8</v>
      </c>
    </row>
    <row r="34" spans="1:8" x14ac:dyDescent="0.25">
      <c r="A34" s="76"/>
      <c r="B34" s="34" t="s">
        <v>10</v>
      </c>
      <c r="C34" s="23">
        <v>46686</v>
      </c>
      <c r="D34" s="22">
        <v>-0.2</v>
      </c>
      <c r="E34" s="23">
        <v>-116</v>
      </c>
      <c r="F34" s="22">
        <v>1.8</v>
      </c>
      <c r="G34" s="23">
        <v>807</v>
      </c>
      <c r="H34" s="33" t="s">
        <v>8</v>
      </c>
    </row>
    <row r="35" spans="1:8" x14ac:dyDescent="0.25">
      <c r="A35" s="76"/>
      <c r="B35" s="34" t="s">
        <v>11</v>
      </c>
      <c r="C35" s="23">
        <v>46603</v>
      </c>
      <c r="D35" s="22">
        <v>-0.5</v>
      </c>
      <c r="E35" s="23">
        <v>-223</v>
      </c>
      <c r="F35" s="22">
        <v>1</v>
      </c>
      <c r="G35" s="23">
        <v>463</v>
      </c>
      <c r="H35" s="33" t="s">
        <v>8</v>
      </c>
    </row>
    <row r="36" spans="1:8" x14ac:dyDescent="0.25">
      <c r="A36" s="76"/>
      <c r="B36" s="34" t="s">
        <v>12</v>
      </c>
      <c r="C36" s="23">
        <v>46685</v>
      </c>
      <c r="D36" s="22">
        <v>-0.6</v>
      </c>
      <c r="E36" s="23">
        <v>-284</v>
      </c>
      <c r="F36" s="22">
        <v>0.8</v>
      </c>
      <c r="G36" s="23">
        <v>363</v>
      </c>
      <c r="H36" s="33" t="s">
        <v>8</v>
      </c>
    </row>
    <row r="37" spans="1:8" x14ac:dyDescent="0.25">
      <c r="A37" s="76"/>
      <c r="B37" s="34" t="s">
        <v>13</v>
      </c>
      <c r="C37" s="23">
        <v>46753</v>
      </c>
      <c r="D37" s="22">
        <v>0.1</v>
      </c>
      <c r="E37" s="23">
        <v>67</v>
      </c>
      <c r="F37" s="22">
        <v>0.6</v>
      </c>
      <c r="G37" s="23">
        <v>269</v>
      </c>
      <c r="H37" s="33" t="s">
        <v>8</v>
      </c>
    </row>
    <row r="38" spans="1:8" x14ac:dyDescent="0.25">
      <c r="A38" s="76"/>
      <c r="B38" s="34" t="s">
        <v>14</v>
      </c>
      <c r="C38" s="23">
        <v>46769</v>
      </c>
      <c r="D38" s="22">
        <v>0.4</v>
      </c>
      <c r="E38" s="23">
        <v>165</v>
      </c>
      <c r="F38" s="22">
        <v>0.5</v>
      </c>
      <c r="G38" s="23">
        <v>218</v>
      </c>
      <c r="H38" s="33" t="s">
        <v>8</v>
      </c>
    </row>
    <row r="39" spans="1:8" x14ac:dyDescent="0.25">
      <c r="A39" s="77"/>
      <c r="B39" s="35" t="s">
        <v>15</v>
      </c>
      <c r="C39" s="26">
        <v>46769</v>
      </c>
      <c r="D39" s="27">
        <v>0.2</v>
      </c>
      <c r="E39" s="26">
        <v>85</v>
      </c>
      <c r="F39" s="27">
        <v>0.5</v>
      </c>
      <c r="G39" s="28">
        <v>224</v>
      </c>
      <c r="H39" s="29">
        <f>AVERAGE(C30,C33,C36,C39)</f>
        <v>46761.75</v>
      </c>
    </row>
    <row r="40" spans="1:8" x14ac:dyDescent="0.25">
      <c r="A40" s="75" t="s">
        <v>27</v>
      </c>
      <c r="B40" s="34" t="s">
        <v>24</v>
      </c>
      <c r="C40" s="23">
        <v>46664</v>
      </c>
      <c r="D40" s="22">
        <v>-0.2</v>
      </c>
      <c r="E40" s="23">
        <v>-90</v>
      </c>
      <c r="F40" s="22">
        <v>0.5</v>
      </c>
      <c r="G40" s="37">
        <v>212</v>
      </c>
      <c r="H40" s="33" t="s">
        <v>8</v>
      </c>
    </row>
    <row r="41" spans="1:8" x14ac:dyDescent="0.25">
      <c r="A41" s="76"/>
      <c r="B41" s="34" t="s">
        <v>25</v>
      </c>
      <c r="C41" s="23">
        <v>46235</v>
      </c>
      <c r="D41" s="22">
        <v>-1.1000000000000001</v>
      </c>
      <c r="E41" s="23">
        <v>-534</v>
      </c>
      <c r="F41" s="22">
        <v>-0.7</v>
      </c>
      <c r="G41" s="37">
        <v>-312</v>
      </c>
      <c r="H41" s="33" t="s">
        <v>8</v>
      </c>
    </row>
    <row r="42" spans="1:8" x14ac:dyDescent="0.25">
      <c r="A42" s="76"/>
      <c r="B42" s="34" t="s">
        <v>20</v>
      </c>
      <c r="C42" s="23">
        <v>45898</v>
      </c>
      <c r="D42" s="22">
        <v>-1.9</v>
      </c>
      <c r="E42" s="23">
        <v>-872</v>
      </c>
      <c r="F42" s="22">
        <v>-1.6</v>
      </c>
      <c r="G42" s="37">
        <v>-728</v>
      </c>
      <c r="H42" s="33" t="s">
        <v>8</v>
      </c>
    </row>
    <row r="43" spans="1:8" x14ac:dyDescent="0.25">
      <c r="A43" s="76"/>
      <c r="B43" s="34" t="s">
        <v>21</v>
      </c>
      <c r="C43" s="23">
        <v>45880</v>
      </c>
      <c r="D43" s="22">
        <v>-1.7</v>
      </c>
      <c r="E43" s="23">
        <v>-784</v>
      </c>
      <c r="F43" s="22">
        <v>-2</v>
      </c>
      <c r="G43" s="39">
        <v>-921</v>
      </c>
      <c r="H43" s="40" t="s">
        <v>8</v>
      </c>
    </row>
    <row r="44" spans="1:8" x14ac:dyDescent="0.25">
      <c r="A44" s="76"/>
      <c r="B44" s="34" t="s">
        <v>22</v>
      </c>
      <c r="C44" s="23">
        <v>45825</v>
      </c>
      <c r="D44" s="22">
        <v>-0.9</v>
      </c>
      <c r="E44" s="23">
        <v>-409</v>
      </c>
      <c r="F44" s="22">
        <v>-2.1</v>
      </c>
      <c r="G44" s="39">
        <v>-1001</v>
      </c>
      <c r="H44" s="40" t="s">
        <v>8</v>
      </c>
    </row>
    <row r="45" spans="1:8" x14ac:dyDescent="0.25">
      <c r="A45" s="76"/>
      <c r="B45" s="34" t="s">
        <v>9</v>
      </c>
      <c r="C45" s="23">
        <v>45769</v>
      </c>
      <c r="D45" s="22">
        <v>-0.3</v>
      </c>
      <c r="E45" s="23">
        <v>-129</v>
      </c>
      <c r="F45" s="22">
        <v>-2.6</v>
      </c>
      <c r="G45" s="39">
        <v>-1199</v>
      </c>
      <c r="H45" s="40" t="s">
        <v>8</v>
      </c>
    </row>
    <row r="46" spans="1:8" x14ac:dyDescent="0.25">
      <c r="A46" s="76"/>
      <c r="B46" s="34" t="s">
        <v>10</v>
      </c>
      <c r="C46" s="23">
        <v>45600</v>
      </c>
      <c r="D46" s="22">
        <v>-0.6</v>
      </c>
      <c r="E46" s="23">
        <v>-280</v>
      </c>
      <c r="F46" s="22">
        <v>-2.2999999999999998</v>
      </c>
      <c r="G46" s="39">
        <v>-1086</v>
      </c>
      <c r="H46" s="40" t="s">
        <v>8</v>
      </c>
    </row>
    <row r="47" spans="1:8" x14ac:dyDescent="0.25">
      <c r="A47" s="76"/>
      <c r="B47" s="34" t="s">
        <v>11</v>
      </c>
      <c r="C47" s="23">
        <v>45422</v>
      </c>
      <c r="D47" s="22">
        <v>-0.9</v>
      </c>
      <c r="E47" s="23">
        <v>-404</v>
      </c>
      <c r="F47" s="22">
        <v>-2.5</v>
      </c>
      <c r="G47" s="39">
        <v>-1182</v>
      </c>
      <c r="H47" s="40" t="s">
        <v>8</v>
      </c>
    </row>
    <row r="48" spans="1:8" x14ac:dyDescent="0.25">
      <c r="A48" s="76"/>
      <c r="B48" s="34" t="s">
        <v>12</v>
      </c>
      <c r="C48" s="23">
        <v>45390</v>
      </c>
      <c r="D48" s="22">
        <v>-0.8</v>
      </c>
      <c r="E48" s="23">
        <v>-380</v>
      </c>
      <c r="F48" s="22">
        <v>-2.8</v>
      </c>
      <c r="G48" s="39">
        <v>-1295</v>
      </c>
      <c r="H48" s="40" t="s">
        <v>8</v>
      </c>
    </row>
    <row r="49" spans="1:8" x14ac:dyDescent="0.25">
      <c r="A49" s="76"/>
      <c r="B49" s="34" t="s">
        <v>13</v>
      </c>
      <c r="C49" s="23">
        <v>45364</v>
      </c>
      <c r="D49" s="22">
        <v>-0.5</v>
      </c>
      <c r="E49" s="23">
        <v>-236</v>
      </c>
      <c r="F49" s="22">
        <v>-3</v>
      </c>
      <c r="G49" s="39">
        <v>-1389</v>
      </c>
      <c r="H49" s="40" t="s">
        <v>8</v>
      </c>
    </row>
    <row r="50" spans="1:8" x14ac:dyDescent="0.25">
      <c r="A50" s="76"/>
      <c r="B50" s="34" t="s">
        <v>14</v>
      </c>
      <c r="C50" s="41">
        <v>45300</v>
      </c>
      <c r="D50" s="42">
        <v>-0.3</v>
      </c>
      <c r="E50" s="41">
        <v>-122</v>
      </c>
      <c r="F50" s="42">
        <v>-3.1</v>
      </c>
      <c r="G50" s="44">
        <v>-1469</v>
      </c>
      <c r="H50" s="45" t="s">
        <v>8</v>
      </c>
    </row>
    <row r="51" spans="1:8" x14ac:dyDescent="0.25">
      <c r="A51" s="77"/>
      <c r="B51" s="35" t="s">
        <v>15</v>
      </c>
      <c r="C51" s="26">
        <v>45243</v>
      </c>
      <c r="D51" s="27">
        <v>-0.3</v>
      </c>
      <c r="E51" s="26">
        <v>-147</v>
      </c>
      <c r="F51" s="27">
        <v>-3.3</v>
      </c>
      <c r="G51" s="36">
        <v>-1526</v>
      </c>
      <c r="H51" s="29">
        <f>AVERAGE(C42,C45,C48,C51)</f>
        <v>45575</v>
      </c>
    </row>
    <row r="52" spans="1:8" x14ac:dyDescent="0.25">
      <c r="A52" s="75" t="s">
        <v>28</v>
      </c>
      <c r="B52" s="30" t="s">
        <v>24</v>
      </c>
      <c r="C52" s="31">
        <v>44748</v>
      </c>
      <c r="D52" s="32">
        <v>-1.4</v>
      </c>
      <c r="E52" s="31">
        <v>-616</v>
      </c>
      <c r="F52" s="32">
        <v>-4.0999999999999996</v>
      </c>
      <c r="G52" s="47">
        <v>-1916</v>
      </c>
      <c r="H52" s="48" t="s">
        <v>8</v>
      </c>
    </row>
    <row r="53" spans="1:8" x14ac:dyDescent="0.25">
      <c r="A53" s="76"/>
      <c r="B53" s="34" t="s">
        <v>25</v>
      </c>
      <c r="C53" s="23">
        <v>44401</v>
      </c>
      <c r="D53" s="22">
        <v>-2</v>
      </c>
      <c r="E53" s="23">
        <v>-899</v>
      </c>
      <c r="F53" s="22">
        <v>-4</v>
      </c>
      <c r="G53" s="39">
        <v>-1834</v>
      </c>
      <c r="H53" s="40" t="s">
        <v>8</v>
      </c>
    </row>
    <row r="54" spans="1:8" x14ac:dyDescent="0.25">
      <c r="A54" s="76"/>
      <c r="B54" s="34" t="s">
        <v>20</v>
      </c>
      <c r="C54" s="23">
        <v>44164</v>
      </c>
      <c r="D54" s="22">
        <v>-2.4</v>
      </c>
      <c r="E54" s="23">
        <v>-1079</v>
      </c>
      <c r="F54" s="22">
        <v>-3.8</v>
      </c>
      <c r="G54" s="39">
        <v>-1733</v>
      </c>
      <c r="H54" s="40" t="s">
        <v>8</v>
      </c>
    </row>
    <row r="55" spans="1:8" x14ac:dyDescent="0.25">
      <c r="A55" s="76"/>
      <c r="B55" s="34" t="s">
        <v>21</v>
      </c>
      <c r="C55" s="23">
        <v>44297</v>
      </c>
      <c r="D55" s="22">
        <v>-1</v>
      </c>
      <c r="E55" s="23">
        <v>-452</v>
      </c>
      <c r="F55" s="22">
        <v>-3.5</v>
      </c>
      <c r="G55" s="39">
        <v>-1584</v>
      </c>
      <c r="H55" s="40" t="s">
        <v>8</v>
      </c>
    </row>
    <row r="56" spans="1:8" x14ac:dyDescent="0.25">
      <c r="A56" s="76"/>
      <c r="B56" s="34" t="s">
        <v>22</v>
      </c>
      <c r="C56" s="23">
        <v>44321</v>
      </c>
      <c r="D56" s="22">
        <v>-0.2</v>
      </c>
      <c r="E56" s="23">
        <v>-80</v>
      </c>
      <c r="F56" s="22">
        <v>-3.3</v>
      </c>
      <c r="G56" s="39">
        <v>-1504</v>
      </c>
      <c r="H56" s="40" t="s">
        <v>8</v>
      </c>
    </row>
    <row r="57" spans="1:8" x14ac:dyDescent="0.25">
      <c r="A57" s="76"/>
      <c r="B57" s="34" t="s">
        <v>9</v>
      </c>
      <c r="C57" s="23">
        <v>44326</v>
      </c>
      <c r="D57" s="22">
        <v>0.4</v>
      </c>
      <c r="E57" s="23">
        <v>161</v>
      </c>
      <c r="F57" s="22">
        <v>-3.2</v>
      </c>
      <c r="G57" s="39">
        <v>-1444</v>
      </c>
      <c r="H57" s="40" t="s">
        <v>8</v>
      </c>
    </row>
    <row r="58" spans="1:8" x14ac:dyDescent="0.25">
      <c r="A58" s="76"/>
      <c r="B58" s="34" t="s">
        <v>10</v>
      </c>
      <c r="C58" s="23">
        <v>44323</v>
      </c>
      <c r="D58" s="22">
        <v>0.1</v>
      </c>
      <c r="E58" s="23">
        <v>26</v>
      </c>
      <c r="F58" s="22">
        <v>-2.8</v>
      </c>
      <c r="G58" s="39">
        <v>-1277</v>
      </c>
      <c r="H58" s="40" t="s">
        <v>8</v>
      </c>
    </row>
    <row r="59" spans="1:8" x14ac:dyDescent="0.25">
      <c r="A59" s="76"/>
      <c r="B59" s="34" t="s">
        <v>11</v>
      </c>
      <c r="C59" s="23">
        <v>44203</v>
      </c>
      <c r="D59" s="22">
        <v>-0.3</v>
      </c>
      <c r="E59" s="23">
        <v>-118</v>
      </c>
      <c r="F59" s="22">
        <v>-2.7</v>
      </c>
      <c r="G59" s="39">
        <v>-1218</v>
      </c>
      <c r="H59" s="40" t="s">
        <v>8</v>
      </c>
    </row>
    <row r="60" spans="1:8" x14ac:dyDescent="0.25">
      <c r="A60" s="76"/>
      <c r="B60" s="34" t="s">
        <v>12</v>
      </c>
      <c r="C60" s="23">
        <v>44204</v>
      </c>
      <c r="D60" s="22">
        <v>-0.3</v>
      </c>
      <c r="E60" s="23">
        <v>-122</v>
      </c>
      <c r="F60" s="22">
        <v>-2.6</v>
      </c>
      <c r="G60" s="39">
        <v>-1186</v>
      </c>
      <c r="H60" s="40" t="s">
        <v>8</v>
      </c>
    </row>
    <row r="61" spans="1:8" x14ac:dyDescent="0.25">
      <c r="A61" s="76"/>
      <c r="B61" s="34" t="s">
        <v>13</v>
      </c>
      <c r="C61" s="23">
        <v>44232</v>
      </c>
      <c r="D61" s="22">
        <v>-0.2</v>
      </c>
      <c r="E61" s="23">
        <v>-90</v>
      </c>
      <c r="F61" s="22">
        <v>-2.5</v>
      </c>
      <c r="G61" s="39">
        <v>-1132</v>
      </c>
      <c r="H61" s="40" t="s">
        <v>8</v>
      </c>
    </row>
    <row r="62" spans="1:8" x14ac:dyDescent="0.25">
      <c r="A62" s="76"/>
      <c r="B62" s="34" t="s">
        <v>14</v>
      </c>
      <c r="C62" s="23">
        <v>44352</v>
      </c>
      <c r="D62" s="22">
        <v>0.3</v>
      </c>
      <c r="E62" s="23">
        <v>149</v>
      </c>
      <c r="F62" s="22">
        <v>-2.1</v>
      </c>
      <c r="G62" s="39">
        <v>-948</v>
      </c>
      <c r="H62" s="40" t="s">
        <v>8</v>
      </c>
    </row>
    <row r="63" spans="1:8" x14ac:dyDescent="0.25">
      <c r="A63" s="77"/>
      <c r="B63" s="35" t="s">
        <v>15</v>
      </c>
      <c r="C63" s="26">
        <v>44351</v>
      </c>
      <c r="D63" s="27">
        <v>0.3</v>
      </c>
      <c r="E63" s="26">
        <v>148</v>
      </c>
      <c r="F63" s="27">
        <v>-2</v>
      </c>
      <c r="G63" s="36">
        <v>-892</v>
      </c>
      <c r="H63" s="29">
        <f>AVERAGE(C54,C57,C60,C63)</f>
        <v>44261.25</v>
      </c>
    </row>
    <row r="64" spans="1:8" x14ac:dyDescent="0.25">
      <c r="A64" s="75" t="s">
        <v>29</v>
      </c>
      <c r="B64" s="30" t="s">
        <v>24</v>
      </c>
      <c r="C64" s="31">
        <v>44099</v>
      </c>
      <c r="D64" s="32">
        <v>-0.3</v>
      </c>
      <c r="E64" s="31">
        <v>-134</v>
      </c>
      <c r="F64" s="32">
        <v>-1.5</v>
      </c>
      <c r="G64" s="47">
        <v>-650</v>
      </c>
      <c r="H64" s="48" t="s">
        <v>8</v>
      </c>
    </row>
    <row r="65" spans="1:8" x14ac:dyDescent="0.25">
      <c r="A65" s="76"/>
      <c r="B65" s="34" t="s">
        <v>25</v>
      </c>
      <c r="C65" s="23">
        <v>43826</v>
      </c>
      <c r="D65" s="22">
        <v>-1.2</v>
      </c>
      <c r="E65" s="23">
        <v>-526</v>
      </c>
      <c r="F65" s="22">
        <v>-1.3</v>
      </c>
      <c r="G65" s="39">
        <v>-575</v>
      </c>
      <c r="H65" s="40" t="s">
        <v>8</v>
      </c>
    </row>
    <row r="66" spans="1:8" x14ac:dyDescent="0.25">
      <c r="A66" s="76"/>
      <c r="B66" s="34" t="s">
        <v>20</v>
      </c>
      <c r="C66" s="23">
        <v>43431</v>
      </c>
      <c r="D66" s="22">
        <v>-2.1</v>
      </c>
      <c r="E66" s="23">
        <v>-921</v>
      </c>
      <c r="F66" s="22">
        <v>-1.7</v>
      </c>
      <c r="G66" s="39">
        <v>-734</v>
      </c>
      <c r="H66" s="40" t="s">
        <v>8</v>
      </c>
    </row>
    <row r="67" spans="1:8" x14ac:dyDescent="0.25">
      <c r="A67" s="76"/>
      <c r="B67" s="34" t="s">
        <v>21</v>
      </c>
      <c r="C67" s="23">
        <v>43389</v>
      </c>
      <c r="D67" s="22">
        <v>-1.6</v>
      </c>
      <c r="E67" s="23">
        <v>-710</v>
      </c>
      <c r="F67" s="22">
        <v>-2</v>
      </c>
      <c r="G67" s="39">
        <v>-908</v>
      </c>
      <c r="H67" s="40" t="s">
        <v>8</v>
      </c>
    </row>
    <row r="68" spans="1:8" x14ac:dyDescent="0.25">
      <c r="A68" s="76"/>
      <c r="B68" s="34" t="s">
        <v>22</v>
      </c>
      <c r="C68" s="23">
        <v>43575</v>
      </c>
      <c r="D68" s="22">
        <v>-0.6</v>
      </c>
      <c r="E68" s="23">
        <v>-251</v>
      </c>
      <c r="F68" s="22">
        <v>-1.7</v>
      </c>
      <c r="G68" s="39">
        <v>-746</v>
      </c>
      <c r="H68" s="40" t="s">
        <v>8</v>
      </c>
    </row>
    <row r="69" spans="1:8" x14ac:dyDescent="0.25">
      <c r="A69" s="76"/>
      <c r="B69" s="34" t="s">
        <v>9</v>
      </c>
      <c r="C69" s="23">
        <v>43801</v>
      </c>
      <c r="D69" s="22">
        <v>0.9</v>
      </c>
      <c r="E69" s="23">
        <v>370</v>
      </c>
      <c r="F69" s="22">
        <v>-1.2</v>
      </c>
      <c r="G69" s="39">
        <v>-525</v>
      </c>
      <c r="H69" s="40" t="s">
        <v>8</v>
      </c>
    </row>
    <row r="70" spans="1:8" x14ac:dyDescent="0.25">
      <c r="A70" s="76"/>
      <c r="B70" s="34" t="s">
        <v>10</v>
      </c>
      <c r="C70" s="23">
        <v>43915</v>
      </c>
      <c r="D70" s="22">
        <v>1.2</v>
      </c>
      <c r="E70" s="23">
        <v>526</v>
      </c>
      <c r="F70" s="22">
        <v>-0.9</v>
      </c>
      <c r="G70" s="39">
        <v>-408</v>
      </c>
      <c r="H70" s="40" t="s">
        <v>8</v>
      </c>
    </row>
    <row r="71" spans="1:8" x14ac:dyDescent="0.25">
      <c r="A71" s="76"/>
      <c r="B71" s="34" t="s">
        <v>11</v>
      </c>
      <c r="C71" s="23">
        <v>44020</v>
      </c>
      <c r="D71" s="22">
        <v>1</v>
      </c>
      <c r="E71" s="23">
        <v>445</v>
      </c>
      <c r="F71" s="22">
        <v>-0.4</v>
      </c>
      <c r="G71" s="39">
        <v>-183</v>
      </c>
      <c r="H71" s="40" t="s">
        <v>8</v>
      </c>
    </row>
    <row r="72" spans="1:8" x14ac:dyDescent="0.25">
      <c r="A72" s="76"/>
      <c r="B72" s="34" t="s">
        <v>12</v>
      </c>
      <c r="C72" s="23">
        <v>44065</v>
      </c>
      <c r="D72" s="22">
        <v>0.6</v>
      </c>
      <c r="E72" s="23">
        <v>264</v>
      </c>
      <c r="F72" s="22">
        <v>-0.3</v>
      </c>
      <c r="G72" s="39">
        <v>-139</v>
      </c>
      <c r="H72" s="40" t="s">
        <v>8</v>
      </c>
    </row>
    <row r="73" spans="1:8" x14ac:dyDescent="0.25">
      <c r="A73" s="76"/>
      <c r="B73" s="34" t="s">
        <v>13</v>
      </c>
      <c r="C73" s="23">
        <v>44137</v>
      </c>
      <c r="D73" s="22">
        <v>0.5</v>
      </c>
      <c r="E73" s="23">
        <v>222</v>
      </c>
      <c r="F73" s="22">
        <v>-0.2</v>
      </c>
      <c r="G73" s="39">
        <v>-96</v>
      </c>
      <c r="H73" s="40" t="s">
        <v>8</v>
      </c>
    </row>
    <row r="74" spans="1:8" x14ac:dyDescent="0.25">
      <c r="A74" s="76"/>
      <c r="B74" s="34" t="s">
        <v>14</v>
      </c>
      <c r="C74" s="41">
        <v>44243</v>
      </c>
      <c r="D74" s="42">
        <v>0.5</v>
      </c>
      <c r="E74" s="41">
        <v>223</v>
      </c>
      <c r="F74" s="42">
        <v>-0.2</v>
      </c>
      <c r="G74" s="44">
        <v>-109</v>
      </c>
      <c r="H74" s="49" t="s">
        <v>8</v>
      </c>
    </row>
    <row r="75" spans="1:8" x14ac:dyDescent="0.25">
      <c r="A75" s="77"/>
      <c r="B75" s="35" t="s">
        <v>15</v>
      </c>
      <c r="C75" s="50">
        <v>44293</v>
      </c>
      <c r="D75" s="51">
        <v>0.5</v>
      </c>
      <c r="E75" s="50">
        <v>228</v>
      </c>
      <c r="F75" s="51">
        <v>-0.1</v>
      </c>
      <c r="G75" s="52">
        <v>-58</v>
      </c>
      <c r="H75" s="53">
        <f>AVERAGE(C66,C69,C72,C75)</f>
        <v>43897.5</v>
      </c>
    </row>
    <row r="76" spans="1:8" x14ac:dyDescent="0.25">
      <c r="A76" s="75" t="s">
        <v>18</v>
      </c>
      <c r="B76" s="30" t="s">
        <v>24</v>
      </c>
      <c r="C76" s="31">
        <v>44145</v>
      </c>
      <c r="D76" s="32">
        <v>0</v>
      </c>
      <c r="E76" s="31">
        <v>8</v>
      </c>
      <c r="F76" s="32">
        <v>0.1</v>
      </c>
      <c r="G76" s="47">
        <v>46</v>
      </c>
      <c r="H76" s="48" t="s">
        <v>8</v>
      </c>
    </row>
    <row r="77" spans="1:8" x14ac:dyDescent="0.25">
      <c r="A77" s="76"/>
      <c r="B77" s="34" t="s">
        <v>25</v>
      </c>
      <c r="C77" s="23">
        <v>43752</v>
      </c>
      <c r="D77" s="22">
        <v>-1.1000000000000001</v>
      </c>
      <c r="E77" s="23">
        <v>-491</v>
      </c>
      <c r="F77" s="22">
        <v>-0.2</v>
      </c>
      <c r="G77" s="39">
        <v>-74</v>
      </c>
      <c r="H77" s="40" t="s">
        <v>8</v>
      </c>
    </row>
    <row r="78" spans="1:8" x14ac:dyDescent="0.25">
      <c r="A78" s="76"/>
      <c r="B78" s="34" t="s">
        <v>20</v>
      </c>
      <c r="C78" s="23">
        <v>43494</v>
      </c>
      <c r="D78" s="22">
        <v>-1.8</v>
      </c>
      <c r="E78" s="23">
        <v>-799</v>
      </c>
      <c r="F78" s="22">
        <v>0.1</v>
      </c>
      <c r="G78" s="39">
        <v>63</v>
      </c>
      <c r="H78" s="40" t="s">
        <v>8</v>
      </c>
    </row>
    <row r="79" spans="1:8" x14ac:dyDescent="0.25">
      <c r="A79" s="76"/>
      <c r="B79" s="34" t="s">
        <v>21</v>
      </c>
      <c r="C79" s="23">
        <v>43504</v>
      </c>
      <c r="D79" s="22">
        <v>-1.5</v>
      </c>
      <c r="E79" s="23">
        <v>-641</v>
      </c>
      <c r="F79" s="22">
        <v>0.3</v>
      </c>
      <c r="G79" s="39">
        <v>115</v>
      </c>
      <c r="H79" s="40" t="s">
        <v>8</v>
      </c>
    </row>
    <row r="80" spans="1:8" x14ac:dyDescent="0.25">
      <c r="A80" s="76"/>
      <c r="B80" s="34" t="s">
        <v>22</v>
      </c>
      <c r="C80" s="23">
        <v>43713</v>
      </c>
      <c r="D80" s="22">
        <v>-0.1</v>
      </c>
      <c r="E80" s="23">
        <v>-39</v>
      </c>
      <c r="F80" s="22">
        <v>0.3</v>
      </c>
      <c r="G80" s="39">
        <v>138</v>
      </c>
      <c r="H80" s="40" t="s">
        <v>8</v>
      </c>
    </row>
    <row r="81" spans="1:8" x14ac:dyDescent="0.25">
      <c r="A81" s="76"/>
      <c r="B81" s="34" t="s">
        <v>9</v>
      </c>
      <c r="C81" s="23">
        <v>43697</v>
      </c>
      <c r="D81" s="22">
        <v>0.5</v>
      </c>
      <c r="E81" s="23">
        <v>203</v>
      </c>
      <c r="F81" s="22">
        <v>-0.2</v>
      </c>
      <c r="G81" s="39">
        <v>-104</v>
      </c>
      <c r="H81" s="40" t="s">
        <v>8</v>
      </c>
    </row>
    <row r="82" spans="1:8" ht="13.5" customHeight="1" x14ac:dyDescent="0.25">
      <c r="A82" s="76"/>
      <c r="B82" s="11" t="s">
        <v>10</v>
      </c>
      <c r="C82" s="23">
        <v>43951</v>
      </c>
      <c r="D82" s="22">
        <v>1</v>
      </c>
      <c r="E82" s="23">
        <v>447</v>
      </c>
      <c r="F82" s="22">
        <v>0.1</v>
      </c>
      <c r="G82" s="39">
        <v>36</v>
      </c>
      <c r="H82" s="40" t="s">
        <v>8</v>
      </c>
    </row>
    <row r="83" spans="1:8" x14ac:dyDescent="0.25">
      <c r="A83" s="54"/>
      <c r="B83" s="11" t="s">
        <v>11</v>
      </c>
      <c r="C83" s="12">
        <v>44037</v>
      </c>
      <c r="D83" s="15">
        <v>0.7</v>
      </c>
      <c r="E83" s="13">
        <v>324</v>
      </c>
      <c r="F83" s="22">
        <v>0</v>
      </c>
      <c r="G83" s="39">
        <v>17</v>
      </c>
      <c r="H83" s="14" t="s">
        <v>8</v>
      </c>
    </row>
    <row r="84" spans="1:8" x14ac:dyDescent="0.25">
      <c r="A84" s="54"/>
      <c r="B84" s="11" t="s">
        <v>12</v>
      </c>
      <c r="C84" s="12">
        <v>44362</v>
      </c>
      <c r="D84" s="15">
        <v>1.5</v>
      </c>
      <c r="E84" s="13">
        <v>665</v>
      </c>
      <c r="F84" s="15">
        <v>0.7</v>
      </c>
      <c r="G84" s="13">
        <v>297</v>
      </c>
      <c r="H84" s="14" t="s">
        <v>8</v>
      </c>
    </row>
    <row r="85" spans="1:8" x14ac:dyDescent="0.25">
      <c r="A85" s="54"/>
      <c r="B85" s="11" t="s">
        <v>13</v>
      </c>
      <c r="C85" s="12">
        <v>44435</v>
      </c>
      <c r="D85" s="15">
        <v>1.1000000000000001</v>
      </c>
      <c r="E85" s="13">
        <v>484</v>
      </c>
      <c r="F85" s="15">
        <v>0.7</v>
      </c>
      <c r="G85" s="13">
        <v>298</v>
      </c>
      <c r="H85" s="14" t="s">
        <v>8</v>
      </c>
    </row>
    <row r="86" spans="1:8" x14ac:dyDescent="0.25">
      <c r="A86" s="54"/>
      <c r="B86" s="11" t="s">
        <v>14</v>
      </c>
      <c r="C86" s="57">
        <v>44538</v>
      </c>
      <c r="D86" s="58">
        <v>1.1000000000000001</v>
      </c>
      <c r="E86" s="59">
        <v>501</v>
      </c>
      <c r="F86" s="58">
        <v>0.7</v>
      </c>
      <c r="G86" s="59">
        <v>295</v>
      </c>
      <c r="H86" s="60" t="s">
        <v>8</v>
      </c>
    </row>
    <row r="87" spans="1:8" x14ac:dyDescent="0.25">
      <c r="A87" s="55"/>
      <c r="B87" s="10" t="s">
        <v>15</v>
      </c>
      <c r="C87" s="65">
        <v>44430</v>
      </c>
      <c r="D87" s="66">
        <v>0.2</v>
      </c>
      <c r="E87" s="67">
        <v>68</v>
      </c>
      <c r="F87" s="66">
        <v>0.3</v>
      </c>
      <c r="G87" s="67">
        <v>138</v>
      </c>
      <c r="H87" s="68">
        <f>AVERAGE(C78,C81,C84,C87)</f>
        <v>43995.75</v>
      </c>
    </row>
    <row r="88" spans="1:8" x14ac:dyDescent="0.25">
      <c r="A88" s="70" t="s">
        <v>34</v>
      </c>
      <c r="B88" s="30" t="s">
        <v>24</v>
      </c>
      <c r="C88" s="31">
        <v>44119</v>
      </c>
      <c r="D88" s="32">
        <v>-0.7</v>
      </c>
      <c r="E88" s="31">
        <v>-315</v>
      </c>
      <c r="F88" s="32">
        <v>-0.1</v>
      </c>
      <c r="G88" s="47">
        <v>-26</v>
      </c>
      <c r="H88" s="48" t="s">
        <v>8</v>
      </c>
    </row>
    <row r="89" spans="1:8" x14ac:dyDescent="0.25">
      <c r="A89" s="54"/>
      <c r="B89" s="34" t="s">
        <v>25</v>
      </c>
      <c r="C89" s="23">
        <v>44054</v>
      </c>
      <c r="D89" s="22">
        <v>-1.1000000000000001</v>
      </c>
      <c r="E89" s="23">
        <v>-483</v>
      </c>
      <c r="F89" s="22">
        <v>0.7</v>
      </c>
      <c r="G89" s="39">
        <v>302</v>
      </c>
      <c r="H89" s="40" t="s">
        <v>8</v>
      </c>
    </row>
    <row r="90" spans="1:8" x14ac:dyDescent="0.25">
      <c r="A90" s="54"/>
      <c r="B90" s="34" t="s">
        <v>20</v>
      </c>
      <c r="C90" s="23">
        <v>44042</v>
      </c>
      <c r="D90" s="22">
        <v>-0.9</v>
      </c>
      <c r="E90" s="23">
        <v>-389</v>
      </c>
      <c r="F90" s="22">
        <v>1.3</v>
      </c>
      <c r="G90" s="39">
        <v>548</v>
      </c>
      <c r="H90" s="40" t="s">
        <v>8</v>
      </c>
    </row>
    <row r="91" spans="1:8" x14ac:dyDescent="0.25">
      <c r="A91" s="54"/>
      <c r="B91" s="34" t="s">
        <v>21</v>
      </c>
      <c r="C91" s="23">
        <v>44352</v>
      </c>
      <c r="D91" s="22">
        <v>0.5</v>
      </c>
      <c r="E91" s="23">
        <v>233</v>
      </c>
      <c r="F91" s="22">
        <v>2</v>
      </c>
      <c r="G91" s="39">
        <v>848</v>
      </c>
      <c r="H91" s="40" t="s">
        <v>8</v>
      </c>
    </row>
    <row r="92" spans="1:8" x14ac:dyDescent="0.25">
      <c r="A92" s="54"/>
      <c r="B92" s="34" t="s">
        <v>22</v>
      </c>
      <c r="C92" s="23">
        <v>44606</v>
      </c>
      <c r="D92" s="22">
        <v>1.3</v>
      </c>
      <c r="E92" s="23">
        <v>552</v>
      </c>
      <c r="F92" s="22">
        <v>2</v>
      </c>
      <c r="G92" s="39">
        <v>893</v>
      </c>
      <c r="H92" s="40" t="s">
        <v>8</v>
      </c>
    </row>
    <row r="93" spans="1:8" x14ac:dyDescent="0.25">
      <c r="A93" s="54"/>
      <c r="B93" s="34" t="s">
        <v>9</v>
      </c>
      <c r="C93" s="23">
        <v>44713</v>
      </c>
      <c r="D93" s="22">
        <v>1.5</v>
      </c>
      <c r="E93" s="23">
        <v>671</v>
      </c>
      <c r="F93" s="22">
        <v>2.2999999999999998</v>
      </c>
      <c r="G93" s="39">
        <v>1015</v>
      </c>
      <c r="H93" s="40" t="s">
        <v>8</v>
      </c>
    </row>
    <row r="94" spans="1:8" x14ac:dyDescent="0.25">
      <c r="A94" s="54"/>
      <c r="B94" s="11" t="s">
        <v>10</v>
      </c>
      <c r="C94" s="23">
        <v>44803</v>
      </c>
      <c r="D94" s="22">
        <v>1</v>
      </c>
      <c r="E94" s="23">
        <v>451</v>
      </c>
      <c r="F94" s="22">
        <v>1.9</v>
      </c>
      <c r="G94" s="39">
        <v>852</v>
      </c>
      <c r="H94" s="40" t="s">
        <v>8</v>
      </c>
    </row>
    <row r="95" spans="1:8" x14ac:dyDescent="0.25">
      <c r="A95" s="54"/>
      <c r="B95" s="11" t="s">
        <v>11</v>
      </c>
      <c r="C95" s="12">
        <v>44838</v>
      </c>
      <c r="D95" s="15">
        <v>0.5</v>
      </c>
      <c r="E95" s="13">
        <v>232</v>
      </c>
      <c r="F95" s="22">
        <v>1.8</v>
      </c>
      <c r="G95" s="39">
        <v>801</v>
      </c>
      <c r="H95" s="14" t="s">
        <v>8</v>
      </c>
    </row>
    <row r="96" spans="1:8" x14ac:dyDescent="0.25">
      <c r="A96" s="54"/>
      <c r="B96" s="11" t="s">
        <v>12</v>
      </c>
      <c r="C96" s="12">
        <v>44912</v>
      </c>
      <c r="D96" s="15">
        <v>0.4</v>
      </c>
      <c r="E96" s="13">
        <v>200</v>
      </c>
      <c r="F96" s="15">
        <v>1.2</v>
      </c>
      <c r="G96" s="13">
        <v>550</v>
      </c>
      <c r="H96" s="14" t="s">
        <v>8</v>
      </c>
    </row>
    <row r="97" spans="1:8" x14ac:dyDescent="0.25">
      <c r="A97" s="54"/>
      <c r="B97" s="11" t="s">
        <v>13</v>
      </c>
      <c r="C97" s="12">
        <v>45058</v>
      </c>
      <c r="D97" s="15">
        <v>0.6</v>
      </c>
      <c r="E97" s="13">
        <v>255</v>
      </c>
      <c r="F97" s="15">
        <v>1.4</v>
      </c>
      <c r="G97" s="13">
        <v>624</v>
      </c>
      <c r="H97" s="14" t="s">
        <v>8</v>
      </c>
    </row>
    <row r="98" spans="1:8" x14ac:dyDescent="0.25">
      <c r="A98" s="54"/>
      <c r="B98" s="11" t="s">
        <v>14</v>
      </c>
      <c r="C98" s="57">
        <v>45232</v>
      </c>
      <c r="D98" s="58">
        <v>0.9</v>
      </c>
      <c r="E98" s="59">
        <v>395</v>
      </c>
      <c r="F98" s="58">
        <v>1.6</v>
      </c>
      <c r="G98" s="59">
        <v>695</v>
      </c>
      <c r="H98" s="60" t="s">
        <v>8</v>
      </c>
    </row>
    <row r="99" spans="1:8" x14ac:dyDescent="0.25">
      <c r="A99" s="55"/>
      <c r="B99" s="10" t="s">
        <v>15</v>
      </c>
      <c r="C99" s="65">
        <v>45523</v>
      </c>
      <c r="D99" s="66">
        <v>1.4</v>
      </c>
      <c r="E99" s="67">
        <v>611</v>
      </c>
      <c r="F99" s="66">
        <v>2.5</v>
      </c>
      <c r="G99" s="67">
        <v>1093</v>
      </c>
      <c r="H99" s="68">
        <f>AVERAGE(C90,C93,C96,C99)</f>
        <v>44797.5</v>
      </c>
    </row>
    <row r="100" spans="1:8" x14ac:dyDescent="0.25">
      <c r="A100" s="3" t="s">
        <v>16</v>
      </c>
    </row>
    <row r="101" spans="1:8" x14ac:dyDescent="0.25">
      <c r="A101" s="56" t="s">
        <v>33</v>
      </c>
    </row>
  </sheetData>
  <mergeCells count="10">
    <mergeCell ref="A28:A39"/>
    <mergeCell ref="A76:A82"/>
    <mergeCell ref="A40:A51"/>
    <mergeCell ref="A52:A63"/>
    <mergeCell ref="A64:A75"/>
    <mergeCell ref="A1:H1"/>
    <mergeCell ref="A2:H2"/>
    <mergeCell ref="A3:H3"/>
    <mergeCell ref="A6:A15"/>
    <mergeCell ref="A16:A27"/>
  </mergeCells>
  <pageMargins left="0.59055118110236227" right="0.59055118110236227" top="0.59055118110236227" bottom="0.59055118110236227" header="0.31496062992125984" footer="0.31496062992125984"/>
  <pageSetup paperSize="9" scale="60" orientation="portrait" r:id="rId1"/>
  <ignoredErrors>
    <ignoredError sqref="A6:A40 A52 A64 A76:A82 A8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H101"/>
  <sheetViews>
    <sheetView topLeftCell="A82" zoomScaleNormal="100" workbookViewId="0">
      <selection activeCell="C102" sqref="C102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9" customWidth="1"/>
    <col min="4" max="4" width="15" style="7" customWidth="1"/>
    <col min="5" max="5" width="16" style="9" bestFit="1" customWidth="1"/>
    <col min="6" max="6" width="16.42578125" style="7" customWidth="1"/>
    <col min="7" max="7" width="15.7109375" style="1" customWidth="1"/>
    <col min="8" max="8" width="17.140625" style="9" customWidth="1"/>
    <col min="9" max="16384" width="9.140625" style="1"/>
  </cols>
  <sheetData>
    <row r="1" spans="1:8" x14ac:dyDescent="0.25">
      <c r="A1" s="73" t="s">
        <v>17</v>
      </c>
      <c r="B1" s="73"/>
      <c r="C1" s="73"/>
      <c r="D1" s="73"/>
      <c r="E1" s="73"/>
      <c r="F1" s="73"/>
      <c r="G1" s="73"/>
      <c r="H1" s="73"/>
    </row>
    <row r="2" spans="1:8" x14ac:dyDescent="0.25">
      <c r="A2" s="74" t="s">
        <v>19</v>
      </c>
      <c r="B2" s="74"/>
      <c r="C2" s="74"/>
      <c r="D2" s="74"/>
      <c r="E2" s="74"/>
      <c r="F2" s="74"/>
      <c r="G2" s="74"/>
      <c r="H2" s="74"/>
    </row>
    <row r="3" spans="1:8" x14ac:dyDescent="0.25">
      <c r="A3" s="74" t="s">
        <v>31</v>
      </c>
      <c r="B3" s="74"/>
      <c r="C3" s="74"/>
      <c r="D3" s="74"/>
      <c r="E3" s="74"/>
      <c r="F3" s="74"/>
      <c r="G3" s="74"/>
      <c r="H3" s="74"/>
    </row>
    <row r="5" spans="1:8" ht="63.75" customHeight="1" x14ac:dyDescent="0.25">
      <c r="A5" s="4" t="s">
        <v>0</v>
      </c>
      <c r="B5" s="5" t="s">
        <v>1</v>
      </c>
      <c r="C5" s="8" t="s">
        <v>2</v>
      </c>
      <c r="D5" s="6" t="s">
        <v>4</v>
      </c>
      <c r="E5" s="8" t="s">
        <v>5</v>
      </c>
      <c r="F5" s="6" t="s">
        <v>6</v>
      </c>
      <c r="G5" s="2" t="s">
        <v>7</v>
      </c>
      <c r="H5" s="8" t="s">
        <v>3</v>
      </c>
    </row>
    <row r="6" spans="1:8" x14ac:dyDescent="0.25">
      <c r="A6" s="75">
        <v>2012</v>
      </c>
      <c r="B6" s="16" t="s">
        <v>20</v>
      </c>
      <c r="C6" s="17">
        <v>33393</v>
      </c>
      <c r="D6" s="18" t="s">
        <v>8</v>
      </c>
      <c r="E6" s="18" t="s">
        <v>8</v>
      </c>
      <c r="F6" s="18" t="s">
        <v>8</v>
      </c>
      <c r="G6" s="18" t="s">
        <v>8</v>
      </c>
      <c r="H6" s="19" t="s">
        <v>8</v>
      </c>
    </row>
    <row r="7" spans="1:8" x14ac:dyDescent="0.25">
      <c r="A7" s="76"/>
      <c r="B7" s="16" t="s">
        <v>21</v>
      </c>
      <c r="C7" s="17">
        <v>33682</v>
      </c>
      <c r="D7" s="20" t="s">
        <v>8</v>
      </c>
      <c r="E7" s="21" t="s">
        <v>8</v>
      </c>
      <c r="F7" s="18" t="s">
        <v>8</v>
      </c>
      <c r="G7" s="18" t="s">
        <v>8</v>
      </c>
      <c r="H7" s="19" t="s">
        <v>8</v>
      </c>
    </row>
    <row r="8" spans="1:8" x14ac:dyDescent="0.25">
      <c r="A8" s="76"/>
      <c r="B8" s="16" t="s">
        <v>22</v>
      </c>
      <c r="C8" s="17">
        <v>33841</v>
      </c>
      <c r="D8" s="20" t="s">
        <v>8</v>
      </c>
      <c r="E8" s="21" t="s">
        <v>8</v>
      </c>
      <c r="F8" s="18" t="s">
        <v>8</v>
      </c>
      <c r="G8" s="18" t="s">
        <v>8</v>
      </c>
      <c r="H8" s="19" t="s">
        <v>8</v>
      </c>
    </row>
    <row r="9" spans="1:8" x14ac:dyDescent="0.25">
      <c r="A9" s="76"/>
      <c r="B9" s="16" t="s">
        <v>9</v>
      </c>
      <c r="C9" s="17">
        <v>34083</v>
      </c>
      <c r="D9" s="22">
        <v>2.1</v>
      </c>
      <c r="E9" s="23">
        <v>689</v>
      </c>
      <c r="F9" s="18" t="s">
        <v>8</v>
      </c>
      <c r="G9" s="18" t="s">
        <v>8</v>
      </c>
      <c r="H9" s="19" t="s">
        <v>8</v>
      </c>
    </row>
    <row r="10" spans="1:8" x14ac:dyDescent="0.25">
      <c r="A10" s="76"/>
      <c r="B10" s="24" t="s">
        <v>10</v>
      </c>
      <c r="C10" s="17">
        <v>34138</v>
      </c>
      <c r="D10" s="22">
        <v>1.4</v>
      </c>
      <c r="E10" s="23">
        <v>456</v>
      </c>
      <c r="F10" s="18" t="s">
        <v>8</v>
      </c>
      <c r="G10" s="18" t="s">
        <v>8</v>
      </c>
      <c r="H10" s="19" t="s">
        <v>8</v>
      </c>
    </row>
    <row r="11" spans="1:8" x14ac:dyDescent="0.25">
      <c r="A11" s="76"/>
      <c r="B11" s="24" t="s">
        <v>11</v>
      </c>
      <c r="C11" s="17">
        <v>34240</v>
      </c>
      <c r="D11" s="22">
        <v>1.2</v>
      </c>
      <c r="E11" s="23">
        <v>400</v>
      </c>
      <c r="F11" s="18" t="s">
        <v>8</v>
      </c>
      <c r="G11" s="18" t="s">
        <v>8</v>
      </c>
      <c r="H11" s="19" t="s">
        <v>8</v>
      </c>
    </row>
    <row r="12" spans="1:8" x14ac:dyDescent="0.25">
      <c r="A12" s="76"/>
      <c r="B12" s="24" t="s">
        <v>12</v>
      </c>
      <c r="C12" s="17">
        <v>34399</v>
      </c>
      <c r="D12" s="22">
        <v>0.9</v>
      </c>
      <c r="E12" s="23">
        <v>317</v>
      </c>
      <c r="F12" s="18" t="s">
        <v>8</v>
      </c>
      <c r="G12" s="18" t="s">
        <v>8</v>
      </c>
      <c r="H12" s="19" t="s">
        <v>8</v>
      </c>
    </row>
    <row r="13" spans="1:8" x14ac:dyDescent="0.25">
      <c r="A13" s="76"/>
      <c r="B13" s="24" t="s">
        <v>13</v>
      </c>
      <c r="C13" s="17">
        <v>34505</v>
      </c>
      <c r="D13" s="22">
        <v>1.1000000000000001</v>
      </c>
      <c r="E13" s="23">
        <v>367</v>
      </c>
      <c r="F13" s="18" t="s">
        <v>8</v>
      </c>
      <c r="G13" s="18" t="s">
        <v>8</v>
      </c>
      <c r="H13" s="19" t="s">
        <v>8</v>
      </c>
    </row>
    <row r="14" spans="1:8" x14ac:dyDescent="0.25">
      <c r="A14" s="76"/>
      <c r="B14" s="24" t="s">
        <v>14</v>
      </c>
      <c r="C14" s="17">
        <v>34580</v>
      </c>
      <c r="D14" s="22">
        <v>1</v>
      </c>
      <c r="E14" s="23">
        <v>339</v>
      </c>
      <c r="F14" s="18" t="s">
        <v>8</v>
      </c>
      <c r="G14" s="18" t="s">
        <v>8</v>
      </c>
      <c r="H14" s="19" t="s">
        <v>8</v>
      </c>
    </row>
    <row r="15" spans="1:8" x14ac:dyDescent="0.25">
      <c r="A15" s="77"/>
      <c r="B15" s="25" t="s">
        <v>15</v>
      </c>
      <c r="C15" s="26">
        <v>34752</v>
      </c>
      <c r="D15" s="27">
        <v>1</v>
      </c>
      <c r="E15" s="26">
        <v>353</v>
      </c>
      <c r="F15" s="28" t="s">
        <v>8</v>
      </c>
      <c r="G15" s="28" t="s">
        <v>8</v>
      </c>
      <c r="H15" s="29">
        <f>AVERAGE(C6,C9,C12,C15)</f>
        <v>34156.75</v>
      </c>
    </row>
    <row r="16" spans="1:8" x14ac:dyDescent="0.25">
      <c r="A16" s="75" t="s">
        <v>23</v>
      </c>
      <c r="B16" s="30" t="s">
        <v>24</v>
      </c>
      <c r="C16" s="31">
        <v>34778</v>
      </c>
      <c r="D16" s="32">
        <v>0.8</v>
      </c>
      <c r="E16" s="31">
        <v>273</v>
      </c>
      <c r="F16" s="32" t="s">
        <v>8</v>
      </c>
      <c r="G16" s="31" t="s">
        <v>8</v>
      </c>
      <c r="H16" s="33" t="s">
        <v>8</v>
      </c>
    </row>
    <row r="17" spans="1:8" x14ac:dyDescent="0.25">
      <c r="A17" s="76"/>
      <c r="B17" s="34" t="s">
        <v>25</v>
      </c>
      <c r="C17" s="23">
        <v>34755</v>
      </c>
      <c r="D17" s="22">
        <v>0.5</v>
      </c>
      <c r="E17" s="23">
        <v>175</v>
      </c>
      <c r="F17" s="22" t="s">
        <v>8</v>
      </c>
      <c r="G17" s="23" t="s">
        <v>8</v>
      </c>
      <c r="H17" s="33" t="s">
        <v>8</v>
      </c>
    </row>
    <row r="18" spans="1:8" x14ac:dyDescent="0.25">
      <c r="A18" s="76"/>
      <c r="B18" s="34" t="s">
        <v>20</v>
      </c>
      <c r="C18" s="23">
        <v>34489</v>
      </c>
      <c r="D18" s="22">
        <v>-0.8</v>
      </c>
      <c r="E18" s="23">
        <v>-263</v>
      </c>
      <c r="F18" s="22">
        <v>3.3</v>
      </c>
      <c r="G18" s="23">
        <v>1096</v>
      </c>
      <c r="H18" s="33" t="s">
        <v>8</v>
      </c>
    </row>
    <row r="19" spans="1:8" x14ac:dyDescent="0.25">
      <c r="A19" s="76"/>
      <c r="B19" s="34" t="s">
        <v>21</v>
      </c>
      <c r="C19" s="23">
        <v>34582</v>
      </c>
      <c r="D19" s="22">
        <v>-0.6</v>
      </c>
      <c r="E19" s="23">
        <v>-196</v>
      </c>
      <c r="F19" s="22">
        <v>2.7</v>
      </c>
      <c r="G19" s="23">
        <v>900</v>
      </c>
      <c r="H19" s="33" t="s">
        <v>8</v>
      </c>
    </row>
    <row r="20" spans="1:8" x14ac:dyDescent="0.25">
      <c r="A20" s="76"/>
      <c r="B20" s="34" t="s">
        <v>22</v>
      </c>
      <c r="C20" s="23">
        <v>34810</v>
      </c>
      <c r="D20" s="22">
        <v>0.2</v>
      </c>
      <c r="E20" s="23">
        <v>55</v>
      </c>
      <c r="F20" s="22">
        <v>2.9</v>
      </c>
      <c r="G20" s="23">
        <v>969</v>
      </c>
      <c r="H20" s="33" t="s">
        <v>8</v>
      </c>
    </row>
    <row r="21" spans="1:8" x14ac:dyDescent="0.25">
      <c r="A21" s="76"/>
      <c r="B21" s="34" t="s">
        <v>9</v>
      </c>
      <c r="C21" s="23">
        <v>34928</v>
      </c>
      <c r="D21" s="22">
        <v>1.3</v>
      </c>
      <c r="E21" s="23">
        <v>439</v>
      </c>
      <c r="F21" s="22">
        <v>2.5</v>
      </c>
      <c r="G21" s="23">
        <v>845</v>
      </c>
      <c r="H21" s="33" t="s">
        <v>8</v>
      </c>
    </row>
    <row r="22" spans="1:8" x14ac:dyDescent="0.25">
      <c r="A22" s="76"/>
      <c r="B22" s="34" t="s">
        <v>10</v>
      </c>
      <c r="C22" s="23">
        <v>35177</v>
      </c>
      <c r="D22" s="22">
        <v>1.7</v>
      </c>
      <c r="E22" s="23">
        <v>595</v>
      </c>
      <c r="F22" s="22">
        <v>3</v>
      </c>
      <c r="G22" s="23">
        <v>1040</v>
      </c>
      <c r="H22" s="33" t="s">
        <v>8</v>
      </c>
    </row>
    <row r="23" spans="1:8" x14ac:dyDescent="0.25">
      <c r="A23" s="76"/>
      <c r="B23" s="34" t="s">
        <v>11</v>
      </c>
      <c r="C23" s="23">
        <v>35299</v>
      </c>
      <c r="D23" s="22">
        <v>1.4</v>
      </c>
      <c r="E23" s="23">
        <v>489</v>
      </c>
      <c r="F23" s="22">
        <v>3.1</v>
      </c>
      <c r="G23" s="23">
        <v>1059</v>
      </c>
      <c r="H23" s="33" t="s">
        <v>8</v>
      </c>
    </row>
    <row r="24" spans="1:8" x14ac:dyDescent="0.25">
      <c r="A24" s="76"/>
      <c r="B24" s="34" t="s">
        <v>12</v>
      </c>
      <c r="C24" s="23">
        <v>35476</v>
      </c>
      <c r="D24" s="22">
        <v>1.6</v>
      </c>
      <c r="E24" s="23">
        <v>548</v>
      </c>
      <c r="F24" s="22">
        <v>3.1</v>
      </c>
      <c r="G24" s="23">
        <v>1077</v>
      </c>
      <c r="H24" s="33" t="s">
        <v>8</v>
      </c>
    </row>
    <row r="25" spans="1:8" x14ac:dyDescent="0.25">
      <c r="A25" s="76"/>
      <c r="B25" s="34" t="s">
        <v>13</v>
      </c>
      <c r="C25" s="23">
        <v>35700</v>
      </c>
      <c r="D25" s="22">
        <v>1.5</v>
      </c>
      <c r="E25" s="23">
        <v>523</v>
      </c>
      <c r="F25" s="22">
        <v>3.5</v>
      </c>
      <c r="G25" s="23">
        <v>1196</v>
      </c>
      <c r="H25" s="33" t="s">
        <v>8</v>
      </c>
    </row>
    <row r="26" spans="1:8" x14ac:dyDescent="0.25">
      <c r="A26" s="76"/>
      <c r="B26" s="34" t="s">
        <v>14</v>
      </c>
      <c r="C26" s="23">
        <v>35808</v>
      </c>
      <c r="D26" s="22">
        <v>1.4</v>
      </c>
      <c r="E26" s="23">
        <v>509</v>
      </c>
      <c r="F26" s="22">
        <v>3.6</v>
      </c>
      <c r="G26" s="23">
        <v>1229</v>
      </c>
      <c r="H26" s="33" t="s">
        <v>8</v>
      </c>
    </row>
    <row r="27" spans="1:8" x14ac:dyDescent="0.25">
      <c r="A27" s="77"/>
      <c r="B27" s="35" t="s">
        <v>15</v>
      </c>
      <c r="C27" s="26">
        <v>35889</v>
      </c>
      <c r="D27" s="27">
        <v>1.2</v>
      </c>
      <c r="E27" s="26">
        <v>414</v>
      </c>
      <c r="F27" s="28">
        <v>3.3</v>
      </c>
      <c r="G27" s="36">
        <v>1137</v>
      </c>
      <c r="H27" s="29">
        <f>AVERAGE(C18,C21,C24,C27)</f>
        <v>35195.5</v>
      </c>
    </row>
    <row r="28" spans="1:8" x14ac:dyDescent="0.25">
      <c r="A28" s="75" t="s">
        <v>26</v>
      </c>
      <c r="B28" s="34" t="s">
        <v>24</v>
      </c>
      <c r="C28" s="23">
        <v>35898</v>
      </c>
      <c r="D28" s="22">
        <v>0.6</v>
      </c>
      <c r="E28" s="23">
        <v>197</v>
      </c>
      <c r="F28" s="22">
        <v>3.2</v>
      </c>
      <c r="G28" s="23">
        <v>1120</v>
      </c>
      <c r="H28" s="33" t="s">
        <v>8</v>
      </c>
    </row>
    <row r="29" spans="1:8" x14ac:dyDescent="0.25">
      <c r="A29" s="76"/>
      <c r="B29" s="34" t="s">
        <v>25</v>
      </c>
      <c r="C29" s="23">
        <v>36126</v>
      </c>
      <c r="D29" s="22">
        <v>0.9</v>
      </c>
      <c r="E29" s="23">
        <v>318</v>
      </c>
      <c r="F29" s="22">
        <v>3.9</v>
      </c>
      <c r="G29" s="23">
        <v>1371</v>
      </c>
      <c r="H29" s="33" t="s">
        <v>8</v>
      </c>
    </row>
    <row r="30" spans="1:8" x14ac:dyDescent="0.25">
      <c r="A30" s="76"/>
      <c r="B30" s="34" t="s">
        <v>20</v>
      </c>
      <c r="C30" s="23">
        <v>36237</v>
      </c>
      <c r="D30" s="22">
        <v>1</v>
      </c>
      <c r="E30" s="23">
        <v>347</v>
      </c>
      <c r="F30" s="22">
        <v>5.0999999999999996</v>
      </c>
      <c r="G30" s="23">
        <v>1748</v>
      </c>
      <c r="H30" s="33" t="s">
        <v>8</v>
      </c>
    </row>
    <row r="31" spans="1:8" x14ac:dyDescent="0.25">
      <c r="A31" s="76"/>
      <c r="B31" s="34" t="s">
        <v>21</v>
      </c>
      <c r="C31" s="23">
        <v>36465</v>
      </c>
      <c r="D31" s="22">
        <v>1.6</v>
      </c>
      <c r="E31" s="23">
        <v>567</v>
      </c>
      <c r="F31" s="22">
        <v>5.4</v>
      </c>
      <c r="G31" s="23">
        <v>1883</v>
      </c>
      <c r="H31" s="33" t="s">
        <v>8</v>
      </c>
    </row>
    <row r="32" spans="1:8" x14ac:dyDescent="0.25">
      <c r="A32" s="76"/>
      <c r="B32" s="34" t="s">
        <v>22</v>
      </c>
      <c r="C32" s="23">
        <v>36509</v>
      </c>
      <c r="D32" s="22">
        <v>1.1000000000000001</v>
      </c>
      <c r="E32" s="23">
        <v>383</v>
      </c>
      <c r="F32" s="22">
        <v>4.9000000000000004</v>
      </c>
      <c r="G32" s="23">
        <v>1699</v>
      </c>
      <c r="H32" s="33" t="s">
        <v>8</v>
      </c>
    </row>
    <row r="33" spans="1:8" x14ac:dyDescent="0.25">
      <c r="A33" s="76"/>
      <c r="B33" s="34" t="s">
        <v>9</v>
      </c>
      <c r="C33" s="23">
        <v>36716</v>
      </c>
      <c r="D33" s="22">
        <v>1.3</v>
      </c>
      <c r="E33" s="23">
        <v>480</v>
      </c>
      <c r="F33" s="22">
        <v>5.0999999999999996</v>
      </c>
      <c r="G33" s="23">
        <v>1789</v>
      </c>
      <c r="H33" s="33" t="s">
        <v>8</v>
      </c>
    </row>
    <row r="34" spans="1:8" x14ac:dyDescent="0.25">
      <c r="A34" s="76"/>
      <c r="B34" s="34" t="s">
        <v>10</v>
      </c>
      <c r="C34" s="23">
        <v>36506</v>
      </c>
      <c r="D34" s="22">
        <v>0.1</v>
      </c>
      <c r="E34" s="23">
        <v>41</v>
      </c>
      <c r="F34" s="22">
        <v>3.8</v>
      </c>
      <c r="G34" s="23">
        <v>1328</v>
      </c>
      <c r="H34" s="33" t="s">
        <v>8</v>
      </c>
    </row>
    <row r="35" spans="1:8" x14ac:dyDescent="0.25">
      <c r="A35" s="76"/>
      <c r="B35" s="34" t="s">
        <v>11</v>
      </c>
      <c r="C35" s="23">
        <v>36470</v>
      </c>
      <c r="D35" s="22">
        <v>-0.1</v>
      </c>
      <c r="E35" s="23">
        <v>-39</v>
      </c>
      <c r="F35" s="22">
        <v>3.3</v>
      </c>
      <c r="G35" s="23">
        <v>1171</v>
      </c>
      <c r="H35" s="33" t="s">
        <v>8</v>
      </c>
    </row>
    <row r="36" spans="1:8" x14ac:dyDescent="0.25">
      <c r="A36" s="76"/>
      <c r="B36" s="34" t="s">
        <v>12</v>
      </c>
      <c r="C36" s="23">
        <v>36495</v>
      </c>
      <c r="D36" s="22">
        <v>-0.6</v>
      </c>
      <c r="E36" s="23">
        <v>-222</v>
      </c>
      <c r="F36" s="22">
        <v>2.9</v>
      </c>
      <c r="G36" s="23">
        <v>1019</v>
      </c>
      <c r="H36" s="33" t="s">
        <v>8</v>
      </c>
    </row>
    <row r="37" spans="1:8" x14ac:dyDescent="0.25">
      <c r="A37" s="76"/>
      <c r="B37" s="34" t="s">
        <v>13</v>
      </c>
      <c r="C37" s="23">
        <v>36405</v>
      </c>
      <c r="D37" s="22">
        <v>-0.3</v>
      </c>
      <c r="E37" s="23">
        <v>-100</v>
      </c>
      <c r="F37" s="22">
        <v>2</v>
      </c>
      <c r="G37" s="23">
        <v>705</v>
      </c>
      <c r="H37" s="33" t="s">
        <v>8</v>
      </c>
    </row>
    <row r="38" spans="1:8" x14ac:dyDescent="0.25">
      <c r="A38" s="76"/>
      <c r="B38" s="34" t="s">
        <v>14</v>
      </c>
      <c r="C38" s="23">
        <v>36369</v>
      </c>
      <c r="D38" s="22">
        <v>-0.3</v>
      </c>
      <c r="E38" s="23">
        <v>-101</v>
      </c>
      <c r="F38" s="22">
        <v>1.6</v>
      </c>
      <c r="G38" s="23">
        <v>561</v>
      </c>
      <c r="H38" s="33" t="s">
        <v>8</v>
      </c>
    </row>
    <row r="39" spans="1:8" x14ac:dyDescent="0.25">
      <c r="A39" s="77"/>
      <c r="B39" s="35" t="s">
        <v>15</v>
      </c>
      <c r="C39" s="26">
        <v>36350</v>
      </c>
      <c r="D39" s="27">
        <v>-0.4</v>
      </c>
      <c r="E39" s="26">
        <v>-145</v>
      </c>
      <c r="F39" s="28">
        <v>1.3</v>
      </c>
      <c r="G39" s="28">
        <v>460</v>
      </c>
      <c r="H39" s="29">
        <f>AVERAGE(C30,C33,C36,C39)</f>
        <v>36449.5</v>
      </c>
    </row>
    <row r="40" spans="1:8" x14ac:dyDescent="0.25">
      <c r="A40" s="75" t="s">
        <v>27</v>
      </c>
      <c r="B40" s="34" t="s">
        <v>24</v>
      </c>
      <c r="C40" s="23">
        <v>36339</v>
      </c>
      <c r="D40" s="22">
        <v>-0.2</v>
      </c>
      <c r="E40" s="23">
        <v>-66</v>
      </c>
      <c r="F40" s="22">
        <v>1.2</v>
      </c>
      <c r="G40" s="37">
        <v>441</v>
      </c>
      <c r="H40" s="33" t="s">
        <v>8</v>
      </c>
    </row>
    <row r="41" spans="1:8" x14ac:dyDescent="0.25">
      <c r="A41" s="76"/>
      <c r="B41" s="34" t="s">
        <v>25</v>
      </c>
      <c r="C41" s="23">
        <v>36087</v>
      </c>
      <c r="D41" s="22">
        <v>-0.8</v>
      </c>
      <c r="E41" s="23">
        <v>-282</v>
      </c>
      <c r="F41" s="22">
        <v>-0.1</v>
      </c>
      <c r="G41" s="37">
        <v>-39</v>
      </c>
      <c r="H41" s="33" t="s">
        <v>8</v>
      </c>
    </row>
    <row r="42" spans="1:8" x14ac:dyDescent="0.25">
      <c r="A42" s="76"/>
      <c r="B42" s="34" t="s">
        <v>20</v>
      </c>
      <c r="C42" s="23">
        <v>35916</v>
      </c>
      <c r="D42" s="22">
        <v>-1.2</v>
      </c>
      <c r="E42" s="23">
        <v>-434</v>
      </c>
      <c r="F42" s="22">
        <v>-0.9</v>
      </c>
      <c r="G42" s="37">
        <v>-321</v>
      </c>
      <c r="H42" s="33" t="s">
        <v>8</v>
      </c>
    </row>
    <row r="43" spans="1:8" x14ac:dyDescent="0.25">
      <c r="A43" s="76"/>
      <c r="B43" s="34" t="s">
        <v>21</v>
      </c>
      <c r="C43" s="23">
        <v>35928</v>
      </c>
      <c r="D43" s="22">
        <v>-1.1000000000000001</v>
      </c>
      <c r="E43" s="23">
        <v>-411</v>
      </c>
      <c r="F43" s="38">
        <v>-1.5</v>
      </c>
      <c r="G43" s="39">
        <v>-537</v>
      </c>
      <c r="H43" s="40" t="s">
        <v>8</v>
      </c>
    </row>
    <row r="44" spans="1:8" x14ac:dyDescent="0.25">
      <c r="A44" s="76"/>
      <c r="B44" s="34" t="s">
        <v>22</v>
      </c>
      <c r="C44" s="23">
        <v>35818</v>
      </c>
      <c r="D44" s="22">
        <v>-0.7</v>
      </c>
      <c r="E44" s="23">
        <v>-269</v>
      </c>
      <c r="F44" s="38">
        <v>-1.9</v>
      </c>
      <c r="G44" s="39">
        <v>-691</v>
      </c>
      <c r="H44" s="40" t="s">
        <v>8</v>
      </c>
    </row>
    <row r="45" spans="1:8" x14ac:dyDescent="0.25">
      <c r="A45" s="76"/>
      <c r="B45" s="34" t="s">
        <v>9</v>
      </c>
      <c r="C45" s="23">
        <v>35765</v>
      </c>
      <c r="D45" s="22">
        <v>-0.4</v>
      </c>
      <c r="E45" s="23">
        <v>-151</v>
      </c>
      <c r="F45" s="38">
        <v>-2.6</v>
      </c>
      <c r="G45" s="39">
        <v>-951</v>
      </c>
      <c r="H45" s="40" t="s">
        <v>8</v>
      </c>
    </row>
    <row r="46" spans="1:8" x14ac:dyDescent="0.25">
      <c r="A46" s="76"/>
      <c r="B46" s="34" t="s">
        <v>10</v>
      </c>
      <c r="C46" s="23">
        <v>35597</v>
      </c>
      <c r="D46" s="22">
        <v>-0.9</v>
      </c>
      <c r="E46" s="23">
        <v>-331</v>
      </c>
      <c r="F46" s="38">
        <v>-2.5</v>
      </c>
      <c r="G46" s="39">
        <v>-909</v>
      </c>
      <c r="H46" s="40" t="s">
        <v>8</v>
      </c>
    </row>
    <row r="47" spans="1:8" x14ac:dyDescent="0.25">
      <c r="A47" s="76"/>
      <c r="B47" s="34" t="s">
        <v>11</v>
      </c>
      <c r="C47" s="23">
        <v>35400</v>
      </c>
      <c r="D47" s="22">
        <v>-1.2</v>
      </c>
      <c r="E47" s="23">
        <v>-417</v>
      </c>
      <c r="F47" s="22">
        <v>-2.9</v>
      </c>
      <c r="G47" s="39">
        <v>-1069</v>
      </c>
      <c r="H47" s="40" t="s">
        <v>8</v>
      </c>
    </row>
    <row r="48" spans="1:8" x14ac:dyDescent="0.25">
      <c r="A48" s="76"/>
      <c r="B48" s="34" t="s">
        <v>12</v>
      </c>
      <c r="C48" s="23">
        <v>35277</v>
      </c>
      <c r="D48" s="22">
        <v>-1.4</v>
      </c>
      <c r="E48" s="23">
        <v>-488</v>
      </c>
      <c r="F48" s="38">
        <v>-3.3</v>
      </c>
      <c r="G48" s="39">
        <v>-1218</v>
      </c>
      <c r="H48" s="40" t="s">
        <v>8</v>
      </c>
    </row>
    <row r="49" spans="1:8" x14ac:dyDescent="0.25">
      <c r="A49" s="76"/>
      <c r="B49" s="34" t="s">
        <v>13</v>
      </c>
      <c r="C49" s="23">
        <v>35227</v>
      </c>
      <c r="D49" s="22">
        <v>-1</v>
      </c>
      <c r="E49" s="23">
        <v>-370</v>
      </c>
      <c r="F49" s="38">
        <v>-3.2</v>
      </c>
      <c r="G49" s="39">
        <v>-1178</v>
      </c>
      <c r="H49" s="40" t="s">
        <v>8</v>
      </c>
    </row>
    <row r="50" spans="1:8" x14ac:dyDescent="0.25">
      <c r="A50" s="76"/>
      <c r="B50" s="34" t="s">
        <v>14</v>
      </c>
      <c r="C50" s="41">
        <v>35260</v>
      </c>
      <c r="D50" s="42">
        <v>-0.4</v>
      </c>
      <c r="E50" s="41">
        <v>-140</v>
      </c>
      <c r="F50" s="43">
        <v>-3</v>
      </c>
      <c r="G50" s="44">
        <v>-1109</v>
      </c>
      <c r="H50" s="45" t="s">
        <v>8</v>
      </c>
    </row>
    <row r="51" spans="1:8" x14ac:dyDescent="0.25">
      <c r="A51" s="77"/>
      <c r="B51" s="35" t="s">
        <v>15</v>
      </c>
      <c r="C51" s="26">
        <v>35268</v>
      </c>
      <c r="D51" s="27">
        <v>0</v>
      </c>
      <c r="E51" s="26">
        <v>-9</v>
      </c>
      <c r="F51" s="27">
        <v>-3</v>
      </c>
      <c r="G51" s="36">
        <v>-1081</v>
      </c>
      <c r="H51" s="29">
        <f>AVERAGE(C42,C45,C48,C51)</f>
        <v>35556.5</v>
      </c>
    </row>
    <row r="52" spans="1:8" x14ac:dyDescent="0.25">
      <c r="A52" s="75" t="s">
        <v>28</v>
      </c>
      <c r="B52" s="30" t="s">
        <v>24</v>
      </c>
      <c r="C52" s="31">
        <v>35027</v>
      </c>
      <c r="D52" s="32">
        <v>-0.6</v>
      </c>
      <c r="E52" s="31">
        <v>-200</v>
      </c>
      <c r="F52" s="46">
        <v>-3.6</v>
      </c>
      <c r="G52" s="47">
        <v>-1312</v>
      </c>
      <c r="H52" s="48" t="s">
        <v>8</v>
      </c>
    </row>
    <row r="53" spans="1:8" x14ac:dyDescent="0.25">
      <c r="A53" s="76"/>
      <c r="B53" s="34" t="s">
        <v>25</v>
      </c>
      <c r="C53" s="23">
        <v>34741</v>
      </c>
      <c r="D53" s="22">
        <v>-1.5</v>
      </c>
      <c r="E53" s="23">
        <v>-519</v>
      </c>
      <c r="F53" s="38">
        <v>-3.7</v>
      </c>
      <c r="G53" s="39">
        <v>-1346</v>
      </c>
      <c r="H53" s="40" t="s">
        <v>8</v>
      </c>
    </row>
    <row r="54" spans="1:8" x14ac:dyDescent="0.25">
      <c r="A54" s="76"/>
      <c r="B54" s="34" t="s">
        <v>20</v>
      </c>
      <c r="C54" s="23">
        <v>34503</v>
      </c>
      <c r="D54" s="22">
        <v>-2.2000000000000002</v>
      </c>
      <c r="E54" s="23">
        <v>-765</v>
      </c>
      <c r="F54" s="22">
        <v>-3.9</v>
      </c>
      <c r="G54" s="39">
        <v>-1412</v>
      </c>
      <c r="H54" s="40" t="s">
        <v>8</v>
      </c>
    </row>
    <row r="55" spans="1:8" x14ac:dyDescent="0.25">
      <c r="A55" s="76"/>
      <c r="B55" s="34" t="s">
        <v>21</v>
      </c>
      <c r="C55" s="23">
        <v>34403</v>
      </c>
      <c r="D55" s="22">
        <v>-1.8</v>
      </c>
      <c r="E55" s="23">
        <v>-625</v>
      </c>
      <c r="F55" s="22">
        <v>-4.2</v>
      </c>
      <c r="G55" s="39">
        <v>-1525</v>
      </c>
      <c r="H55" s="40" t="s">
        <v>8</v>
      </c>
    </row>
    <row r="56" spans="1:8" x14ac:dyDescent="0.25">
      <c r="A56" s="76"/>
      <c r="B56" s="34" t="s">
        <v>22</v>
      </c>
      <c r="C56" s="23">
        <v>34319</v>
      </c>
      <c r="D56" s="22">
        <v>-1.2</v>
      </c>
      <c r="E56" s="23">
        <v>-422</v>
      </c>
      <c r="F56" s="22">
        <v>-4.2</v>
      </c>
      <c r="G56" s="39">
        <v>-1499</v>
      </c>
      <c r="H56" s="40" t="s">
        <v>8</v>
      </c>
    </row>
    <row r="57" spans="1:8" x14ac:dyDescent="0.25">
      <c r="A57" s="76"/>
      <c r="B57" s="34" t="s">
        <v>9</v>
      </c>
      <c r="C57" s="23">
        <v>34302</v>
      </c>
      <c r="D57" s="22">
        <v>-0.6</v>
      </c>
      <c r="E57" s="23">
        <v>-201</v>
      </c>
      <c r="F57" s="22">
        <v>-4.0999999999999996</v>
      </c>
      <c r="G57" s="39">
        <v>-1462</v>
      </c>
      <c r="H57" s="40" t="s">
        <v>8</v>
      </c>
    </row>
    <row r="58" spans="1:8" x14ac:dyDescent="0.25">
      <c r="A58" s="76"/>
      <c r="B58" s="34" t="s">
        <v>10</v>
      </c>
      <c r="C58" s="23">
        <v>34224</v>
      </c>
      <c r="D58" s="22">
        <v>-0.5</v>
      </c>
      <c r="E58" s="23">
        <v>-179</v>
      </c>
      <c r="F58" s="22">
        <v>-3.9</v>
      </c>
      <c r="G58" s="39">
        <v>-1373</v>
      </c>
      <c r="H58" s="40" t="s">
        <v>8</v>
      </c>
    </row>
    <row r="59" spans="1:8" x14ac:dyDescent="0.25">
      <c r="A59" s="76"/>
      <c r="B59" s="34" t="s">
        <v>11</v>
      </c>
      <c r="C59" s="23">
        <v>34060</v>
      </c>
      <c r="D59" s="22">
        <v>-0.8</v>
      </c>
      <c r="E59" s="23">
        <v>-260</v>
      </c>
      <c r="F59" s="22">
        <v>-3.8</v>
      </c>
      <c r="G59" s="39">
        <v>-1341</v>
      </c>
      <c r="H59" s="40" t="s">
        <v>8</v>
      </c>
    </row>
    <row r="60" spans="1:8" x14ac:dyDescent="0.25">
      <c r="A60" s="76"/>
      <c r="B60" s="34" t="s">
        <v>12</v>
      </c>
      <c r="C60" s="23">
        <v>33995</v>
      </c>
      <c r="D60" s="22">
        <v>-0.9</v>
      </c>
      <c r="E60" s="23">
        <v>-308</v>
      </c>
      <c r="F60" s="22">
        <v>-3.6</v>
      </c>
      <c r="G60" s="39">
        <v>-1282</v>
      </c>
      <c r="H60" s="40" t="s">
        <v>8</v>
      </c>
    </row>
    <row r="61" spans="1:8" x14ac:dyDescent="0.25">
      <c r="A61" s="76"/>
      <c r="B61" s="34" t="s">
        <v>13</v>
      </c>
      <c r="C61" s="23">
        <v>33928</v>
      </c>
      <c r="D61" s="22">
        <v>-0.9</v>
      </c>
      <c r="E61" s="23">
        <v>-296</v>
      </c>
      <c r="F61" s="22">
        <v>-3.7</v>
      </c>
      <c r="G61" s="39">
        <v>-1299</v>
      </c>
      <c r="H61" s="40" t="s">
        <v>8</v>
      </c>
    </row>
    <row r="62" spans="1:8" x14ac:dyDescent="0.25">
      <c r="A62" s="76"/>
      <c r="B62" s="34" t="s">
        <v>14</v>
      </c>
      <c r="C62" s="23">
        <v>33962</v>
      </c>
      <c r="D62" s="22">
        <v>-0.3</v>
      </c>
      <c r="E62" s="23">
        <v>-98</v>
      </c>
      <c r="F62" s="22">
        <v>-3.7</v>
      </c>
      <c r="G62" s="39">
        <v>-1299</v>
      </c>
      <c r="H62" s="40" t="s">
        <v>8</v>
      </c>
    </row>
    <row r="63" spans="1:8" x14ac:dyDescent="0.25">
      <c r="A63" s="77"/>
      <c r="B63" s="35" t="s">
        <v>15</v>
      </c>
      <c r="C63" s="26">
        <v>33894</v>
      </c>
      <c r="D63" s="27">
        <v>-0.3</v>
      </c>
      <c r="E63" s="26">
        <v>-101</v>
      </c>
      <c r="F63" s="27">
        <v>-3.9</v>
      </c>
      <c r="G63" s="36">
        <v>-1374</v>
      </c>
      <c r="H63" s="29">
        <f>AVERAGE(C54,C57,C60,C63)</f>
        <v>34173.5</v>
      </c>
    </row>
    <row r="64" spans="1:8" x14ac:dyDescent="0.25">
      <c r="A64" s="75" t="s">
        <v>29</v>
      </c>
      <c r="B64" s="30" t="s">
        <v>24</v>
      </c>
      <c r="C64" s="31">
        <v>33751</v>
      </c>
      <c r="D64" s="32">
        <v>-0.5</v>
      </c>
      <c r="E64" s="31">
        <v>-176</v>
      </c>
      <c r="F64" s="46">
        <v>-3.6</v>
      </c>
      <c r="G64" s="47">
        <v>-1276</v>
      </c>
      <c r="H64" s="48" t="s">
        <v>8</v>
      </c>
    </row>
    <row r="65" spans="1:8" x14ac:dyDescent="0.25">
      <c r="A65" s="76"/>
      <c r="B65" s="34" t="s">
        <v>25</v>
      </c>
      <c r="C65" s="23">
        <v>33632</v>
      </c>
      <c r="D65" s="22">
        <v>-1</v>
      </c>
      <c r="E65" s="23">
        <v>-329</v>
      </c>
      <c r="F65" s="38">
        <v>-3.2</v>
      </c>
      <c r="G65" s="39">
        <v>-1109</v>
      </c>
      <c r="H65" s="40" t="s">
        <v>8</v>
      </c>
    </row>
    <row r="66" spans="1:8" x14ac:dyDescent="0.25">
      <c r="A66" s="76"/>
      <c r="B66" s="34" t="s">
        <v>20</v>
      </c>
      <c r="C66" s="23">
        <v>33305</v>
      </c>
      <c r="D66" s="22">
        <v>-1.7</v>
      </c>
      <c r="E66" s="23">
        <v>-589</v>
      </c>
      <c r="F66" s="22">
        <v>-3.5</v>
      </c>
      <c r="G66" s="39">
        <v>-1198</v>
      </c>
      <c r="H66" s="40" t="s">
        <v>8</v>
      </c>
    </row>
    <row r="67" spans="1:8" x14ac:dyDescent="0.25">
      <c r="A67" s="76"/>
      <c r="B67" s="34" t="s">
        <v>21</v>
      </c>
      <c r="C67" s="23">
        <v>33187</v>
      </c>
      <c r="D67" s="22">
        <v>-1.7</v>
      </c>
      <c r="E67" s="23">
        <v>-564</v>
      </c>
      <c r="F67" s="22">
        <v>-3.5</v>
      </c>
      <c r="G67" s="39">
        <v>-1215</v>
      </c>
      <c r="H67" s="40" t="s">
        <v>8</v>
      </c>
    </row>
    <row r="68" spans="1:8" x14ac:dyDescent="0.25">
      <c r="A68" s="76"/>
      <c r="B68" s="34" t="s">
        <v>22</v>
      </c>
      <c r="C68" s="23">
        <v>33161</v>
      </c>
      <c r="D68" s="22">
        <v>-1.4</v>
      </c>
      <c r="E68" s="23">
        <v>-471</v>
      </c>
      <c r="F68" s="22">
        <v>-3.4</v>
      </c>
      <c r="G68" s="39">
        <v>-1158</v>
      </c>
      <c r="H68" s="40" t="s">
        <v>8</v>
      </c>
    </row>
    <row r="69" spans="1:8" x14ac:dyDescent="0.25">
      <c r="A69" s="76"/>
      <c r="B69" s="34" t="s">
        <v>9</v>
      </c>
      <c r="C69" s="23">
        <v>33237</v>
      </c>
      <c r="D69" s="22">
        <v>-0.2</v>
      </c>
      <c r="E69" s="23">
        <v>-68</v>
      </c>
      <c r="F69" s="22">
        <v>-3.1</v>
      </c>
      <c r="G69" s="39">
        <v>-1066</v>
      </c>
      <c r="H69" s="40" t="s">
        <v>8</v>
      </c>
    </row>
    <row r="70" spans="1:8" x14ac:dyDescent="0.25">
      <c r="A70" s="76"/>
      <c r="B70" s="34" t="s">
        <v>10</v>
      </c>
      <c r="C70" s="23">
        <v>33247</v>
      </c>
      <c r="D70" s="22">
        <v>0.2</v>
      </c>
      <c r="E70" s="23">
        <v>60</v>
      </c>
      <c r="F70" s="22">
        <v>-2.9</v>
      </c>
      <c r="G70" s="39">
        <v>-976</v>
      </c>
      <c r="H70" s="40" t="s">
        <v>8</v>
      </c>
    </row>
    <row r="71" spans="1:8" x14ac:dyDescent="0.25">
      <c r="A71" s="76"/>
      <c r="B71" s="34" t="s">
        <v>11</v>
      </c>
      <c r="C71" s="23">
        <v>33321</v>
      </c>
      <c r="D71" s="22">
        <v>0.5</v>
      </c>
      <c r="E71" s="23">
        <v>160</v>
      </c>
      <c r="F71" s="22">
        <v>-2.2000000000000002</v>
      </c>
      <c r="G71" s="39">
        <v>-739</v>
      </c>
      <c r="H71" s="40" t="s">
        <v>8</v>
      </c>
    </row>
    <row r="72" spans="1:8" x14ac:dyDescent="0.25">
      <c r="A72" s="76"/>
      <c r="B72" s="34" t="s">
        <v>12</v>
      </c>
      <c r="C72" s="23">
        <v>33212</v>
      </c>
      <c r="D72" s="22">
        <v>-0.1</v>
      </c>
      <c r="E72" s="23">
        <v>-25</v>
      </c>
      <c r="F72" s="22">
        <v>-2.2999999999999998</v>
      </c>
      <c r="G72" s="39">
        <v>-783</v>
      </c>
      <c r="H72" s="40" t="s">
        <v>8</v>
      </c>
    </row>
    <row r="73" spans="1:8" x14ac:dyDescent="0.25">
      <c r="A73" s="76"/>
      <c r="B73" s="34" t="s">
        <v>13</v>
      </c>
      <c r="C73" s="23">
        <v>33215</v>
      </c>
      <c r="D73" s="22">
        <v>-0.1</v>
      </c>
      <c r="E73" s="23">
        <v>-32</v>
      </c>
      <c r="F73" s="22">
        <v>-2.1</v>
      </c>
      <c r="G73" s="39">
        <v>-713</v>
      </c>
      <c r="H73" s="40" t="s">
        <v>8</v>
      </c>
    </row>
    <row r="74" spans="1:8" x14ac:dyDescent="0.25">
      <c r="A74" s="76"/>
      <c r="B74" s="34" t="s">
        <v>14</v>
      </c>
      <c r="C74" s="41">
        <v>33133</v>
      </c>
      <c r="D74" s="42">
        <v>-0.6</v>
      </c>
      <c r="E74" s="41">
        <v>-188</v>
      </c>
      <c r="F74" s="42">
        <v>-2.4</v>
      </c>
      <c r="G74" s="44">
        <v>-829</v>
      </c>
      <c r="H74" s="49" t="s">
        <v>8</v>
      </c>
    </row>
    <row r="75" spans="1:8" x14ac:dyDescent="0.25">
      <c r="A75" s="77"/>
      <c r="B75" s="35" t="s">
        <v>15</v>
      </c>
      <c r="C75" s="50">
        <v>33237</v>
      </c>
      <c r="D75" s="51">
        <v>0.1</v>
      </c>
      <c r="E75" s="50">
        <v>25</v>
      </c>
      <c r="F75" s="51">
        <v>-1.9</v>
      </c>
      <c r="G75" s="52">
        <v>-657</v>
      </c>
      <c r="H75" s="53">
        <f>AVERAGE(C66,C69,C72,C75)</f>
        <v>33247.75</v>
      </c>
    </row>
    <row r="76" spans="1:8" x14ac:dyDescent="0.25">
      <c r="A76" s="75" t="s">
        <v>18</v>
      </c>
      <c r="B76" s="30" t="s">
        <v>24</v>
      </c>
      <c r="C76" s="31">
        <v>33215</v>
      </c>
      <c r="D76" s="32">
        <v>0</v>
      </c>
      <c r="E76" s="31">
        <v>0</v>
      </c>
      <c r="F76" s="46">
        <v>-1.6</v>
      </c>
      <c r="G76" s="47">
        <v>-537</v>
      </c>
      <c r="H76" s="48" t="s">
        <v>8</v>
      </c>
    </row>
    <row r="77" spans="1:8" x14ac:dyDescent="0.25">
      <c r="A77" s="76"/>
      <c r="B77" s="34" t="s">
        <v>25</v>
      </c>
      <c r="C77" s="23">
        <v>33048</v>
      </c>
      <c r="D77" s="22">
        <v>-0.3</v>
      </c>
      <c r="E77" s="23">
        <v>-85</v>
      </c>
      <c r="F77" s="38">
        <v>-1.7</v>
      </c>
      <c r="G77" s="39">
        <v>-584</v>
      </c>
      <c r="H77" s="40" t="s">
        <v>8</v>
      </c>
    </row>
    <row r="78" spans="1:8" x14ac:dyDescent="0.25">
      <c r="A78" s="76"/>
      <c r="B78" s="34" t="s">
        <v>20</v>
      </c>
      <c r="C78" s="23">
        <v>32837</v>
      </c>
      <c r="D78" s="22">
        <v>-1.2</v>
      </c>
      <c r="E78" s="23">
        <v>-400</v>
      </c>
      <c r="F78" s="22">
        <v>-1.4</v>
      </c>
      <c r="G78" s="39">
        <v>-468</v>
      </c>
      <c r="H78" s="40" t="s">
        <v>8</v>
      </c>
    </row>
    <row r="79" spans="1:8" x14ac:dyDescent="0.25">
      <c r="A79" s="76"/>
      <c r="B79" s="34" t="s">
        <v>21</v>
      </c>
      <c r="C79" s="23">
        <v>32655</v>
      </c>
      <c r="D79" s="22">
        <v>-1.7</v>
      </c>
      <c r="E79" s="23">
        <v>-559</v>
      </c>
      <c r="F79" s="22">
        <v>-1.6</v>
      </c>
      <c r="G79" s="39">
        <v>-532</v>
      </c>
      <c r="H79" s="40" t="s">
        <v>8</v>
      </c>
    </row>
    <row r="80" spans="1:8" x14ac:dyDescent="0.25">
      <c r="A80" s="76"/>
      <c r="B80" s="34" t="s">
        <v>22</v>
      </c>
      <c r="C80" s="23">
        <v>32701</v>
      </c>
      <c r="D80" s="22">
        <v>-1.1000000000000001</v>
      </c>
      <c r="E80" s="23">
        <v>-347</v>
      </c>
      <c r="F80" s="22">
        <v>-1.4</v>
      </c>
      <c r="G80" s="39">
        <v>-460</v>
      </c>
      <c r="H80" s="40" t="s">
        <v>8</v>
      </c>
    </row>
    <row r="81" spans="1:8" x14ac:dyDescent="0.25">
      <c r="A81" s="76"/>
      <c r="B81" s="34" t="s">
        <v>9</v>
      </c>
      <c r="C81" s="23">
        <v>32763</v>
      </c>
      <c r="D81" s="22">
        <v>-0.2</v>
      </c>
      <c r="E81" s="23">
        <v>-74</v>
      </c>
      <c r="F81" s="22">
        <v>-1.4</v>
      </c>
      <c r="G81" s="39">
        <v>-474</v>
      </c>
      <c r="H81" s="40" t="s">
        <v>8</v>
      </c>
    </row>
    <row r="82" spans="1:8" x14ac:dyDescent="0.25">
      <c r="A82" s="76"/>
      <c r="B82" s="11" t="s">
        <v>10</v>
      </c>
      <c r="C82" s="23">
        <v>32912</v>
      </c>
      <c r="D82" s="22">
        <v>0.8</v>
      </c>
      <c r="E82" s="23">
        <v>257</v>
      </c>
      <c r="F82" s="22">
        <v>-1</v>
      </c>
      <c r="G82" s="39">
        <v>-335</v>
      </c>
      <c r="H82" s="40" t="s">
        <v>8</v>
      </c>
    </row>
    <row r="83" spans="1:8" x14ac:dyDescent="0.25">
      <c r="A83" s="54"/>
      <c r="B83" s="11" t="s">
        <v>11</v>
      </c>
      <c r="C83" s="12">
        <v>32902</v>
      </c>
      <c r="D83" s="15">
        <v>0.6</v>
      </c>
      <c r="E83" s="13">
        <v>201</v>
      </c>
      <c r="F83" s="61">
        <v>-1.3</v>
      </c>
      <c r="G83" s="39">
        <v>-419</v>
      </c>
      <c r="H83" s="14" t="s">
        <v>8</v>
      </c>
    </row>
    <row r="84" spans="1:8" x14ac:dyDescent="0.25">
      <c r="A84" s="54"/>
      <c r="B84" s="11" t="s">
        <v>12</v>
      </c>
      <c r="C84" s="12">
        <v>32909</v>
      </c>
      <c r="D84" s="15">
        <v>0.4</v>
      </c>
      <c r="E84" s="13">
        <v>146</v>
      </c>
      <c r="F84" s="62">
        <v>-0.9</v>
      </c>
      <c r="G84" s="63">
        <v>-303</v>
      </c>
      <c r="H84" s="14" t="s">
        <v>8</v>
      </c>
    </row>
    <row r="85" spans="1:8" x14ac:dyDescent="0.25">
      <c r="A85" s="54"/>
      <c r="B85" s="11" t="s">
        <v>13</v>
      </c>
      <c r="C85" s="12">
        <v>32863</v>
      </c>
      <c r="D85" s="22">
        <v>-0.2</v>
      </c>
      <c r="E85" s="64">
        <v>-50</v>
      </c>
      <c r="F85" s="22">
        <v>-1.1000000000000001</v>
      </c>
      <c r="G85" s="64">
        <v>-352</v>
      </c>
      <c r="H85" s="14" t="s">
        <v>8</v>
      </c>
    </row>
    <row r="86" spans="1:8" x14ac:dyDescent="0.25">
      <c r="A86" s="54"/>
      <c r="B86" s="11" t="s">
        <v>14</v>
      </c>
      <c r="C86" s="57">
        <v>32904</v>
      </c>
      <c r="D86" s="58">
        <v>0</v>
      </c>
      <c r="E86" s="59">
        <v>2</v>
      </c>
      <c r="F86" s="72">
        <v>-0.7</v>
      </c>
      <c r="G86" s="71">
        <v>-229</v>
      </c>
      <c r="H86" s="60" t="s">
        <v>8</v>
      </c>
    </row>
    <row r="87" spans="1:8" x14ac:dyDescent="0.25">
      <c r="A87" s="55"/>
      <c r="B87" s="10" t="s">
        <v>15</v>
      </c>
      <c r="C87" s="65">
        <v>32942</v>
      </c>
      <c r="D87" s="66">
        <v>0.1</v>
      </c>
      <c r="E87" s="67">
        <v>34</v>
      </c>
      <c r="F87" s="69">
        <v>-0.9</v>
      </c>
      <c r="G87" s="52">
        <v>-295</v>
      </c>
      <c r="H87" s="68">
        <f>AVERAGE(C78,C81,C84,C87)</f>
        <v>32862.75</v>
      </c>
    </row>
    <row r="88" spans="1:8" x14ac:dyDescent="0.25">
      <c r="A88" s="70" t="s">
        <v>34</v>
      </c>
      <c r="B88" s="30" t="s">
        <v>24</v>
      </c>
      <c r="C88" s="31">
        <v>32866</v>
      </c>
      <c r="D88" s="32">
        <v>0</v>
      </c>
      <c r="E88" s="31">
        <v>3</v>
      </c>
      <c r="F88" s="46">
        <v>-1.1000000000000001</v>
      </c>
      <c r="G88" s="47">
        <v>-349</v>
      </c>
      <c r="H88" s="48" t="s">
        <v>8</v>
      </c>
    </row>
    <row r="89" spans="1:8" x14ac:dyDescent="0.25">
      <c r="A89" s="54"/>
      <c r="B89" s="34" t="s">
        <v>25</v>
      </c>
      <c r="C89" s="23">
        <v>32979</v>
      </c>
      <c r="D89" s="22">
        <v>0.2</v>
      </c>
      <c r="E89" s="23">
        <v>75</v>
      </c>
      <c r="F89" s="38">
        <v>-0.2</v>
      </c>
      <c r="G89" s="39">
        <v>-69</v>
      </c>
      <c r="H89" s="40" t="s">
        <v>8</v>
      </c>
    </row>
    <row r="90" spans="1:8" x14ac:dyDescent="0.25">
      <c r="A90" s="54"/>
      <c r="B90" s="34" t="s">
        <v>20</v>
      </c>
      <c r="C90" s="23">
        <v>32918</v>
      </c>
      <c r="D90" s="22">
        <v>-0.1</v>
      </c>
      <c r="E90" s="23">
        <v>-24</v>
      </c>
      <c r="F90" s="22">
        <v>0.2</v>
      </c>
      <c r="G90" s="39">
        <v>81</v>
      </c>
      <c r="H90" s="40" t="s">
        <v>8</v>
      </c>
    </row>
    <row r="91" spans="1:8" x14ac:dyDescent="0.25">
      <c r="A91" s="54"/>
      <c r="B91" s="34" t="s">
        <v>21</v>
      </c>
      <c r="C91" s="23">
        <v>33136</v>
      </c>
      <c r="D91" s="22">
        <v>0.8</v>
      </c>
      <c r="E91" s="23">
        <v>270</v>
      </c>
      <c r="F91" s="22">
        <v>1.5</v>
      </c>
      <c r="G91" s="39">
        <v>480</v>
      </c>
      <c r="H91" s="40" t="s">
        <v>8</v>
      </c>
    </row>
    <row r="92" spans="1:8" x14ac:dyDescent="0.25">
      <c r="A92" s="54"/>
      <c r="B92" s="34" t="s">
        <v>22</v>
      </c>
      <c r="C92" s="23">
        <v>33222</v>
      </c>
      <c r="D92" s="22">
        <v>0.7</v>
      </c>
      <c r="E92" s="23">
        <v>243</v>
      </c>
      <c r="F92" s="22">
        <v>1.6</v>
      </c>
      <c r="G92" s="39">
        <v>521</v>
      </c>
      <c r="H92" s="40" t="s">
        <v>8</v>
      </c>
    </row>
    <row r="93" spans="1:8" x14ac:dyDescent="0.25">
      <c r="A93" s="54"/>
      <c r="B93" s="34" t="s">
        <v>9</v>
      </c>
      <c r="C93" s="23">
        <v>33213</v>
      </c>
      <c r="D93" s="22">
        <v>0.9</v>
      </c>
      <c r="E93" s="23">
        <v>294</v>
      </c>
      <c r="F93" s="22">
        <v>1.4</v>
      </c>
      <c r="G93" s="39">
        <v>450</v>
      </c>
      <c r="H93" s="40" t="s">
        <v>8</v>
      </c>
    </row>
    <row r="94" spans="1:8" x14ac:dyDescent="0.25">
      <c r="A94" s="54"/>
      <c r="B94" s="11" t="s">
        <v>10</v>
      </c>
      <c r="C94" s="23">
        <v>33146</v>
      </c>
      <c r="D94" s="22">
        <v>0</v>
      </c>
      <c r="E94" s="23">
        <v>10</v>
      </c>
      <c r="F94" s="22">
        <v>0.7</v>
      </c>
      <c r="G94" s="39">
        <v>233</v>
      </c>
      <c r="H94" s="40" t="s">
        <v>8</v>
      </c>
    </row>
    <row r="95" spans="1:8" x14ac:dyDescent="0.25">
      <c r="A95" s="54"/>
      <c r="B95" s="11" t="s">
        <v>11</v>
      </c>
      <c r="C95" s="12">
        <v>33042</v>
      </c>
      <c r="D95" s="15">
        <v>-0.5</v>
      </c>
      <c r="E95" s="13">
        <v>-180</v>
      </c>
      <c r="F95" s="61">
        <v>0.4</v>
      </c>
      <c r="G95" s="39">
        <v>140</v>
      </c>
      <c r="H95" s="14" t="s">
        <v>8</v>
      </c>
    </row>
    <row r="96" spans="1:8" x14ac:dyDescent="0.25">
      <c r="A96" s="54"/>
      <c r="B96" s="11" t="s">
        <v>12</v>
      </c>
      <c r="C96" s="12">
        <v>33075</v>
      </c>
      <c r="D96" s="15">
        <v>-0.4</v>
      </c>
      <c r="E96" s="13">
        <v>-138</v>
      </c>
      <c r="F96" s="62">
        <v>0.5</v>
      </c>
      <c r="G96" s="63">
        <v>166</v>
      </c>
      <c r="H96" s="14" t="s">
        <v>8</v>
      </c>
    </row>
    <row r="97" spans="1:8" x14ac:dyDescent="0.25">
      <c r="A97" s="54"/>
      <c r="B97" s="11" t="s">
        <v>13</v>
      </c>
      <c r="C97" s="12">
        <v>33206</v>
      </c>
      <c r="D97" s="22">
        <v>0.2</v>
      </c>
      <c r="E97" s="64">
        <v>61</v>
      </c>
      <c r="F97" s="22">
        <v>1</v>
      </c>
      <c r="G97" s="64">
        <v>344</v>
      </c>
      <c r="H97" s="14" t="s">
        <v>8</v>
      </c>
    </row>
    <row r="98" spans="1:8" x14ac:dyDescent="0.25">
      <c r="A98" s="54"/>
      <c r="B98" s="11" t="s">
        <v>14</v>
      </c>
      <c r="C98" s="57">
        <v>33420</v>
      </c>
      <c r="D98" s="58">
        <v>1.1000000000000001</v>
      </c>
      <c r="E98" s="59">
        <v>378</v>
      </c>
      <c r="F98" s="58">
        <v>1.6</v>
      </c>
      <c r="G98" s="59">
        <v>516</v>
      </c>
      <c r="H98" s="60" t="s">
        <v>8</v>
      </c>
    </row>
    <row r="99" spans="1:8" x14ac:dyDescent="0.25">
      <c r="A99" s="55"/>
      <c r="B99" s="10" t="s">
        <v>15</v>
      </c>
      <c r="C99" s="65">
        <v>33668</v>
      </c>
      <c r="D99" s="66">
        <v>1.8</v>
      </c>
      <c r="E99" s="67">
        <v>593</v>
      </c>
      <c r="F99" s="69">
        <v>2.2000000000000002</v>
      </c>
      <c r="G99" s="52">
        <v>726</v>
      </c>
      <c r="H99" s="68">
        <f>AVERAGE(C90,C93,C96,C99)</f>
        <v>33218.5</v>
      </c>
    </row>
    <row r="100" spans="1:8" x14ac:dyDescent="0.25">
      <c r="A100" s="3" t="s">
        <v>16</v>
      </c>
    </row>
    <row r="101" spans="1:8" x14ac:dyDescent="0.25">
      <c r="A101" s="56" t="s">
        <v>33</v>
      </c>
    </row>
  </sheetData>
  <mergeCells count="10">
    <mergeCell ref="A76:A82"/>
    <mergeCell ref="A52:A63"/>
    <mergeCell ref="A40:A51"/>
    <mergeCell ref="A64:A75"/>
    <mergeCell ref="A28:A39"/>
    <mergeCell ref="A1:H1"/>
    <mergeCell ref="A2:H2"/>
    <mergeCell ref="A3:H3"/>
    <mergeCell ref="A6:A15"/>
    <mergeCell ref="A16:A27"/>
  </mergeCells>
  <pageMargins left="0.59055118110236227" right="0.59055118110236227" top="0.59055118110236227" bottom="0.59055118110236227" header="0.31496062992125984" footer="0.31496062992125984"/>
  <pageSetup paperSize="9" scale="60" orientation="portrait" r:id="rId1"/>
  <ignoredErrors>
    <ignoredError sqref="A64 A52 A28 A76:A82 A16 A8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101"/>
  <sheetViews>
    <sheetView tabSelected="1" topLeftCell="A82" zoomScaleNormal="100" workbookViewId="0">
      <selection activeCell="B103" sqref="B103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9" customWidth="1"/>
    <col min="4" max="4" width="15" style="7" customWidth="1"/>
    <col min="5" max="5" width="16" style="9" bestFit="1" customWidth="1"/>
    <col min="6" max="6" width="16.42578125" style="7" customWidth="1"/>
    <col min="7" max="7" width="15.7109375" style="1" customWidth="1"/>
    <col min="8" max="8" width="17.140625" style="9" customWidth="1"/>
    <col min="9" max="16384" width="9.140625" style="1"/>
  </cols>
  <sheetData>
    <row r="1" spans="1:8" x14ac:dyDescent="0.25">
      <c r="A1" s="73" t="s">
        <v>17</v>
      </c>
      <c r="B1" s="73"/>
      <c r="C1" s="73"/>
      <c r="D1" s="73"/>
      <c r="E1" s="73"/>
      <c r="F1" s="73"/>
      <c r="G1" s="73"/>
      <c r="H1" s="73"/>
    </row>
    <row r="2" spans="1:8" x14ac:dyDescent="0.25">
      <c r="A2" s="74" t="s">
        <v>19</v>
      </c>
      <c r="B2" s="74"/>
      <c r="C2" s="74"/>
      <c r="D2" s="74"/>
      <c r="E2" s="74"/>
      <c r="F2" s="74"/>
      <c r="G2" s="74"/>
      <c r="H2" s="74"/>
    </row>
    <row r="3" spans="1:8" x14ac:dyDescent="0.25">
      <c r="A3" s="74" t="s">
        <v>32</v>
      </c>
      <c r="B3" s="74"/>
      <c r="C3" s="74"/>
      <c r="D3" s="74"/>
      <c r="E3" s="74"/>
      <c r="F3" s="74"/>
      <c r="G3" s="74"/>
      <c r="H3" s="74"/>
    </row>
    <row r="5" spans="1:8" ht="63.75" customHeight="1" x14ac:dyDescent="0.25">
      <c r="A5" s="4" t="s">
        <v>0</v>
      </c>
      <c r="B5" s="5" t="s">
        <v>1</v>
      </c>
      <c r="C5" s="8" t="s">
        <v>2</v>
      </c>
      <c r="D5" s="6" t="s">
        <v>4</v>
      </c>
      <c r="E5" s="8" t="s">
        <v>5</v>
      </c>
      <c r="F5" s="6" t="s">
        <v>6</v>
      </c>
      <c r="G5" s="2" t="s">
        <v>7</v>
      </c>
      <c r="H5" s="8" t="s">
        <v>3</v>
      </c>
    </row>
    <row r="6" spans="1:8" x14ac:dyDescent="0.25">
      <c r="A6" s="75">
        <v>2012</v>
      </c>
      <c r="B6" s="16" t="s">
        <v>20</v>
      </c>
      <c r="C6" s="17">
        <v>10942</v>
      </c>
      <c r="D6" s="18" t="s">
        <v>8</v>
      </c>
      <c r="E6" s="18" t="s">
        <v>8</v>
      </c>
      <c r="F6" s="20" t="s">
        <v>8</v>
      </c>
      <c r="G6" s="18" t="s">
        <v>8</v>
      </c>
      <c r="H6" s="19" t="s">
        <v>8</v>
      </c>
    </row>
    <row r="7" spans="1:8" x14ac:dyDescent="0.25">
      <c r="A7" s="76"/>
      <c r="B7" s="16" t="s">
        <v>21</v>
      </c>
      <c r="C7" s="17">
        <v>10973</v>
      </c>
      <c r="D7" s="20" t="s">
        <v>8</v>
      </c>
      <c r="E7" s="21" t="s">
        <v>8</v>
      </c>
      <c r="F7" s="20" t="s">
        <v>8</v>
      </c>
      <c r="G7" s="18" t="s">
        <v>8</v>
      </c>
      <c r="H7" s="19" t="s">
        <v>8</v>
      </c>
    </row>
    <row r="8" spans="1:8" x14ac:dyDescent="0.25">
      <c r="A8" s="76"/>
      <c r="B8" s="16" t="s">
        <v>22</v>
      </c>
      <c r="C8" s="17">
        <v>11018</v>
      </c>
      <c r="D8" s="20" t="s">
        <v>8</v>
      </c>
      <c r="E8" s="21" t="s">
        <v>8</v>
      </c>
      <c r="F8" s="20" t="s">
        <v>8</v>
      </c>
      <c r="G8" s="18" t="s">
        <v>8</v>
      </c>
      <c r="H8" s="19" t="s">
        <v>8</v>
      </c>
    </row>
    <row r="9" spans="1:8" x14ac:dyDescent="0.25">
      <c r="A9" s="76"/>
      <c r="B9" s="16" t="s">
        <v>9</v>
      </c>
      <c r="C9" s="17">
        <v>11038</v>
      </c>
      <c r="D9" s="22">
        <v>0.9</v>
      </c>
      <c r="E9" s="23">
        <v>95</v>
      </c>
      <c r="F9" s="20" t="s">
        <v>8</v>
      </c>
      <c r="G9" s="18" t="s">
        <v>8</v>
      </c>
      <c r="H9" s="19" t="s">
        <v>8</v>
      </c>
    </row>
    <row r="10" spans="1:8" x14ac:dyDescent="0.25">
      <c r="A10" s="76"/>
      <c r="B10" s="24" t="s">
        <v>10</v>
      </c>
      <c r="C10" s="17">
        <v>11055</v>
      </c>
      <c r="D10" s="22">
        <v>0.7</v>
      </c>
      <c r="E10" s="23">
        <v>82</v>
      </c>
      <c r="F10" s="20" t="s">
        <v>8</v>
      </c>
      <c r="G10" s="18" t="s">
        <v>8</v>
      </c>
      <c r="H10" s="19" t="s">
        <v>8</v>
      </c>
    </row>
    <row r="11" spans="1:8" x14ac:dyDescent="0.25">
      <c r="A11" s="76"/>
      <c r="B11" s="24" t="s">
        <v>11</v>
      </c>
      <c r="C11" s="17">
        <v>11089</v>
      </c>
      <c r="D11" s="22">
        <v>0.6</v>
      </c>
      <c r="E11" s="23">
        <v>71</v>
      </c>
      <c r="F11" s="20" t="s">
        <v>8</v>
      </c>
      <c r="G11" s="18" t="s">
        <v>8</v>
      </c>
      <c r="H11" s="19" t="s">
        <v>8</v>
      </c>
    </row>
    <row r="12" spans="1:8" x14ac:dyDescent="0.25">
      <c r="A12" s="76"/>
      <c r="B12" s="24" t="s">
        <v>12</v>
      </c>
      <c r="C12" s="17">
        <v>11202</v>
      </c>
      <c r="D12" s="22">
        <v>1.5</v>
      </c>
      <c r="E12" s="23">
        <v>164</v>
      </c>
      <c r="F12" s="20" t="s">
        <v>8</v>
      </c>
      <c r="G12" s="18" t="s">
        <v>8</v>
      </c>
      <c r="H12" s="19" t="s">
        <v>8</v>
      </c>
    </row>
    <row r="13" spans="1:8" x14ac:dyDescent="0.25">
      <c r="A13" s="76"/>
      <c r="B13" s="24" t="s">
        <v>13</v>
      </c>
      <c r="C13" s="17">
        <v>11200</v>
      </c>
      <c r="D13" s="22">
        <v>1.3</v>
      </c>
      <c r="E13" s="23">
        <v>146</v>
      </c>
      <c r="F13" s="20" t="s">
        <v>8</v>
      </c>
      <c r="G13" s="18" t="s">
        <v>8</v>
      </c>
      <c r="H13" s="19" t="s">
        <v>8</v>
      </c>
    </row>
    <row r="14" spans="1:8" x14ac:dyDescent="0.25">
      <c r="A14" s="76"/>
      <c r="B14" s="24" t="s">
        <v>14</v>
      </c>
      <c r="C14" s="17">
        <v>11151</v>
      </c>
      <c r="D14" s="22">
        <v>0.6</v>
      </c>
      <c r="E14" s="23">
        <v>62</v>
      </c>
      <c r="F14" s="20" t="s">
        <v>8</v>
      </c>
      <c r="G14" s="18" t="s">
        <v>8</v>
      </c>
      <c r="H14" s="19" t="s">
        <v>8</v>
      </c>
    </row>
    <row r="15" spans="1:8" x14ac:dyDescent="0.25">
      <c r="A15" s="77"/>
      <c r="B15" s="25" t="s">
        <v>15</v>
      </c>
      <c r="C15" s="26">
        <v>10907</v>
      </c>
      <c r="D15" s="27">
        <v>-2.6</v>
      </c>
      <c r="E15" s="26">
        <v>-295</v>
      </c>
      <c r="F15" s="27" t="s">
        <v>8</v>
      </c>
      <c r="G15" s="28" t="s">
        <v>8</v>
      </c>
      <c r="H15" s="29">
        <f>AVERAGE(C6,C9,C12,C15)</f>
        <v>11022.25</v>
      </c>
    </row>
    <row r="16" spans="1:8" x14ac:dyDescent="0.25">
      <c r="A16" s="75" t="s">
        <v>23</v>
      </c>
      <c r="B16" s="30" t="s">
        <v>24</v>
      </c>
      <c r="C16" s="31">
        <v>10811</v>
      </c>
      <c r="D16" s="32">
        <v>-3.5</v>
      </c>
      <c r="E16" s="31">
        <v>-390</v>
      </c>
      <c r="F16" s="32" t="s">
        <v>8</v>
      </c>
      <c r="G16" s="31" t="s">
        <v>8</v>
      </c>
      <c r="H16" s="33" t="s">
        <v>8</v>
      </c>
    </row>
    <row r="17" spans="1:8" x14ac:dyDescent="0.25">
      <c r="A17" s="76"/>
      <c r="B17" s="34" t="s">
        <v>25</v>
      </c>
      <c r="C17" s="23">
        <v>10758</v>
      </c>
      <c r="D17" s="22">
        <v>-3.5</v>
      </c>
      <c r="E17" s="23">
        <v>-392</v>
      </c>
      <c r="F17" s="22" t="s">
        <v>8</v>
      </c>
      <c r="G17" s="23" t="s">
        <v>8</v>
      </c>
      <c r="H17" s="33" t="s">
        <v>8</v>
      </c>
    </row>
    <row r="18" spans="1:8" x14ac:dyDescent="0.25">
      <c r="A18" s="76"/>
      <c r="B18" s="34" t="s">
        <v>20</v>
      </c>
      <c r="C18" s="23">
        <v>10797</v>
      </c>
      <c r="D18" s="22">
        <v>-1</v>
      </c>
      <c r="E18" s="23">
        <v>-110</v>
      </c>
      <c r="F18" s="22">
        <v>-1.3</v>
      </c>
      <c r="G18" s="23">
        <v>-146</v>
      </c>
      <c r="H18" s="33" t="s">
        <v>8</v>
      </c>
    </row>
    <row r="19" spans="1:8" x14ac:dyDescent="0.25">
      <c r="A19" s="76"/>
      <c r="B19" s="34" t="s">
        <v>21</v>
      </c>
      <c r="C19" s="23">
        <v>10779</v>
      </c>
      <c r="D19" s="22">
        <v>-0.3</v>
      </c>
      <c r="E19" s="23">
        <v>-31</v>
      </c>
      <c r="F19" s="22">
        <v>-1.8</v>
      </c>
      <c r="G19" s="23">
        <v>-194</v>
      </c>
      <c r="H19" s="33" t="s">
        <v>8</v>
      </c>
    </row>
    <row r="20" spans="1:8" x14ac:dyDescent="0.25">
      <c r="A20" s="76"/>
      <c r="B20" s="34" t="s">
        <v>22</v>
      </c>
      <c r="C20" s="23">
        <v>10748</v>
      </c>
      <c r="D20" s="22">
        <v>-0.1</v>
      </c>
      <c r="E20" s="23">
        <v>-10</v>
      </c>
      <c r="F20" s="22">
        <v>-2.5</v>
      </c>
      <c r="G20" s="23">
        <v>-270</v>
      </c>
      <c r="H20" s="33" t="s">
        <v>8</v>
      </c>
    </row>
    <row r="21" spans="1:8" x14ac:dyDescent="0.25">
      <c r="A21" s="76"/>
      <c r="B21" s="34" t="s">
        <v>9</v>
      </c>
      <c r="C21" s="23">
        <v>10781</v>
      </c>
      <c r="D21" s="22">
        <v>-0.1</v>
      </c>
      <c r="E21" s="23">
        <v>-16</v>
      </c>
      <c r="F21" s="22">
        <v>-2.2999999999999998</v>
      </c>
      <c r="G21" s="23">
        <v>-257</v>
      </c>
      <c r="H21" s="33" t="s">
        <v>8</v>
      </c>
    </row>
    <row r="22" spans="1:8" x14ac:dyDescent="0.25">
      <c r="A22" s="76"/>
      <c r="B22" s="34" t="s">
        <v>10</v>
      </c>
      <c r="C22" s="23">
        <v>10701</v>
      </c>
      <c r="D22" s="22">
        <v>-0.7</v>
      </c>
      <c r="E22" s="23">
        <v>-78</v>
      </c>
      <c r="F22" s="22">
        <v>-3.2</v>
      </c>
      <c r="G22" s="23">
        <v>-354</v>
      </c>
      <c r="H22" s="33" t="s">
        <v>8</v>
      </c>
    </row>
    <row r="23" spans="1:8" x14ac:dyDescent="0.25">
      <c r="A23" s="76"/>
      <c r="B23" s="34" t="s">
        <v>11</v>
      </c>
      <c r="C23" s="23">
        <v>10841</v>
      </c>
      <c r="D23" s="22">
        <v>0.9</v>
      </c>
      <c r="E23" s="23">
        <v>93</v>
      </c>
      <c r="F23" s="22">
        <v>-2.2000000000000002</v>
      </c>
      <c r="G23" s="23">
        <v>-247</v>
      </c>
      <c r="H23" s="33" t="s">
        <v>8</v>
      </c>
    </row>
    <row r="24" spans="1:8" x14ac:dyDescent="0.25">
      <c r="A24" s="76"/>
      <c r="B24" s="34" t="s">
        <v>12</v>
      </c>
      <c r="C24" s="23">
        <v>10845</v>
      </c>
      <c r="D24" s="22">
        <v>0.6</v>
      </c>
      <c r="E24" s="23">
        <v>64</v>
      </c>
      <c r="F24" s="22">
        <v>-3.2</v>
      </c>
      <c r="G24" s="23">
        <v>-357</v>
      </c>
      <c r="H24" s="33" t="s">
        <v>8</v>
      </c>
    </row>
    <row r="25" spans="1:8" x14ac:dyDescent="0.25">
      <c r="A25" s="76"/>
      <c r="B25" s="34" t="s">
        <v>13</v>
      </c>
      <c r="C25" s="23">
        <v>10784</v>
      </c>
      <c r="D25" s="22">
        <v>0.8</v>
      </c>
      <c r="E25" s="23">
        <v>83</v>
      </c>
      <c r="F25" s="22">
        <v>-3.7</v>
      </c>
      <c r="G25" s="23">
        <v>-416</v>
      </c>
      <c r="H25" s="33" t="s">
        <v>8</v>
      </c>
    </row>
    <row r="26" spans="1:8" x14ac:dyDescent="0.25">
      <c r="A26" s="76"/>
      <c r="B26" s="34" t="s">
        <v>14</v>
      </c>
      <c r="C26" s="23">
        <v>10743</v>
      </c>
      <c r="D26" s="22">
        <v>-0.9</v>
      </c>
      <c r="E26" s="23">
        <v>-99</v>
      </c>
      <c r="F26" s="22">
        <v>-3.7</v>
      </c>
      <c r="G26" s="23">
        <v>-408</v>
      </c>
      <c r="H26" s="33" t="s">
        <v>8</v>
      </c>
    </row>
    <row r="27" spans="1:8" x14ac:dyDescent="0.25">
      <c r="A27" s="77"/>
      <c r="B27" s="35" t="s">
        <v>15</v>
      </c>
      <c r="C27" s="26">
        <v>10657</v>
      </c>
      <c r="D27" s="27">
        <v>-1.7</v>
      </c>
      <c r="E27" s="26">
        <v>-189</v>
      </c>
      <c r="F27" s="27">
        <v>-2.2999999999999998</v>
      </c>
      <c r="G27" s="36">
        <v>-250</v>
      </c>
      <c r="H27" s="29">
        <f>AVERAGE(C18,C21,C24,C27)</f>
        <v>10770</v>
      </c>
    </row>
    <row r="28" spans="1:8" x14ac:dyDescent="0.25">
      <c r="A28" s="75" t="s">
        <v>26</v>
      </c>
      <c r="B28" s="34" t="s">
        <v>24</v>
      </c>
      <c r="C28" s="23">
        <v>10554</v>
      </c>
      <c r="D28" s="22">
        <v>-2.1</v>
      </c>
      <c r="E28" s="23">
        <v>-230</v>
      </c>
      <c r="F28" s="22">
        <v>-2.4</v>
      </c>
      <c r="G28" s="23">
        <v>-257</v>
      </c>
      <c r="H28" s="33" t="s">
        <v>8</v>
      </c>
    </row>
    <row r="29" spans="1:8" x14ac:dyDescent="0.25">
      <c r="A29" s="76"/>
      <c r="B29" s="34" t="s">
        <v>25</v>
      </c>
      <c r="C29" s="23">
        <v>10421</v>
      </c>
      <c r="D29" s="22">
        <v>-3</v>
      </c>
      <c r="E29" s="23">
        <v>-322</v>
      </c>
      <c r="F29" s="22">
        <v>-3.1</v>
      </c>
      <c r="G29" s="23">
        <v>-338</v>
      </c>
      <c r="H29" s="33" t="s">
        <v>8</v>
      </c>
    </row>
    <row r="30" spans="1:8" x14ac:dyDescent="0.25">
      <c r="A30" s="76"/>
      <c r="B30" s="34" t="s">
        <v>20</v>
      </c>
      <c r="C30" s="23">
        <v>10389</v>
      </c>
      <c r="D30" s="22">
        <v>-2.5</v>
      </c>
      <c r="E30" s="23">
        <v>-268</v>
      </c>
      <c r="F30" s="22">
        <v>-3.8</v>
      </c>
      <c r="G30" s="23">
        <v>-408</v>
      </c>
      <c r="H30" s="33" t="s">
        <v>8</v>
      </c>
    </row>
    <row r="31" spans="1:8" x14ac:dyDescent="0.25">
      <c r="A31" s="76"/>
      <c r="B31" s="34" t="s">
        <v>21</v>
      </c>
      <c r="C31" s="23">
        <v>10337</v>
      </c>
      <c r="D31" s="22">
        <v>-2.1</v>
      </c>
      <c r="E31" s="23">
        <v>-217</v>
      </c>
      <c r="F31" s="22">
        <v>-4.0999999999999996</v>
      </c>
      <c r="G31" s="23">
        <v>-443</v>
      </c>
      <c r="H31" s="33" t="s">
        <v>8</v>
      </c>
    </row>
    <row r="32" spans="1:8" x14ac:dyDescent="0.25">
      <c r="A32" s="76"/>
      <c r="B32" s="34" t="s">
        <v>22</v>
      </c>
      <c r="C32" s="23">
        <v>10318</v>
      </c>
      <c r="D32" s="22">
        <v>-1</v>
      </c>
      <c r="E32" s="23">
        <v>-103</v>
      </c>
      <c r="F32" s="22">
        <v>-4</v>
      </c>
      <c r="G32" s="23">
        <v>-430</v>
      </c>
      <c r="H32" s="33" t="s">
        <v>8</v>
      </c>
    </row>
    <row r="33" spans="1:8" x14ac:dyDescent="0.25">
      <c r="A33" s="76"/>
      <c r="B33" s="34" t="s">
        <v>9</v>
      </c>
      <c r="C33" s="23">
        <v>10252</v>
      </c>
      <c r="D33" s="22">
        <v>-1.3</v>
      </c>
      <c r="E33" s="23">
        <v>-137</v>
      </c>
      <c r="F33" s="22">
        <v>-4.9000000000000004</v>
      </c>
      <c r="G33" s="23">
        <v>-529</v>
      </c>
      <c r="H33" s="33" t="s">
        <v>8</v>
      </c>
    </row>
    <row r="34" spans="1:8" x14ac:dyDescent="0.25">
      <c r="A34" s="76"/>
      <c r="B34" s="34" t="s">
        <v>10</v>
      </c>
      <c r="C34" s="23">
        <v>10180</v>
      </c>
      <c r="D34" s="22">
        <v>-1.5</v>
      </c>
      <c r="E34" s="23">
        <v>-156</v>
      </c>
      <c r="F34" s="22">
        <v>-4.9000000000000004</v>
      </c>
      <c r="G34" s="23">
        <v>-521</v>
      </c>
      <c r="H34" s="33" t="s">
        <v>8</v>
      </c>
    </row>
    <row r="35" spans="1:8" x14ac:dyDescent="0.25">
      <c r="A35" s="76"/>
      <c r="B35" s="34" t="s">
        <v>11</v>
      </c>
      <c r="C35" s="23">
        <v>10134</v>
      </c>
      <c r="D35" s="22">
        <v>-1.8</v>
      </c>
      <c r="E35" s="23">
        <v>-184</v>
      </c>
      <c r="F35" s="22">
        <v>-6.5</v>
      </c>
      <c r="G35" s="23">
        <v>-708</v>
      </c>
      <c r="H35" s="33" t="s">
        <v>8</v>
      </c>
    </row>
    <row r="36" spans="1:8" x14ac:dyDescent="0.25">
      <c r="A36" s="76"/>
      <c r="B36" s="34" t="s">
        <v>12</v>
      </c>
      <c r="C36" s="23">
        <v>10190</v>
      </c>
      <c r="D36" s="22">
        <v>-0.6</v>
      </c>
      <c r="E36" s="23">
        <v>-62</v>
      </c>
      <c r="F36" s="22">
        <v>-6</v>
      </c>
      <c r="G36" s="23">
        <v>-655</v>
      </c>
      <c r="H36" s="33" t="s">
        <v>8</v>
      </c>
    </row>
    <row r="37" spans="1:8" x14ac:dyDescent="0.25">
      <c r="A37" s="76"/>
      <c r="B37" s="34" t="s">
        <v>13</v>
      </c>
      <c r="C37" s="23">
        <v>10348</v>
      </c>
      <c r="D37" s="22">
        <v>1.6</v>
      </c>
      <c r="E37" s="23">
        <v>168</v>
      </c>
      <c r="F37" s="22">
        <v>-4</v>
      </c>
      <c r="G37" s="23">
        <v>-436</v>
      </c>
      <c r="H37" s="33" t="s">
        <v>8</v>
      </c>
    </row>
    <row r="38" spans="1:8" x14ac:dyDescent="0.25">
      <c r="A38" s="76"/>
      <c r="B38" s="34" t="s">
        <v>14</v>
      </c>
      <c r="C38" s="23">
        <v>10400</v>
      </c>
      <c r="D38" s="22">
        <v>2.6</v>
      </c>
      <c r="E38" s="23">
        <v>266</v>
      </c>
      <c r="F38" s="22">
        <v>-3.2</v>
      </c>
      <c r="G38" s="23">
        <v>-343</v>
      </c>
      <c r="H38" s="33" t="s">
        <v>8</v>
      </c>
    </row>
    <row r="39" spans="1:8" x14ac:dyDescent="0.25">
      <c r="A39" s="77"/>
      <c r="B39" s="35" t="s">
        <v>15</v>
      </c>
      <c r="C39" s="26">
        <v>10420</v>
      </c>
      <c r="D39" s="27">
        <v>2.2999999999999998</v>
      </c>
      <c r="E39" s="26">
        <v>230</v>
      </c>
      <c r="F39" s="27">
        <v>-2.2000000000000002</v>
      </c>
      <c r="G39" s="28">
        <v>-237</v>
      </c>
      <c r="H39" s="29">
        <f>AVERAGE(C30,C33,C36,C39)</f>
        <v>10312.75</v>
      </c>
    </row>
    <row r="40" spans="1:8" x14ac:dyDescent="0.25">
      <c r="A40" s="75" t="s">
        <v>27</v>
      </c>
      <c r="B40" s="34" t="s">
        <v>24</v>
      </c>
      <c r="C40" s="23">
        <v>10325</v>
      </c>
      <c r="D40" s="22">
        <v>-0.2</v>
      </c>
      <c r="E40" s="23">
        <v>-23</v>
      </c>
      <c r="F40" s="22">
        <v>-2.2000000000000002</v>
      </c>
      <c r="G40" s="37">
        <v>-229</v>
      </c>
      <c r="H40" s="33" t="s">
        <v>8</v>
      </c>
    </row>
    <row r="41" spans="1:8" x14ac:dyDescent="0.25">
      <c r="A41" s="76"/>
      <c r="B41" s="34" t="s">
        <v>25</v>
      </c>
      <c r="C41" s="23">
        <v>10148</v>
      </c>
      <c r="D41" s="22">
        <v>-2.4</v>
      </c>
      <c r="E41" s="23">
        <v>-252</v>
      </c>
      <c r="F41" s="22">
        <v>-2.6</v>
      </c>
      <c r="G41" s="37">
        <v>-273</v>
      </c>
      <c r="H41" s="33" t="s">
        <v>8</v>
      </c>
    </row>
    <row r="42" spans="1:8" x14ac:dyDescent="0.25">
      <c r="A42" s="76"/>
      <c r="B42" s="34" t="s">
        <v>20</v>
      </c>
      <c r="C42" s="23">
        <v>9982</v>
      </c>
      <c r="D42" s="22">
        <v>-4.2</v>
      </c>
      <c r="E42" s="23">
        <v>-438</v>
      </c>
      <c r="F42" s="22">
        <v>-3.9</v>
      </c>
      <c r="G42" s="37">
        <v>-406</v>
      </c>
      <c r="H42" s="33" t="s">
        <v>8</v>
      </c>
    </row>
    <row r="43" spans="1:8" x14ac:dyDescent="0.25">
      <c r="A43" s="76"/>
      <c r="B43" s="34" t="s">
        <v>21</v>
      </c>
      <c r="C43" s="23">
        <v>9952</v>
      </c>
      <c r="D43" s="22">
        <v>-3.6</v>
      </c>
      <c r="E43" s="23">
        <v>-372</v>
      </c>
      <c r="F43" s="22">
        <v>-3.7</v>
      </c>
      <c r="G43" s="39">
        <v>-385</v>
      </c>
      <c r="H43" s="40" t="s">
        <v>8</v>
      </c>
    </row>
    <row r="44" spans="1:8" x14ac:dyDescent="0.25">
      <c r="A44" s="76"/>
      <c r="B44" s="34" t="s">
        <v>22</v>
      </c>
      <c r="C44" s="23">
        <v>10008</v>
      </c>
      <c r="D44" s="22">
        <v>-1.4</v>
      </c>
      <c r="E44" s="23">
        <v>-140</v>
      </c>
      <c r="F44" s="22">
        <v>-3</v>
      </c>
      <c r="G44" s="39">
        <v>-310</v>
      </c>
      <c r="H44" s="40" t="s">
        <v>8</v>
      </c>
    </row>
    <row r="45" spans="1:8" x14ac:dyDescent="0.25">
      <c r="A45" s="76"/>
      <c r="B45" s="34" t="s">
        <v>9</v>
      </c>
      <c r="C45" s="23">
        <v>10004</v>
      </c>
      <c r="D45" s="22">
        <v>0.2</v>
      </c>
      <c r="E45" s="23">
        <v>22</v>
      </c>
      <c r="F45" s="22">
        <v>-2.4</v>
      </c>
      <c r="G45" s="39">
        <v>-248</v>
      </c>
      <c r="H45" s="40" t="s">
        <v>8</v>
      </c>
    </row>
    <row r="46" spans="1:8" x14ac:dyDescent="0.25">
      <c r="A46" s="76"/>
      <c r="B46" s="34" t="s">
        <v>10</v>
      </c>
      <c r="C46" s="23">
        <v>10003</v>
      </c>
      <c r="D46" s="22">
        <v>0.5</v>
      </c>
      <c r="E46" s="23">
        <v>51</v>
      </c>
      <c r="F46" s="22">
        <v>-1.7</v>
      </c>
      <c r="G46" s="39">
        <v>-177</v>
      </c>
      <c r="H46" s="40" t="s">
        <v>8</v>
      </c>
    </row>
    <row r="47" spans="1:8" x14ac:dyDescent="0.25">
      <c r="A47" s="76"/>
      <c r="B47" s="34" t="s">
        <v>11</v>
      </c>
      <c r="C47" s="23">
        <v>10021</v>
      </c>
      <c r="D47" s="22">
        <v>0.1</v>
      </c>
      <c r="E47" s="23">
        <v>14</v>
      </c>
      <c r="F47" s="22">
        <v>-1.1000000000000001</v>
      </c>
      <c r="G47" s="39">
        <v>-112</v>
      </c>
      <c r="H47" s="40" t="s">
        <v>8</v>
      </c>
    </row>
    <row r="48" spans="1:8" x14ac:dyDescent="0.25">
      <c r="A48" s="76"/>
      <c r="B48" s="34" t="s">
        <v>12</v>
      </c>
      <c r="C48" s="23">
        <v>10113</v>
      </c>
      <c r="D48" s="22">
        <v>1.1000000000000001</v>
      </c>
      <c r="E48" s="23">
        <v>108</v>
      </c>
      <c r="F48" s="22">
        <v>-0.8</v>
      </c>
      <c r="G48" s="39">
        <v>-77</v>
      </c>
      <c r="H48" s="40" t="s">
        <v>8</v>
      </c>
    </row>
    <row r="49" spans="1:8" x14ac:dyDescent="0.25">
      <c r="A49" s="76"/>
      <c r="B49" s="34" t="s">
        <v>13</v>
      </c>
      <c r="C49" s="23">
        <v>10137</v>
      </c>
      <c r="D49" s="22">
        <v>1.3</v>
      </c>
      <c r="E49" s="23">
        <v>134</v>
      </c>
      <c r="F49" s="22">
        <v>-2</v>
      </c>
      <c r="G49" s="39">
        <v>-211</v>
      </c>
      <c r="H49" s="40" t="s">
        <v>8</v>
      </c>
    </row>
    <row r="50" spans="1:8" x14ac:dyDescent="0.25">
      <c r="A50" s="76"/>
      <c r="B50" s="34" t="s">
        <v>14</v>
      </c>
      <c r="C50" s="41">
        <v>10039</v>
      </c>
      <c r="D50" s="42">
        <v>0.2</v>
      </c>
      <c r="E50" s="41">
        <v>18</v>
      </c>
      <c r="F50" s="42">
        <v>-3.5</v>
      </c>
      <c r="G50" s="44">
        <v>-360</v>
      </c>
      <c r="H50" s="45" t="s">
        <v>8</v>
      </c>
    </row>
    <row r="51" spans="1:8" x14ac:dyDescent="0.25">
      <c r="A51" s="77"/>
      <c r="B51" s="35" t="s">
        <v>15</v>
      </c>
      <c r="C51" s="26">
        <v>9975</v>
      </c>
      <c r="D51" s="27">
        <v>-1.4</v>
      </c>
      <c r="E51" s="26">
        <v>-138</v>
      </c>
      <c r="F51" s="27">
        <v>-4.3</v>
      </c>
      <c r="G51" s="36">
        <v>-445</v>
      </c>
      <c r="H51" s="29">
        <f>AVERAGE(C42,C45,C48,C51)</f>
        <v>10018.5</v>
      </c>
    </row>
    <row r="52" spans="1:8" x14ac:dyDescent="0.25">
      <c r="A52" s="75" t="s">
        <v>28</v>
      </c>
      <c r="B52" s="30" t="s">
        <v>24</v>
      </c>
      <c r="C52" s="31">
        <v>9721</v>
      </c>
      <c r="D52" s="32">
        <v>-4.0999999999999996</v>
      </c>
      <c r="E52" s="31">
        <v>-416</v>
      </c>
      <c r="F52" s="32">
        <v>-5.8</v>
      </c>
      <c r="G52" s="47">
        <v>-604</v>
      </c>
      <c r="H52" s="48" t="s">
        <v>8</v>
      </c>
    </row>
    <row r="53" spans="1:8" x14ac:dyDescent="0.25">
      <c r="A53" s="76"/>
      <c r="B53" s="34" t="s">
        <v>25</v>
      </c>
      <c r="C53" s="23">
        <v>9660</v>
      </c>
      <c r="D53" s="22">
        <v>-3.8</v>
      </c>
      <c r="E53" s="23">
        <v>-380</v>
      </c>
      <c r="F53" s="22">
        <v>-4.8</v>
      </c>
      <c r="G53" s="39">
        <v>-488</v>
      </c>
      <c r="H53" s="40" t="s">
        <v>8</v>
      </c>
    </row>
    <row r="54" spans="1:8" x14ac:dyDescent="0.25">
      <c r="A54" s="76"/>
      <c r="B54" s="34" t="s">
        <v>20</v>
      </c>
      <c r="C54" s="23">
        <v>9661</v>
      </c>
      <c r="D54" s="22">
        <v>-3.1</v>
      </c>
      <c r="E54" s="23">
        <v>-313</v>
      </c>
      <c r="F54" s="22">
        <v>-3.2</v>
      </c>
      <c r="G54" s="39">
        <v>-321</v>
      </c>
      <c r="H54" s="40" t="s">
        <v>8</v>
      </c>
    </row>
    <row r="55" spans="1:8" x14ac:dyDescent="0.25">
      <c r="A55" s="76"/>
      <c r="B55" s="34" t="s">
        <v>21</v>
      </c>
      <c r="C55" s="23">
        <v>9894</v>
      </c>
      <c r="D55" s="22">
        <v>1.8</v>
      </c>
      <c r="E55" s="23">
        <v>173</v>
      </c>
      <c r="F55" s="22">
        <v>-0.6</v>
      </c>
      <c r="G55" s="39">
        <v>-58</v>
      </c>
      <c r="H55" s="40" t="s">
        <v>8</v>
      </c>
    </row>
    <row r="56" spans="1:8" x14ac:dyDescent="0.25">
      <c r="A56" s="76"/>
      <c r="B56" s="34" t="s">
        <v>22</v>
      </c>
      <c r="C56" s="23">
        <v>10002</v>
      </c>
      <c r="D56" s="22">
        <v>3.5</v>
      </c>
      <c r="E56" s="23">
        <v>342</v>
      </c>
      <c r="F56" s="22">
        <v>-0.1</v>
      </c>
      <c r="G56" s="39">
        <v>-6</v>
      </c>
      <c r="H56" s="40" t="s">
        <v>8</v>
      </c>
    </row>
    <row r="57" spans="1:8" x14ac:dyDescent="0.25">
      <c r="A57" s="76"/>
      <c r="B57" s="34" t="s">
        <v>9</v>
      </c>
      <c r="C57" s="23">
        <v>10023</v>
      </c>
      <c r="D57" s="22">
        <v>3.7</v>
      </c>
      <c r="E57" s="23">
        <v>362</v>
      </c>
      <c r="F57" s="22">
        <v>0.2</v>
      </c>
      <c r="G57" s="39">
        <v>19</v>
      </c>
      <c r="H57" s="40" t="s">
        <v>8</v>
      </c>
    </row>
    <row r="58" spans="1:8" x14ac:dyDescent="0.25">
      <c r="A58" s="76"/>
      <c r="B58" s="34" t="s">
        <v>10</v>
      </c>
      <c r="C58" s="23">
        <v>10099</v>
      </c>
      <c r="D58" s="22">
        <v>2.1</v>
      </c>
      <c r="E58" s="23">
        <v>205</v>
      </c>
      <c r="F58" s="22">
        <v>1</v>
      </c>
      <c r="G58" s="39">
        <v>96</v>
      </c>
      <c r="H58" s="40" t="s">
        <v>8</v>
      </c>
    </row>
    <row r="59" spans="1:8" x14ac:dyDescent="0.25">
      <c r="A59" s="76"/>
      <c r="B59" s="34" t="s">
        <v>11</v>
      </c>
      <c r="C59" s="23">
        <v>10144</v>
      </c>
      <c r="D59" s="22">
        <v>1.4</v>
      </c>
      <c r="E59" s="23">
        <v>142</v>
      </c>
      <c r="F59" s="22">
        <v>1.2</v>
      </c>
      <c r="G59" s="39">
        <v>123</v>
      </c>
      <c r="H59" s="40" t="s">
        <v>8</v>
      </c>
    </row>
    <row r="60" spans="1:8" x14ac:dyDescent="0.25">
      <c r="A60" s="76"/>
      <c r="B60" s="34" t="s">
        <v>12</v>
      </c>
      <c r="C60" s="23">
        <v>10209</v>
      </c>
      <c r="D60" s="22">
        <v>1.9</v>
      </c>
      <c r="E60" s="23">
        <v>186</v>
      </c>
      <c r="F60" s="22">
        <v>1</v>
      </c>
      <c r="G60" s="39">
        <v>97</v>
      </c>
      <c r="H60" s="40" t="s">
        <v>8</v>
      </c>
    </row>
    <row r="61" spans="1:8" x14ac:dyDescent="0.25">
      <c r="A61" s="76"/>
      <c r="B61" s="34" t="s">
        <v>13</v>
      </c>
      <c r="C61" s="23">
        <v>10305</v>
      </c>
      <c r="D61" s="22">
        <v>2</v>
      </c>
      <c r="E61" s="23">
        <v>206</v>
      </c>
      <c r="F61" s="22">
        <v>1.7</v>
      </c>
      <c r="G61" s="39">
        <v>168</v>
      </c>
      <c r="H61" s="40" t="s">
        <v>8</v>
      </c>
    </row>
    <row r="62" spans="1:8" x14ac:dyDescent="0.25">
      <c r="A62" s="76"/>
      <c r="B62" s="34" t="s">
        <v>14</v>
      </c>
      <c r="C62" s="23">
        <v>10390</v>
      </c>
      <c r="D62" s="22">
        <v>2.4</v>
      </c>
      <c r="E62" s="23">
        <v>247</v>
      </c>
      <c r="F62" s="22">
        <v>3.5</v>
      </c>
      <c r="G62" s="39">
        <v>351</v>
      </c>
      <c r="H62" s="40" t="s">
        <v>8</v>
      </c>
    </row>
    <row r="63" spans="1:8" x14ac:dyDescent="0.25">
      <c r="A63" s="77"/>
      <c r="B63" s="35" t="s">
        <v>15</v>
      </c>
      <c r="C63" s="26">
        <v>10457</v>
      </c>
      <c r="D63" s="27">
        <v>2.4</v>
      </c>
      <c r="E63" s="26">
        <v>248</v>
      </c>
      <c r="F63" s="27">
        <v>4.8</v>
      </c>
      <c r="G63" s="36">
        <v>483</v>
      </c>
      <c r="H63" s="29">
        <f>AVERAGE(C54,C57,C60,C63)</f>
        <v>10087.5</v>
      </c>
    </row>
    <row r="64" spans="1:8" x14ac:dyDescent="0.25">
      <c r="A64" s="75" t="s">
        <v>29</v>
      </c>
      <c r="B64" s="30" t="s">
        <v>24</v>
      </c>
      <c r="C64" s="31">
        <v>10347</v>
      </c>
      <c r="D64" s="32">
        <v>0.4</v>
      </c>
      <c r="E64" s="31">
        <v>42</v>
      </c>
      <c r="F64" s="32">
        <v>6.4</v>
      </c>
      <c r="G64" s="47">
        <v>626</v>
      </c>
      <c r="H64" s="48" t="s">
        <v>8</v>
      </c>
    </row>
    <row r="65" spans="1:8" x14ac:dyDescent="0.25">
      <c r="A65" s="76"/>
      <c r="B65" s="34" t="s">
        <v>25</v>
      </c>
      <c r="C65" s="23">
        <v>10194</v>
      </c>
      <c r="D65" s="22">
        <v>-1.9</v>
      </c>
      <c r="E65" s="23">
        <v>-196</v>
      </c>
      <c r="F65" s="22">
        <v>5.5</v>
      </c>
      <c r="G65" s="39">
        <v>534</v>
      </c>
      <c r="H65" s="40" t="s">
        <v>8</v>
      </c>
    </row>
    <row r="66" spans="1:8" x14ac:dyDescent="0.25">
      <c r="A66" s="76"/>
      <c r="B66" s="34" t="s">
        <v>20</v>
      </c>
      <c r="C66" s="23">
        <v>10126</v>
      </c>
      <c r="D66" s="22">
        <v>-3.2</v>
      </c>
      <c r="E66" s="23">
        <v>-332</v>
      </c>
      <c r="F66" s="22">
        <v>4.8</v>
      </c>
      <c r="G66" s="39">
        <v>464</v>
      </c>
      <c r="H66" s="40" t="s">
        <v>8</v>
      </c>
    </row>
    <row r="67" spans="1:8" x14ac:dyDescent="0.25">
      <c r="A67" s="76"/>
      <c r="B67" s="34" t="s">
        <v>21</v>
      </c>
      <c r="C67" s="23">
        <v>10202</v>
      </c>
      <c r="D67" s="22">
        <v>-1.4</v>
      </c>
      <c r="E67" s="23">
        <v>-145</v>
      </c>
      <c r="F67" s="22">
        <v>3.1</v>
      </c>
      <c r="G67" s="39">
        <v>308</v>
      </c>
      <c r="H67" s="40" t="s">
        <v>8</v>
      </c>
    </row>
    <row r="68" spans="1:8" x14ac:dyDescent="0.25">
      <c r="A68" s="76"/>
      <c r="B68" s="34" t="s">
        <v>22</v>
      </c>
      <c r="C68" s="23">
        <v>10414</v>
      </c>
      <c r="D68" s="22">
        <v>2.2000000000000002</v>
      </c>
      <c r="E68" s="23">
        <v>220</v>
      </c>
      <c r="F68" s="22">
        <v>4.0999999999999996</v>
      </c>
      <c r="G68" s="39">
        <v>412</v>
      </c>
      <c r="H68" s="40" t="s">
        <v>8</v>
      </c>
    </row>
    <row r="69" spans="1:8" x14ac:dyDescent="0.25">
      <c r="A69" s="76"/>
      <c r="B69" s="34" t="s">
        <v>9</v>
      </c>
      <c r="C69" s="23">
        <v>10564</v>
      </c>
      <c r="D69" s="22">
        <v>4.3</v>
      </c>
      <c r="E69" s="23">
        <v>439</v>
      </c>
      <c r="F69" s="22">
        <v>5.4</v>
      </c>
      <c r="G69" s="39">
        <v>541</v>
      </c>
      <c r="H69" s="40" t="s">
        <v>8</v>
      </c>
    </row>
    <row r="70" spans="1:8" x14ac:dyDescent="0.25">
      <c r="A70" s="76"/>
      <c r="B70" s="34" t="s">
        <v>10</v>
      </c>
      <c r="C70" s="23">
        <v>10668</v>
      </c>
      <c r="D70" s="22">
        <v>4.5999999999999996</v>
      </c>
      <c r="E70" s="23">
        <v>466</v>
      </c>
      <c r="F70" s="22">
        <v>5.6</v>
      </c>
      <c r="G70" s="39">
        <v>569</v>
      </c>
      <c r="H70" s="40" t="s">
        <v>8</v>
      </c>
    </row>
    <row r="71" spans="1:8" x14ac:dyDescent="0.25">
      <c r="A71" s="76"/>
      <c r="B71" s="34" t="s">
        <v>11</v>
      </c>
      <c r="C71" s="23">
        <v>10699</v>
      </c>
      <c r="D71" s="22">
        <v>2.7</v>
      </c>
      <c r="E71" s="23">
        <v>286</v>
      </c>
      <c r="F71" s="22">
        <v>5.5</v>
      </c>
      <c r="G71" s="39">
        <v>556</v>
      </c>
      <c r="H71" s="40" t="s">
        <v>8</v>
      </c>
    </row>
    <row r="72" spans="1:8" x14ac:dyDescent="0.25">
      <c r="A72" s="76"/>
      <c r="B72" s="34" t="s">
        <v>12</v>
      </c>
      <c r="C72" s="23">
        <v>10853</v>
      </c>
      <c r="D72" s="22">
        <v>2.7</v>
      </c>
      <c r="E72" s="23">
        <v>289</v>
      </c>
      <c r="F72" s="22">
        <v>6.3</v>
      </c>
      <c r="G72" s="39">
        <v>644</v>
      </c>
      <c r="H72" s="40" t="s">
        <v>8</v>
      </c>
    </row>
    <row r="73" spans="1:8" x14ac:dyDescent="0.25">
      <c r="A73" s="76"/>
      <c r="B73" s="34" t="s">
        <v>13</v>
      </c>
      <c r="C73" s="23">
        <v>10922</v>
      </c>
      <c r="D73" s="22">
        <v>2.4</v>
      </c>
      <c r="E73" s="23">
        <v>254</v>
      </c>
      <c r="F73" s="22">
        <v>6</v>
      </c>
      <c r="G73" s="39">
        <v>617</v>
      </c>
      <c r="H73" s="40" t="s">
        <v>8</v>
      </c>
    </row>
    <row r="74" spans="1:8" x14ac:dyDescent="0.25">
      <c r="A74" s="76"/>
      <c r="B74" s="34" t="s">
        <v>14</v>
      </c>
      <c r="C74" s="41">
        <v>11110</v>
      </c>
      <c r="D74" s="42">
        <v>3.8</v>
      </c>
      <c r="E74" s="41">
        <v>410</v>
      </c>
      <c r="F74" s="42">
        <v>6.9</v>
      </c>
      <c r="G74" s="44">
        <v>720</v>
      </c>
      <c r="H74" s="49" t="s">
        <v>8</v>
      </c>
    </row>
    <row r="75" spans="1:8" x14ac:dyDescent="0.25">
      <c r="A75" s="77"/>
      <c r="B75" s="35" t="s">
        <v>15</v>
      </c>
      <c r="C75" s="50">
        <v>11056</v>
      </c>
      <c r="D75" s="51">
        <v>1.9</v>
      </c>
      <c r="E75" s="50">
        <v>203</v>
      </c>
      <c r="F75" s="51">
        <v>5.7</v>
      </c>
      <c r="G75" s="52">
        <v>599</v>
      </c>
      <c r="H75" s="53">
        <f>AVERAGE(C66,C69,C72,C75)</f>
        <v>10649.75</v>
      </c>
    </row>
    <row r="76" spans="1:8" x14ac:dyDescent="0.25">
      <c r="A76" s="75" t="s">
        <v>18</v>
      </c>
      <c r="B76" s="30" t="s">
        <v>24</v>
      </c>
      <c r="C76" s="31">
        <v>10930</v>
      </c>
      <c r="D76" s="32">
        <v>0.1</v>
      </c>
      <c r="E76" s="31">
        <v>8</v>
      </c>
      <c r="F76" s="32">
        <v>5.6</v>
      </c>
      <c r="G76" s="47">
        <v>583</v>
      </c>
      <c r="H76" s="48" t="s">
        <v>8</v>
      </c>
    </row>
    <row r="77" spans="1:8" x14ac:dyDescent="0.25">
      <c r="A77" s="76"/>
      <c r="B77" s="34" t="s">
        <v>25</v>
      </c>
      <c r="C77" s="23">
        <v>10704</v>
      </c>
      <c r="D77" s="22">
        <v>-3.7</v>
      </c>
      <c r="E77" s="23">
        <v>-406</v>
      </c>
      <c r="F77" s="22">
        <v>5</v>
      </c>
      <c r="G77" s="39">
        <v>510</v>
      </c>
      <c r="H77" s="40" t="s">
        <v>8</v>
      </c>
    </row>
    <row r="78" spans="1:8" x14ac:dyDescent="0.25">
      <c r="A78" s="76"/>
      <c r="B78" s="34" t="s">
        <v>20</v>
      </c>
      <c r="C78" s="23">
        <v>10657</v>
      </c>
      <c r="D78" s="22">
        <v>-3.6</v>
      </c>
      <c r="E78" s="23">
        <v>-399</v>
      </c>
      <c r="F78" s="22">
        <v>5.2</v>
      </c>
      <c r="G78" s="39">
        <v>531</v>
      </c>
      <c r="H78" s="40" t="s">
        <v>8</v>
      </c>
    </row>
    <row r="79" spans="1:8" x14ac:dyDescent="0.25">
      <c r="A79" s="76"/>
      <c r="B79" s="34" t="s">
        <v>21</v>
      </c>
      <c r="C79" s="23">
        <v>10849</v>
      </c>
      <c r="D79" s="22">
        <v>-0.7</v>
      </c>
      <c r="E79" s="23">
        <v>-82</v>
      </c>
      <c r="F79" s="22">
        <v>6.3</v>
      </c>
      <c r="G79" s="39">
        <v>647</v>
      </c>
      <c r="H79" s="40" t="s">
        <v>8</v>
      </c>
    </row>
    <row r="80" spans="1:8" x14ac:dyDescent="0.25">
      <c r="A80" s="76"/>
      <c r="B80" s="34" t="s">
        <v>22</v>
      </c>
      <c r="C80" s="23">
        <v>11012</v>
      </c>
      <c r="D80" s="22">
        <v>2.9</v>
      </c>
      <c r="E80" s="23">
        <v>308</v>
      </c>
      <c r="F80" s="22">
        <v>5.7</v>
      </c>
      <c r="G80" s="39">
        <v>598</v>
      </c>
      <c r="H80" s="40" t="s">
        <v>8</v>
      </c>
    </row>
    <row r="81" spans="1:8" x14ac:dyDescent="0.25">
      <c r="A81" s="76"/>
      <c r="B81" s="34" t="s">
        <v>9</v>
      </c>
      <c r="C81" s="23">
        <v>10935</v>
      </c>
      <c r="D81" s="22">
        <v>2.6</v>
      </c>
      <c r="E81" s="23">
        <v>277</v>
      </c>
      <c r="F81" s="22">
        <v>3.5</v>
      </c>
      <c r="G81" s="39">
        <v>370</v>
      </c>
      <c r="H81" s="40" t="s">
        <v>8</v>
      </c>
    </row>
    <row r="82" spans="1:8" x14ac:dyDescent="0.25">
      <c r="A82" s="76"/>
      <c r="B82" s="11" t="s">
        <v>10</v>
      </c>
      <c r="C82" s="23">
        <v>11039</v>
      </c>
      <c r="D82" s="22">
        <v>1.8</v>
      </c>
      <c r="E82" s="23">
        <v>190</v>
      </c>
      <c r="F82" s="22">
        <v>3.5</v>
      </c>
      <c r="G82" s="39">
        <v>371</v>
      </c>
      <c r="H82" s="40" t="s">
        <v>8</v>
      </c>
    </row>
    <row r="83" spans="1:8" x14ac:dyDescent="0.25">
      <c r="A83" s="54"/>
      <c r="B83" s="11" t="s">
        <v>11</v>
      </c>
      <c r="C83" s="12">
        <v>11135</v>
      </c>
      <c r="D83" s="15">
        <v>1.1000000000000001</v>
      </c>
      <c r="E83" s="13">
        <v>123</v>
      </c>
      <c r="F83" s="22">
        <v>4.0999999999999996</v>
      </c>
      <c r="G83" s="13">
        <v>435</v>
      </c>
      <c r="H83" s="14" t="s">
        <v>8</v>
      </c>
    </row>
    <row r="84" spans="1:8" x14ac:dyDescent="0.25">
      <c r="A84" s="54"/>
      <c r="B84" s="11" t="s">
        <v>12</v>
      </c>
      <c r="C84" s="12">
        <v>11453</v>
      </c>
      <c r="D84" s="15">
        <v>4.7</v>
      </c>
      <c r="E84" s="13">
        <v>519</v>
      </c>
      <c r="F84" s="15">
        <v>5.5</v>
      </c>
      <c r="G84" s="13">
        <v>600</v>
      </c>
      <c r="H84" s="14" t="s">
        <v>8</v>
      </c>
    </row>
    <row r="85" spans="1:8" x14ac:dyDescent="0.25">
      <c r="A85" s="54"/>
      <c r="B85" s="11" t="s">
        <v>13</v>
      </c>
      <c r="C85" s="12">
        <v>11572</v>
      </c>
      <c r="D85" s="15">
        <v>4.8</v>
      </c>
      <c r="E85" s="13">
        <v>533</v>
      </c>
      <c r="F85" s="15">
        <v>6</v>
      </c>
      <c r="G85" s="13">
        <v>650</v>
      </c>
      <c r="H85" s="14" t="s">
        <v>8</v>
      </c>
    </row>
    <row r="86" spans="1:8" x14ac:dyDescent="0.25">
      <c r="A86" s="54"/>
      <c r="B86" s="11" t="s">
        <v>14</v>
      </c>
      <c r="C86" s="57">
        <v>11634</v>
      </c>
      <c r="D86" s="58">
        <v>4.5</v>
      </c>
      <c r="E86" s="59">
        <v>499</v>
      </c>
      <c r="F86" s="58">
        <v>4.7</v>
      </c>
      <c r="G86" s="59">
        <v>524</v>
      </c>
      <c r="H86" s="60" t="s">
        <v>8</v>
      </c>
    </row>
    <row r="87" spans="1:8" x14ac:dyDescent="0.25">
      <c r="A87" s="55"/>
      <c r="B87" s="10" t="s">
        <v>15</v>
      </c>
      <c r="C87" s="65">
        <v>11488</v>
      </c>
      <c r="D87" s="66">
        <v>0.3</v>
      </c>
      <c r="E87" s="67">
        <v>35</v>
      </c>
      <c r="F87" s="66">
        <v>3.9</v>
      </c>
      <c r="G87" s="67">
        <v>432</v>
      </c>
      <c r="H87" s="68">
        <f>AVERAGE(C78,C81,C84,C87)</f>
        <v>11133.25</v>
      </c>
    </row>
    <row r="88" spans="1:8" x14ac:dyDescent="0.25">
      <c r="A88" s="70" t="s">
        <v>34</v>
      </c>
      <c r="B88" s="30" t="s">
        <v>24</v>
      </c>
      <c r="C88" s="31">
        <v>11254</v>
      </c>
      <c r="D88" s="32">
        <v>-2.8</v>
      </c>
      <c r="E88" s="31">
        <v>-318</v>
      </c>
      <c r="F88" s="32">
        <v>3</v>
      </c>
      <c r="G88" s="47">
        <v>323</v>
      </c>
      <c r="H88" s="48" t="s">
        <v>8</v>
      </c>
    </row>
    <row r="89" spans="1:8" x14ac:dyDescent="0.25">
      <c r="A89" s="54"/>
      <c r="B89" s="34" t="s">
        <v>25</v>
      </c>
      <c r="C89" s="23">
        <v>11075</v>
      </c>
      <c r="D89" s="22">
        <v>-4.8</v>
      </c>
      <c r="E89" s="23">
        <v>-558</v>
      </c>
      <c r="F89" s="22">
        <v>3.5</v>
      </c>
      <c r="G89" s="39">
        <v>372</v>
      </c>
      <c r="H89" s="40" t="s">
        <v>8</v>
      </c>
    </row>
    <row r="90" spans="1:8" x14ac:dyDescent="0.25">
      <c r="A90" s="54"/>
      <c r="B90" s="34" t="s">
        <v>20</v>
      </c>
      <c r="C90" s="23">
        <v>11124</v>
      </c>
      <c r="D90" s="22">
        <v>-3.2</v>
      </c>
      <c r="E90" s="23">
        <v>-365</v>
      </c>
      <c r="F90" s="22">
        <v>4.4000000000000004</v>
      </c>
      <c r="G90" s="39">
        <v>466</v>
      </c>
      <c r="H90" s="40" t="s">
        <v>8</v>
      </c>
    </row>
    <row r="91" spans="1:8" x14ac:dyDescent="0.25">
      <c r="A91" s="54"/>
      <c r="B91" s="34" t="s">
        <v>21</v>
      </c>
      <c r="C91" s="23">
        <v>11217</v>
      </c>
      <c r="D91" s="22">
        <v>-0.3</v>
      </c>
      <c r="E91" s="23">
        <v>-37</v>
      </c>
      <c r="F91" s="22">
        <v>3.4</v>
      </c>
      <c r="G91" s="39">
        <v>368</v>
      </c>
      <c r="H91" s="40" t="s">
        <v>8</v>
      </c>
    </row>
    <row r="92" spans="1:8" x14ac:dyDescent="0.25">
      <c r="A92" s="54"/>
      <c r="B92" s="34" t="s">
        <v>22</v>
      </c>
      <c r="C92" s="23">
        <v>11384</v>
      </c>
      <c r="D92" s="22">
        <v>2.8</v>
      </c>
      <c r="E92" s="23">
        <v>309</v>
      </c>
      <c r="F92" s="22">
        <v>3.4</v>
      </c>
      <c r="G92" s="39">
        <v>372</v>
      </c>
      <c r="H92" s="40" t="s">
        <v>8</v>
      </c>
    </row>
    <row r="93" spans="1:8" x14ac:dyDescent="0.25">
      <c r="A93" s="54"/>
      <c r="B93" s="34" t="s">
        <v>9</v>
      </c>
      <c r="C93" s="23">
        <v>11500</v>
      </c>
      <c r="D93" s="22">
        <v>3.4</v>
      </c>
      <c r="E93" s="23">
        <v>376</v>
      </c>
      <c r="F93" s="22">
        <v>5.2</v>
      </c>
      <c r="G93" s="39">
        <v>565</v>
      </c>
      <c r="H93" s="40" t="s">
        <v>8</v>
      </c>
    </row>
    <row r="94" spans="1:8" x14ac:dyDescent="0.25">
      <c r="A94" s="54"/>
      <c r="B94" s="11" t="s">
        <v>10</v>
      </c>
      <c r="C94" s="23">
        <v>11658</v>
      </c>
      <c r="D94" s="22">
        <v>3.9</v>
      </c>
      <c r="E94" s="23">
        <v>441</v>
      </c>
      <c r="F94" s="22">
        <v>5.6</v>
      </c>
      <c r="G94" s="39">
        <v>619</v>
      </c>
      <c r="H94" s="40" t="s">
        <v>8</v>
      </c>
    </row>
    <row r="95" spans="1:8" x14ac:dyDescent="0.25">
      <c r="A95" s="54"/>
      <c r="B95" s="11" t="s">
        <v>11</v>
      </c>
      <c r="C95" s="12">
        <v>11795</v>
      </c>
      <c r="D95" s="15">
        <v>3.6</v>
      </c>
      <c r="E95" s="13">
        <v>411</v>
      </c>
      <c r="F95" s="22">
        <v>5.9</v>
      </c>
      <c r="G95" s="13">
        <v>661</v>
      </c>
      <c r="H95" s="14" t="s">
        <v>8</v>
      </c>
    </row>
    <row r="96" spans="1:8" x14ac:dyDescent="0.25">
      <c r="A96" s="54"/>
      <c r="B96" s="11" t="s">
        <v>12</v>
      </c>
      <c r="C96" s="12">
        <v>11838</v>
      </c>
      <c r="D96" s="15">
        <v>2.9</v>
      </c>
      <c r="E96" s="13">
        <v>338</v>
      </c>
      <c r="F96" s="15">
        <v>3.4</v>
      </c>
      <c r="G96" s="13">
        <v>384</v>
      </c>
      <c r="H96" s="14" t="s">
        <v>8</v>
      </c>
    </row>
    <row r="97" spans="1:8" ht="16.5" customHeight="1" x14ac:dyDescent="0.25">
      <c r="A97" s="54"/>
      <c r="B97" s="11" t="s">
        <v>13</v>
      </c>
      <c r="C97" s="12">
        <v>11852</v>
      </c>
      <c r="D97" s="15">
        <v>1.7</v>
      </c>
      <c r="E97" s="13">
        <v>194</v>
      </c>
      <c r="F97" s="15">
        <v>2.4</v>
      </c>
      <c r="G97" s="13">
        <v>280</v>
      </c>
      <c r="H97" s="14" t="s">
        <v>8</v>
      </c>
    </row>
    <row r="98" spans="1:8" x14ac:dyDescent="0.25">
      <c r="A98" s="54"/>
      <c r="B98" s="11" t="s">
        <v>14</v>
      </c>
      <c r="C98" s="57">
        <v>11812</v>
      </c>
      <c r="D98" s="58">
        <v>0.1</v>
      </c>
      <c r="E98" s="59">
        <v>17</v>
      </c>
      <c r="F98" s="58">
        <v>1.5</v>
      </c>
      <c r="G98" s="59">
        <v>178</v>
      </c>
      <c r="H98" s="60" t="s">
        <v>8</v>
      </c>
    </row>
    <row r="99" spans="1:8" x14ac:dyDescent="0.25">
      <c r="A99" s="55"/>
      <c r="B99" s="10" t="s">
        <v>15</v>
      </c>
      <c r="C99" s="65">
        <v>11855</v>
      </c>
      <c r="D99" s="66">
        <v>0.1</v>
      </c>
      <c r="E99" s="67">
        <v>18</v>
      </c>
      <c r="F99" s="66">
        <v>3.2</v>
      </c>
      <c r="G99" s="67">
        <v>367</v>
      </c>
      <c r="H99" s="68">
        <f>AVERAGE(C90,C93,C96,C99)</f>
        <v>11579.25</v>
      </c>
    </row>
    <row r="100" spans="1:8" x14ac:dyDescent="0.25">
      <c r="A100" s="3" t="s">
        <v>16</v>
      </c>
    </row>
    <row r="101" spans="1:8" x14ac:dyDescent="0.25">
      <c r="A101" s="56" t="s">
        <v>33</v>
      </c>
    </row>
  </sheetData>
  <mergeCells count="10">
    <mergeCell ref="A76:A82"/>
    <mergeCell ref="A64:A75"/>
    <mergeCell ref="A52:A63"/>
    <mergeCell ref="A40:A51"/>
    <mergeCell ref="A28:A39"/>
    <mergeCell ref="A1:H1"/>
    <mergeCell ref="A2:H2"/>
    <mergeCell ref="A3:H3"/>
    <mergeCell ref="A6:A15"/>
    <mergeCell ref="A16:A27"/>
  </mergeCells>
  <pageMargins left="0.59055118110236227" right="0.59055118110236227" top="0.59055118110236227" bottom="0.59055118110236227" header="0.31496062992125984" footer="0.31496062992125984"/>
  <pageSetup paperSize="9" scale="60" orientation="portrait" r:id="rId1"/>
  <ignoredErrors>
    <ignoredError sqref="A16:A82 A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Setor Privado - Total</vt:lpstr>
      <vt:lpstr>Setor Privado - Com carterira</vt:lpstr>
      <vt:lpstr>Setor Privado - Sem carteira</vt:lpstr>
      <vt:lpstr>'Setor Privado - Com carterira'!Area_de_impressao</vt:lpstr>
      <vt:lpstr>'Setor Privado - Sem carteira'!Area_de_impressao</vt:lpstr>
      <vt:lpstr>'Setor Privado - Total'!Area_de_impressao</vt:lpstr>
      <vt:lpstr>'Setor Privado - Com carterira'!Titulos_de_impressao</vt:lpstr>
      <vt:lpstr>'Setor Privado - Sem carteira'!Titulos_de_impressao</vt:lpstr>
      <vt:lpstr>'Setor Privado - Total'!Titulos_de_impressao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2019-02-27T17:11:32Z</cp:lastPrinted>
  <dcterms:created xsi:type="dcterms:W3CDTF">2015-06-08T14:56:48Z</dcterms:created>
  <dcterms:modified xsi:type="dcterms:W3CDTF">2020-01-31T12:44:35Z</dcterms:modified>
</cp:coreProperties>
</file>