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8595" windowHeight="3930" activeTab="2"/>
  </bookViews>
  <sheets>
    <sheet name="Conta Própria - Total" sheetId="2" r:id="rId1"/>
    <sheet name="Conta Própria - Com CNPJ" sheetId="9" r:id="rId2"/>
    <sheet name="Conta Própria - Sem CNPJ" sheetId="10" r:id="rId3"/>
  </sheets>
  <definedNames>
    <definedName name="_xlnm.Print_Area" localSheetId="1">'Conta Própria - Com CNPJ'!$A$1:$H$56</definedName>
    <definedName name="_xlnm.Print_Area" localSheetId="2">'Conta Própria - Sem CNPJ'!$A$1:$H$56</definedName>
    <definedName name="_xlnm.Print_Area" localSheetId="0">'Conta Própria - Total'!$A$39:$H$99</definedName>
    <definedName name="_xlnm.Print_Titles" localSheetId="1">'Conta Própria - Com CNPJ'!$1:$4</definedName>
    <definedName name="_xlnm.Print_Titles" localSheetId="2">'Conta Própria - Sem CNPJ'!$1:$4</definedName>
    <definedName name="_xlnm.Print_Titles" localSheetId="0">'Conta Própria - Total'!$1:$4</definedName>
  </definedNames>
  <calcPr calcId="145621"/>
</workbook>
</file>

<file path=xl/calcChain.xml><?xml version="1.0" encoding="utf-8"?>
<calcChain xmlns="http://schemas.openxmlformats.org/spreadsheetml/2006/main">
  <c r="H29" i="10" l="1"/>
  <c r="H17" i="10"/>
  <c r="H29" i="9"/>
  <c r="H17" i="9"/>
  <c r="H74" i="2"/>
  <c r="H62" i="2"/>
  <c r="H50" i="2"/>
  <c r="H38" i="2"/>
  <c r="H26" i="2"/>
  <c r="H14" i="2"/>
  <c r="H41" i="10" l="1"/>
  <c r="H41" i="9"/>
  <c r="H86" i="2"/>
</calcChain>
</file>

<file path=xl/sharedStrings.xml><?xml version="1.0" encoding="utf-8"?>
<sst xmlns="http://schemas.openxmlformats.org/spreadsheetml/2006/main" count="500" uniqueCount="31">
  <si>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</si>
  <si>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</si>
  <si>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</si>
  <si>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</si>
  <si>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</si>
  <si>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</si>
  <si>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</si>
  <si>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</si>
  <si>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-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</si>
  <si>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</si>
  <si>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</si>
  <si>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</si>
  <si>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</si>
  <si>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</si>
  <si>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</si>
  <si>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</si>
  <si>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</si>
  <si>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</si>
  <si>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como Conta Própria, na semana de referência</t>
  </si>
  <si>
    <t>jan-fev-mar</t>
  </si>
  <si>
    <t>fev-mar-abr</t>
  </si>
  <si>
    <t>mar-abr-mai</t>
  </si>
  <si>
    <t>nov-dez-jan</t>
  </si>
  <si>
    <t>dez-jan-fev</t>
  </si>
  <si>
    <t>2013</t>
  </si>
  <si>
    <t>2014</t>
  </si>
  <si>
    <t>2015</t>
  </si>
  <si>
    <t xml:space="preserve"> A referência dos dados tem início no último trimestre (Outubro a Dezembro) de 2015, conforme a pesquisa.</t>
  </si>
  <si>
    <t>Pessoas de 14 anos ou mais de idade ocupadas como Conta Própria (com CNPJ), na semana de referência *</t>
  </si>
  <si>
    <t>Pessoas de 14 anos ou mais de idade ocupadas como Conta Própria (sem CNPJ), na semana de referência *</t>
  </si>
  <si>
    <t>(*) A partir da divulgação de Junho/2018, a pesquisa contempla, a divisão da categoria em "com CNPJ" e "sem CNPJ".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</si>
</sst>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.0_);[Red]\(#,##0.0\)"/>
    <numFmt numFmtId="165" formatCode="#,##0.0"/>
    <numFmt numFmtId="166" formatCode="0.0"/>
    <numFmt numFmtId="167" formatCode="#,##0_ ;\-#,##0\ "/>
    <numFmt numFmtId="168" formatCode="0.00_ ;[Red]\-0.00\ "/>
    <numFmt numFmtId="169" formatCode="0_ ;[Red]\-0\ "/>
    <numFmt numFmtId="170" formatCode="0.0_ ;[Red]\-0.0\ "/>
  </numFmts>
  <fonts count="10" x14ac:knownFonts="1"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sz val="11"/>
      <color theme="1"/>
      <name val="Calibri"/>
      <family val="2"/>
      <scheme val="minor"/>
    </font>
    <font>
      <sz val="8"/>
      <name val="Univer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0" fillId="3" borderId="0" xfId="0" applyFill="1"/>
    <xf numFmtId="164" fontId="1" fillId="4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 applyProtection="1">
      <alignment horizontal="center" vertical="center" wrapText="1"/>
    </xf>
    <xf numFmtId="165" fontId="0" fillId="3" borderId="0" xfId="0" applyNumberFormat="1" applyFill="1"/>
    <xf numFmtId="3" fontId="1" fillId="4" borderId="3" xfId="0" applyNumberFormat="1" applyFont="1" applyFill="1" applyBorder="1" applyAlignment="1" applyProtection="1">
      <alignment horizontal="center" vertical="center" wrapText="1"/>
    </xf>
    <xf numFmtId="3" fontId="0" fillId="3" borderId="0" xfId="0" applyNumberFormat="1" applyFill="1"/>
    <xf numFmtId="49" fontId="5" fillId="3" borderId="7" xfId="0" applyNumberFormat="1" applyFont="1" applyFill="1" applyBorder="1" applyAlignment="1">
      <alignment horizontal="center" vertical="center"/>
    </xf>
    <xf numFmtId="2" fontId="5" fillId="3" borderId="6" xfId="0" quotePrefix="1" applyNumberFormat="1" applyFont="1" applyFill="1" applyBorder="1" applyAlignment="1" applyProtection="1">
      <alignment horizontal="left" vertical="center"/>
    </xf>
    <xf numFmtId="3" fontId="2" fillId="3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166" fontId="9" fillId="3" borderId="1" xfId="0" applyNumberFormat="1" applyFont="1" applyFill="1" applyBorder="1" applyAlignment="1">
      <alignment horizontal="center"/>
    </xf>
    <xf numFmtId="167" fontId="9" fillId="3" borderId="1" xfId="1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7" fontId="2" fillId="3" borderId="1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 applyProtection="1">
      <alignment horizontal="left" vertical="center"/>
    </xf>
    <xf numFmtId="2" fontId="5" fillId="3" borderId="2" xfId="0" applyNumberFormat="1" applyFont="1" applyFill="1" applyBorder="1" applyAlignment="1" applyProtection="1">
      <alignment horizontal="left" vertical="center"/>
    </xf>
    <xf numFmtId="167" fontId="5" fillId="5" borderId="3" xfId="1" applyNumberFormat="1" applyFont="1" applyFill="1" applyBorder="1" applyAlignment="1">
      <alignment horizontal="center"/>
    </xf>
    <xf numFmtId="166" fontId="5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 horizontal="center"/>
    </xf>
    <xf numFmtId="17" fontId="5" fillId="3" borderId="9" xfId="0" applyNumberFormat="1" applyFont="1" applyFill="1" applyBorder="1" applyAlignment="1">
      <alignment horizontal="left"/>
    </xf>
    <xf numFmtId="167" fontId="2" fillId="3" borderId="9" xfId="1" applyNumberFormat="1" applyFont="1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left"/>
    </xf>
    <xf numFmtId="3" fontId="2" fillId="3" borderId="1" xfId="1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1" xfId="1" applyNumberFormat="1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3" fontId="2" fillId="3" borderId="2" xfId="1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3" borderId="2" xfId="1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3" fontId="5" fillId="5" borderId="3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167" fontId="2" fillId="3" borderId="2" xfId="1" applyNumberFormat="1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167" fontId="5" fillId="5" borderId="2" xfId="1" applyNumberFormat="1" applyFont="1" applyFill="1" applyBorder="1" applyAlignment="1">
      <alignment horizontal="center"/>
    </xf>
    <xf numFmtId="166" fontId="5" fillId="5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5" fillId="5" borderId="10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vertical="center"/>
    </xf>
    <xf numFmtId="0" fontId="5" fillId="3" borderId="7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left" vertical="center"/>
    </xf>
    <xf numFmtId="167" fontId="0" fillId="3" borderId="0" xfId="0" applyNumberFormat="1" applyFill="1"/>
    <xf numFmtId="0" fontId="5" fillId="3" borderId="5" xfId="0" applyNumberFormat="1" applyFont="1" applyFill="1" applyBorder="1" applyAlignment="1">
      <alignment horizontal="center" vertical="center"/>
    </xf>
    <xf numFmtId="168" fontId="5" fillId="3" borderId="6" xfId="0" applyNumberFormat="1" applyFont="1" applyFill="1" applyBorder="1" applyAlignment="1">
      <alignment vertical="center"/>
    </xf>
    <xf numFmtId="168" fontId="5" fillId="3" borderId="1" xfId="0" applyNumberFormat="1" applyFont="1" applyFill="1" applyBorder="1" applyAlignment="1">
      <alignment horizontal="left"/>
    </xf>
    <xf numFmtId="169" fontId="2" fillId="3" borderId="1" xfId="1" applyNumberFormat="1" applyFont="1" applyFill="1" applyBorder="1" applyAlignment="1">
      <alignment horizontal="center"/>
    </xf>
    <xf numFmtId="170" fontId="2" fillId="3" borderId="1" xfId="0" applyNumberFormat="1" applyFont="1" applyFill="1" applyBorder="1" applyAlignment="1">
      <alignment horizontal="center"/>
    </xf>
    <xf numFmtId="168" fontId="2" fillId="3" borderId="8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99"/>
  <sheetViews>
    <sheetView zoomScaleNormal="100" workbookViewId="0">
      <selection activeCell="N10" sqref="N10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9" customWidth="1"/>
    <col min="4" max="4" width="15" style="7" customWidth="1"/>
    <col min="5" max="5" width="16" style="9" bestFit="1" customWidth="1"/>
    <col min="6" max="6" width="16.42578125" style="7" customWidth="1"/>
    <col min="7" max="7" width="15.7109375" style="1" customWidth="1"/>
    <col min="8" max="8" width="17.140625" style="9" customWidth="1"/>
    <col min="9" max="16384" width="9.140625" style="1"/>
  </cols>
  <sheetData>
    <row r="1" spans="1:8" x14ac:dyDescent="0.25">
      <c r="A1" s="67" t="s">
        <v>17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18</v>
      </c>
      <c r="B2" s="68"/>
      <c r="C2" s="68"/>
      <c r="D2" s="68"/>
      <c r="E2" s="68"/>
      <c r="F2" s="68"/>
      <c r="G2" s="68"/>
      <c r="H2" s="68"/>
    </row>
    <row r="3" spans="1:8" x14ac:dyDescent="0.25">
      <c r="A3" s="69"/>
      <c r="B3" s="69"/>
      <c r="C3" s="69"/>
      <c r="D3" s="69"/>
      <c r="E3" s="69"/>
      <c r="F3" s="69"/>
      <c r="G3" s="69"/>
      <c r="H3" s="69"/>
    </row>
    <row r="4" spans="1:8" ht="63.75" customHeight="1" x14ac:dyDescent="0.25">
      <c r="A4" s="4" t="s">
        <v>0</v>
      </c>
      <c r="B4" s="5" t="s">
        <v>1</v>
      </c>
      <c r="C4" s="8" t="s">
        <v>2</v>
      </c>
      <c r="D4" s="6" t="s">
        <v>4</v>
      </c>
      <c r="E4" s="8" t="s">
        <v>5</v>
      </c>
      <c r="F4" s="6" t="s">
        <v>6</v>
      </c>
      <c r="G4" s="2" t="s">
        <v>7</v>
      </c>
      <c r="H4" s="8" t="s">
        <v>3</v>
      </c>
    </row>
    <row r="5" spans="1:8" x14ac:dyDescent="0.25">
      <c r="A5" s="70">
        <v>2012</v>
      </c>
      <c r="B5" s="11" t="s">
        <v>19</v>
      </c>
      <c r="C5" s="12">
        <v>20494</v>
      </c>
      <c r="D5" s="13" t="s">
        <v>8</v>
      </c>
      <c r="E5" s="13" t="s">
        <v>8</v>
      </c>
      <c r="F5" s="13" t="s">
        <v>8</v>
      </c>
      <c r="G5" s="13" t="s">
        <v>8</v>
      </c>
      <c r="H5" s="14" t="s">
        <v>8</v>
      </c>
    </row>
    <row r="6" spans="1:8" x14ac:dyDescent="0.25">
      <c r="A6" s="71"/>
      <c r="B6" s="11" t="s">
        <v>20</v>
      </c>
      <c r="C6" s="12">
        <v>20522</v>
      </c>
      <c r="D6" s="15" t="s">
        <v>8</v>
      </c>
      <c r="E6" s="16" t="s">
        <v>8</v>
      </c>
      <c r="F6" s="13" t="s">
        <v>8</v>
      </c>
      <c r="G6" s="13" t="s">
        <v>8</v>
      </c>
      <c r="H6" s="14" t="s">
        <v>8</v>
      </c>
    </row>
    <row r="7" spans="1:8" x14ac:dyDescent="0.25">
      <c r="A7" s="71"/>
      <c r="B7" s="11" t="s">
        <v>21</v>
      </c>
      <c r="C7" s="12">
        <v>20463</v>
      </c>
      <c r="D7" s="15" t="s">
        <v>8</v>
      </c>
      <c r="E7" s="16" t="s">
        <v>8</v>
      </c>
      <c r="F7" s="13" t="s">
        <v>8</v>
      </c>
      <c r="G7" s="13" t="s">
        <v>8</v>
      </c>
      <c r="H7" s="14" t="s">
        <v>8</v>
      </c>
    </row>
    <row r="8" spans="1:8" x14ac:dyDescent="0.25">
      <c r="A8" s="71"/>
      <c r="B8" s="11" t="s">
        <v>9</v>
      </c>
      <c r="C8" s="12">
        <v>20228</v>
      </c>
      <c r="D8" s="17">
        <v>-1.3</v>
      </c>
      <c r="E8" s="18">
        <v>-267</v>
      </c>
      <c r="F8" s="13" t="s">
        <v>8</v>
      </c>
      <c r="G8" s="13" t="s">
        <v>8</v>
      </c>
      <c r="H8" s="14" t="s">
        <v>8</v>
      </c>
    </row>
    <row r="9" spans="1:8" x14ac:dyDescent="0.25">
      <c r="A9" s="71"/>
      <c r="B9" s="19" t="s">
        <v>10</v>
      </c>
      <c r="C9" s="12">
        <v>20129</v>
      </c>
      <c r="D9" s="17">
        <v>-1.9</v>
      </c>
      <c r="E9" s="18">
        <v>-393</v>
      </c>
      <c r="F9" s="13" t="s">
        <v>8</v>
      </c>
      <c r="G9" s="13" t="s">
        <v>8</v>
      </c>
      <c r="H9" s="14" t="s">
        <v>8</v>
      </c>
    </row>
    <row r="10" spans="1:8" x14ac:dyDescent="0.25">
      <c r="A10" s="71"/>
      <c r="B10" s="19" t="s">
        <v>11</v>
      </c>
      <c r="C10" s="12">
        <v>20122</v>
      </c>
      <c r="D10" s="17">
        <v>-1.7</v>
      </c>
      <c r="E10" s="18">
        <v>-341</v>
      </c>
      <c r="F10" s="13" t="s">
        <v>8</v>
      </c>
      <c r="G10" s="13" t="s">
        <v>8</v>
      </c>
      <c r="H10" s="14" t="s">
        <v>8</v>
      </c>
    </row>
    <row r="11" spans="1:8" x14ac:dyDescent="0.25">
      <c r="A11" s="71"/>
      <c r="B11" s="19" t="s">
        <v>12</v>
      </c>
      <c r="C11" s="12">
        <v>20156</v>
      </c>
      <c r="D11" s="17">
        <v>-0.4</v>
      </c>
      <c r="E11" s="18">
        <v>-72</v>
      </c>
      <c r="F11" s="13" t="s">
        <v>8</v>
      </c>
      <c r="G11" s="13" t="s">
        <v>8</v>
      </c>
      <c r="H11" s="14" t="s">
        <v>8</v>
      </c>
    </row>
    <row r="12" spans="1:8" x14ac:dyDescent="0.25">
      <c r="A12" s="71"/>
      <c r="B12" s="19" t="s">
        <v>13</v>
      </c>
      <c r="C12" s="12">
        <v>20271</v>
      </c>
      <c r="D12" s="17">
        <v>0.7</v>
      </c>
      <c r="E12" s="18">
        <v>142</v>
      </c>
      <c r="F12" s="13" t="s">
        <v>8</v>
      </c>
      <c r="G12" s="13" t="s">
        <v>8</v>
      </c>
      <c r="H12" s="14" t="s">
        <v>8</v>
      </c>
    </row>
    <row r="13" spans="1:8" x14ac:dyDescent="0.25">
      <c r="A13" s="71"/>
      <c r="B13" s="19" t="s">
        <v>14</v>
      </c>
      <c r="C13" s="12">
        <v>20390</v>
      </c>
      <c r="D13" s="17">
        <v>1.3</v>
      </c>
      <c r="E13" s="18">
        <v>267</v>
      </c>
      <c r="F13" s="13" t="s">
        <v>8</v>
      </c>
      <c r="G13" s="13" t="s">
        <v>8</v>
      </c>
      <c r="H13" s="14" t="s">
        <v>8</v>
      </c>
    </row>
    <row r="14" spans="1:8" x14ac:dyDescent="0.25">
      <c r="A14" s="72"/>
      <c r="B14" s="20" t="s">
        <v>15</v>
      </c>
      <c r="C14" s="21">
        <v>20508</v>
      </c>
      <c r="D14" s="22">
        <v>1.7</v>
      </c>
      <c r="E14" s="21">
        <v>352</v>
      </c>
      <c r="F14" s="23" t="s">
        <v>8</v>
      </c>
      <c r="G14" s="23" t="s">
        <v>8</v>
      </c>
      <c r="H14" s="24">
        <f>AVERAGE(C5,C8,C11,C14)</f>
        <v>20346.5</v>
      </c>
    </row>
    <row r="15" spans="1:8" x14ac:dyDescent="0.25">
      <c r="A15" s="70" t="s">
        <v>24</v>
      </c>
      <c r="B15" s="25" t="s">
        <v>22</v>
      </c>
      <c r="C15" s="26">
        <v>20468</v>
      </c>
      <c r="D15" s="27">
        <v>1</v>
      </c>
      <c r="E15" s="26">
        <v>197</v>
      </c>
      <c r="F15" s="27" t="s">
        <v>8</v>
      </c>
      <c r="G15" s="26" t="s">
        <v>8</v>
      </c>
      <c r="H15" s="28" t="s">
        <v>8</v>
      </c>
    </row>
    <row r="16" spans="1:8" x14ac:dyDescent="0.25">
      <c r="A16" s="71"/>
      <c r="B16" s="29" t="s">
        <v>23</v>
      </c>
      <c r="C16" s="18">
        <v>20315</v>
      </c>
      <c r="D16" s="17">
        <v>-0.4</v>
      </c>
      <c r="E16" s="18">
        <v>-75</v>
      </c>
      <c r="F16" s="17" t="s">
        <v>8</v>
      </c>
      <c r="G16" s="18" t="s">
        <v>8</v>
      </c>
      <c r="H16" s="28" t="s">
        <v>8</v>
      </c>
    </row>
    <row r="17" spans="1:8" x14ac:dyDescent="0.25">
      <c r="A17" s="71"/>
      <c r="B17" s="29" t="s">
        <v>19</v>
      </c>
      <c r="C17" s="18">
        <v>20409</v>
      </c>
      <c r="D17" s="17">
        <v>-0.5</v>
      </c>
      <c r="E17" s="18">
        <v>-98</v>
      </c>
      <c r="F17" s="17">
        <v>-0.4</v>
      </c>
      <c r="G17" s="18">
        <v>-85</v>
      </c>
      <c r="H17" s="28" t="s">
        <v>8</v>
      </c>
    </row>
    <row r="18" spans="1:8" x14ac:dyDescent="0.25">
      <c r="A18" s="71"/>
      <c r="B18" s="29" t="s">
        <v>20</v>
      </c>
      <c r="C18" s="18">
        <v>20482</v>
      </c>
      <c r="D18" s="17">
        <v>0.1</v>
      </c>
      <c r="E18" s="18">
        <v>14</v>
      </c>
      <c r="F18" s="17">
        <v>-0.2</v>
      </c>
      <c r="G18" s="18">
        <v>-40</v>
      </c>
      <c r="H18" s="28" t="s">
        <v>8</v>
      </c>
    </row>
    <row r="19" spans="1:8" x14ac:dyDescent="0.25">
      <c r="A19" s="71"/>
      <c r="B19" s="29" t="s">
        <v>21</v>
      </c>
      <c r="C19" s="18">
        <v>20684</v>
      </c>
      <c r="D19" s="17">
        <v>1.8</v>
      </c>
      <c r="E19" s="18">
        <v>369</v>
      </c>
      <c r="F19" s="17">
        <v>1.1000000000000001</v>
      </c>
      <c r="G19" s="18">
        <v>221</v>
      </c>
      <c r="H19" s="28" t="s">
        <v>8</v>
      </c>
    </row>
    <row r="20" spans="1:8" x14ac:dyDescent="0.25">
      <c r="A20" s="71"/>
      <c r="B20" s="29" t="s">
        <v>9</v>
      </c>
      <c r="C20" s="18">
        <v>20724</v>
      </c>
      <c r="D20" s="17">
        <v>1.5</v>
      </c>
      <c r="E20" s="18">
        <v>314</v>
      </c>
      <c r="F20" s="17">
        <v>2.5</v>
      </c>
      <c r="G20" s="18">
        <v>496</v>
      </c>
      <c r="H20" s="28" t="s">
        <v>8</v>
      </c>
    </row>
    <row r="21" spans="1:8" x14ac:dyDescent="0.25">
      <c r="A21" s="71"/>
      <c r="B21" s="29" t="s">
        <v>10</v>
      </c>
      <c r="C21" s="18">
        <v>20809</v>
      </c>
      <c r="D21" s="17">
        <v>1.6</v>
      </c>
      <c r="E21" s="18">
        <v>327</v>
      </c>
      <c r="F21" s="17">
        <v>3.4</v>
      </c>
      <c r="G21" s="18">
        <v>680</v>
      </c>
      <c r="H21" s="28" t="s">
        <v>8</v>
      </c>
    </row>
    <row r="22" spans="1:8" x14ac:dyDescent="0.25">
      <c r="A22" s="71"/>
      <c r="B22" s="29" t="s">
        <v>11</v>
      </c>
      <c r="C22" s="18">
        <v>20781</v>
      </c>
      <c r="D22" s="17">
        <v>0.5</v>
      </c>
      <c r="E22" s="18">
        <v>97</v>
      </c>
      <c r="F22" s="17">
        <v>3.3</v>
      </c>
      <c r="G22" s="18">
        <v>659</v>
      </c>
      <c r="H22" s="28" t="s">
        <v>8</v>
      </c>
    </row>
    <row r="23" spans="1:8" x14ac:dyDescent="0.25">
      <c r="A23" s="71"/>
      <c r="B23" s="29" t="s">
        <v>12</v>
      </c>
      <c r="C23" s="18">
        <v>20836</v>
      </c>
      <c r="D23" s="17">
        <v>0.5</v>
      </c>
      <c r="E23" s="18">
        <v>113</v>
      </c>
      <c r="F23" s="17">
        <v>3.4</v>
      </c>
      <c r="G23" s="18">
        <v>680</v>
      </c>
      <c r="H23" s="28" t="s">
        <v>8</v>
      </c>
    </row>
    <row r="24" spans="1:8" x14ac:dyDescent="0.25">
      <c r="A24" s="71"/>
      <c r="B24" s="29" t="s">
        <v>13</v>
      </c>
      <c r="C24" s="18">
        <v>20776</v>
      </c>
      <c r="D24" s="17">
        <v>-0.2</v>
      </c>
      <c r="E24" s="18">
        <v>-33</v>
      </c>
      <c r="F24" s="17">
        <v>2.5</v>
      </c>
      <c r="G24" s="18">
        <v>504</v>
      </c>
      <c r="H24" s="28" t="s">
        <v>8</v>
      </c>
    </row>
    <row r="25" spans="1:8" x14ac:dyDescent="0.25">
      <c r="A25" s="71"/>
      <c r="B25" s="29" t="s">
        <v>14</v>
      </c>
      <c r="C25" s="18">
        <v>20920</v>
      </c>
      <c r="D25" s="17">
        <v>0.7</v>
      </c>
      <c r="E25" s="18">
        <v>139</v>
      </c>
      <c r="F25" s="17">
        <v>2.6</v>
      </c>
      <c r="G25" s="18">
        <v>530</v>
      </c>
      <c r="H25" s="28" t="s">
        <v>8</v>
      </c>
    </row>
    <row r="26" spans="1:8" x14ac:dyDescent="0.25">
      <c r="A26" s="72"/>
      <c r="B26" s="30" t="s">
        <v>15</v>
      </c>
      <c r="C26" s="21">
        <v>21167</v>
      </c>
      <c r="D26" s="22">
        <v>1.6</v>
      </c>
      <c r="E26" s="21">
        <v>331</v>
      </c>
      <c r="F26" s="23">
        <v>3.2</v>
      </c>
      <c r="G26" s="23">
        <v>659</v>
      </c>
      <c r="H26" s="24">
        <f>AVERAGE(C17,C20,C23,C26)</f>
        <v>20784</v>
      </c>
    </row>
    <row r="27" spans="1:8" x14ac:dyDescent="0.25">
      <c r="A27" s="70" t="s">
        <v>25</v>
      </c>
      <c r="B27" s="29" t="s">
        <v>22</v>
      </c>
      <c r="C27" s="18">
        <v>21209</v>
      </c>
      <c r="D27" s="17">
        <v>2.1</v>
      </c>
      <c r="E27" s="18">
        <v>433</v>
      </c>
      <c r="F27" s="17">
        <v>3.6</v>
      </c>
      <c r="G27" s="18">
        <v>741</v>
      </c>
      <c r="H27" s="28" t="s">
        <v>8</v>
      </c>
    </row>
    <row r="28" spans="1:8" x14ac:dyDescent="0.25">
      <c r="A28" s="71"/>
      <c r="B28" s="29" t="s">
        <v>23</v>
      </c>
      <c r="C28" s="18">
        <v>21077</v>
      </c>
      <c r="D28" s="17">
        <v>0.8</v>
      </c>
      <c r="E28" s="18">
        <v>157</v>
      </c>
      <c r="F28" s="17">
        <v>3.8</v>
      </c>
      <c r="G28" s="18">
        <v>762</v>
      </c>
      <c r="H28" s="28" t="s">
        <v>8</v>
      </c>
    </row>
    <row r="29" spans="1:8" x14ac:dyDescent="0.25">
      <c r="A29" s="71"/>
      <c r="B29" s="29" t="s">
        <v>19</v>
      </c>
      <c r="C29" s="18">
        <v>20789</v>
      </c>
      <c r="D29" s="17">
        <v>-1.8</v>
      </c>
      <c r="E29" s="18">
        <v>-378</v>
      </c>
      <c r="F29" s="17">
        <v>1.9</v>
      </c>
      <c r="G29" s="18">
        <v>379</v>
      </c>
      <c r="H29" s="28" t="s">
        <v>8</v>
      </c>
    </row>
    <row r="30" spans="1:8" x14ac:dyDescent="0.25">
      <c r="A30" s="71"/>
      <c r="B30" s="29" t="s">
        <v>20</v>
      </c>
      <c r="C30" s="18">
        <v>20769</v>
      </c>
      <c r="D30" s="17">
        <v>-2.1</v>
      </c>
      <c r="E30" s="18">
        <v>-440</v>
      </c>
      <c r="F30" s="17">
        <v>1.4</v>
      </c>
      <c r="G30" s="18">
        <v>287</v>
      </c>
      <c r="H30" s="28" t="s">
        <v>8</v>
      </c>
    </row>
    <row r="31" spans="1:8" x14ac:dyDescent="0.25">
      <c r="A31" s="71"/>
      <c r="B31" s="29" t="s">
        <v>21</v>
      </c>
      <c r="C31" s="18">
        <v>20968</v>
      </c>
      <c r="D31" s="17">
        <v>-0.5</v>
      </c>
      <c r="E31" s="18">
        <v>-109</v>
      </c>
      <c r="F31" s="17">
        <v>1.4</v>
      </c>
      <c r="G31" s="18">
        <v>284</v>
      </c>
      <c r="H31" s="28" t="s">
        <v>8</v>
      </c>
    </row>
    <row r="32" spans="1:8" x14ac:dyDescent="0.25">
      <c r="A32" s="71"/>
      <c r="B32" s="29" t="s">
        <v>9</v>
      </c>
      <c r="C32" s="18">
        <v>20956</v>
      </c>
      <c r="D32" s="17">
        <v>0.8</v>
      </c>
      <c r="E32" s="18">
        <v>168</v>
      </c>
      <c r="F32" s="17">
        <v>1.1000000000000001</v>
      </c>
      <c r="G32" s="18">
        <v>233</v>
      </c>
      <c r="H32" s="28" t="s">
        <v>8</v>
      </c>
    </row>
    <row r="33" spans="1:8" x14ac:dyDescent="0.25">
      <c r="A33" s="71"/>
      <c r="B33" s="29" t="s">
        <v>10</v>
      </c>
      <c r="C33" s="18">
        <v>21107</v>
      </c>
      <c r="D33" s="17">
        <v>1.6</v>
      </c>
      <c r="E33" s="18">
        <v>338</v>
      </c>
      <c r="F33" s="17">
        <v>1.4</v>
      </c>
      <c r="G33" s="18">
        <v>298</v>
      </c>
      <c r="H33" s="28" t="s">
        <v>8</v>
      </c>
    </row>
    <row r="34" spans="1:8" x14ac:dyDescent="0.25">
      <c r="A34" s="71"/>
      <c r="B34" s="29" t="s">
        <v>11</v>
      </c>
      <c r="C34" s="18">
        <v>21101</v>
      </c>
      <c r="D34" s="17">
        <v>0.6</v>
      </c>
      <c r="E34" s="18">
        <v>134</v>
      </c>
      <c r="F34" s="17">
        <v>1.5</v>
      </c>
      <c r="G34" s="18">
        <v>320</v>
      </c>
      <c r="H34" s="28" t="s">
        <v>8</v>
      </c>
    </row>
    <row r="35" spans="1:8" x14ac:dyDescent="0.25">
      <c r="A35" s="71"/>
      <c r="B35" s="29" t="s">
        <v>12</v>
      </c>
      <c r="C35" s="18">
        <v>21350</v>
      </c>
      <c r="D35" s="17">
        <v>1.9</v>
      </c>
      <c r="E35" s="18">
        <v>394</v>
      </c>
      <c r="F35" s="17">
        <v>2.5</v>
      </c>
      <c r="G35" s="18">
        <v>514</v>
      </c>
      <c r="H35" s="28" t="s">
        <v>8</v>
      </c>
    </row>
    <row r="36" spans="1:8" x14ac:dyDescent="0.25">
      <c r="A36" s="71"/>
      <c r="B36" s="29" t="s">
        <v>13</v>
      </c>
      <c r="C36" s="18">
        <v>21437</v>
      </c>
      <c r="D36" s="17">
        <v>1.6</v>
      </c>
      <c r="E36" s="18">
        <v>330</v>
      </c>
      <c r="F36" s="17">
        <v>3.2</v>
      </c>
      <c r="G36" s="18">
        <v>662</v>
      </c>
      <c r="H36" s="28" t="s">
        <v>8</v>
      </c>
    </row>
    <row r="37" spans="1:8" x14ac:dyDescent="0.25">
      <c r="A37" s="71"/>
      <c r="B37" s="29" t="s">
        <v>14</v>
      </c>
      <c r="C37" s="18">
        <v>21511</v>
      </c>
      <c r="D37" s="17">
        <v>1.9</v>
      </c>
      <c r="E37" s="18">
        <v>410</v>
      </c>
      <c r="F37" s="17">
        <v>2.8</v>
      </c>
      <c r="G37" s="18">
        <v>592</v>
      </c>
      <c r="H37" s="28" t="s">
        <v>8</v>
      </c>
    </row>
    <row r="38" spans="1:8" x14ac:dyDescent="0.25">
      <c r="A38" s="72"/>
      <c r="B38" s="30" t="s">
        <v>15</v>
      </c>
      <c r="C38" s="21">
        <v>21637</v>
      </c>
      <c r="D38" s="22">
        <v>1.3</v>
      </c>
      <c r="E38" s="21">
        <v>288</v>
      </c>
      <c r="F38" s="23">
        <v>2.2000000000000002</v>
      </c>
      <c r="G38" s="23">
        <v>471</v>
      </c>
      <c r="H38" s="24">
        <f>AVERAGE(C29,C32,C35,C38)</f>
        <v>21183</v>
      </c>
    </row>
    <row r="39" spans="1:8" x14ac:dyDescent="0.25">
      <c r="A39" s="70" t="s">
        <v>26</v>
      </c>
      <c r="B39" s="29" t="s">
        <v>22</v>
      </c>
      <c r="C39" s="18">
        <v>21640</v>
      </c>
      <c r="D39" s="17">
        <v>0.9</v>
      </c>
      <c r="E39" s="18">
        <v>203</v>
      </c>
      <c r="F39" s="17">
        <v>2</v>
      </c>
      <c r="G39" s="18">
        <v>432</v>
      </c>
      <c r="H39" s="28" t="s">
        <v>8</v>
      </c>
    </row>
    <row r="40" spans="1:8" x14ac:dyDescent="0.25">
      <c r="A40" s="71"/>
      <c r="B40" s="29" t="s">
        <v>23</v>
      </c>
      <c r="C40" s="18">
        <v>21641</v>
      </c>
      <c r="D40" s="17">
        <v>0.6</v>
      </c>
      <c r="E40" s="18">
        <v>129</v>
      </c>
      <c r="F40" s="17">
        <v>2.7</v>
      </c>
      <c r="G40" s="18">
        <v>564</v>
      </c>
      <c r="H40" s="28" t="s">
        <v>8</v>
      </c>
    </row>
    <row r="41" spans="1:8" x14ac:dyDescent="0.25">
      <c r="A41" s="71"/>
      <c r="B41" s="29" t="s">
        <v>19</v>
      </c>
      <c r="C41" s="18">
        <v>21651</v>
      </c>
      <c r="D41" s="17">
        <v>0.1</v>
      </c>
      <c r="E41" s="18">
        <v>14</v>
      </c>
      <c r="F41" s="17">
        <v>4.0999999999999996</v>
      </c>
      <c r="G41" s="18">
        <v>863</v>
      </c>
      <c r="H41" s="28" t="s">
        <v>8</v>
      </c>
    </row>
    <row r="42" spans="1:8" x14ac:dyDescent="0.25">
      <c r="A42" s="71"/>
      <c r="B42" s="29" t="s">
        <v>20</v>
      </c>
      <c r="C42" s="18">
        <v>21788</v>
      </c>
      <c r="D42" s="17">
        <v>0.7</v>
      </c>
      <c r="E42" s="18">
        <v>147</v>
      </c>
      <c r="F42" s="31">
        <v>4.9000000000000004</v>
      </c>
      <c r="G42" s="32">
        <v>1019</v>
      </c>
      <c r="H42" s="33" t="s">
        <v>8</v>
      </c>
    </row>
    <row r="43" spans="1:8" x14ac:dyDescent="0.25">
      <c r="A43" s="71"/>
      <c r="B43" s="29" t="s">
        <v>21</v>
      </c>
      <c r="C43" s="18">
        <v>21900</v>
      </c>
      <c r="D43" s="17">
        <v>1.2</v>
      </c>
      <c r="E43" s="18">
        <v>259</v>
      </c>
      <c r="F43" s="31">
        <v>4.4000000000000004</v>
      </c>
      <c r="G43" s="18">
        <v>932</v>
      </c>
      <c r="H43" s="33" t="s">
        <v>8</v>
      </c>
    </row>
    <row r="44" spans="1:8" x14ac:dyDescent="0.25">
      <c r="A44" s="71"/>
      <c r="B44" s="29" t="s">
        <v>9</v>
      </c>
      <c r="C44" s="18">
        <v>21944</v>
      </c>
      <c r="D44" s="17">
        <v>1.4</v>
      </c>
      <c r="E44" s="18">
        <v>293</v>
      </c>
      <c r="F44" s="31">
        <v>4.7</v>
      </c>
      <c r="G44" s="18">
        <v>987</v>
      </c>
      <c r="H44" s="33" t="s">
        <v>8</v>
      </c>
    </row>
    <row r="45" spans="1:8" x14ac:dyDescent="0.25">
      <c r="A45" s="71"/>
      <c r="B45" s="34" t="s">
        <v>10</v>
      </c>
      <c r="C45" s="35">
        <v>21987</v>
      </c>
      <c r="D45" s="36">
        <v>0.9</v>
      </c>
      <c r="E45" s="37">
        <v>199</v>
      </c>
      <c r="F45" s="36">
        <v>4.2</v>
      </c>
      <c r="G45" s="37">
        <v>880</v>
      </c>
      <c r="H45" s="38" t="s">
        <v>8</v>
      </c>
    </row>
    <row r="46" spans="1:8" x14ac:dyDescent="0.25">
      <c r="A46" s="71"/>
      <c r="B46" s="34" t="s">
        <v>11</v>
      </c>
      <c r="C46" s="35">
        <v>22024</v>
      </c>
      <c r="D46" s="36">
        <v>0.6</v>
      </c>
      <c r="E46" s="37">
        <v>124</v>
      </c>
      <c r="F46" s="36">
        <v>4.4000000000000004</v>
      </c>
      <c r="G46" s="37">
        <v>922</v>
      </c>
      <c r="H46" s="38" t="s">
        <v>8</v>
      </c>
    </row>
    <row r="47" spans="1:8" x14ac:dyDescent="0.25">
      <c r="A47" s="71"/>
      <c r="B47" s="34" t="s">
        <v>12</v>
      </c>
      <c r="C47" s="35">
        <v>22107</v>
      </c>
      <c r="D47" s="36">
        <v>0.7</v>
      </c>
      <c r="E47" s="37">
        <v>163</v>
      </c>
      <c r="F47" s="36">
        <v>3.5</v>
      </c>
      <c r="G47" s="37">
        <v>757</v>
      </c>
      <c r="H47" s="38" t="s">
        <v>8</v>
      </c>
    </row>
    <row r="48" spans="1:8" x14ac:dyDescent="0.25">
      <c r="A48" s="71"/>
      <c r="B48" s="34" t="s">
        <v>13</v>
      </c>
      <c r="C48" s="35">
        <v>22348</v>
      </c>
      <c r="D48" s="36">
        <v>1.6</v>
      </c>
      <c r="E48" s="37">
        <v>361</v>
      </c>
      <c r="F48" s="36">
        <v>4.2</v>
      </c>
      <c r="G48" s="37">
        <v>911</v>
      </c>
      <c r="H48" s="38" t="s">
        <v>8</v>
      </c>
    </row>
    <row r="49" spans="1:8" x14ac:dyDescent="0.25">
      <c r="A49" s="71"/>
      <c r="B49" s="34" t="s">
        <v>14</v>
      </c>
      <c r="C49" s="39">
        <v>22489</v>
      </c>
      <c r="D49" s="40">
        <v>2.1</v>
      </c>
      <c r="E49" s="41">
        <v>466</v>
      </c>
      <c r="F49" s="40">
        <v>4.5</v>
      </c>
      <c r="G49" s="41">
        <v>978</v>
      </c>
      <c r="H49" s="42" t="s">
        <v>8</v>
      </c>
    </row>
    <row r="50" spans="1:8" x14ac:dyDescent="0.25">
      <c r="A50" s="72"/>
      <c r="B50" s="30" t="s">
        <v>15</v>
      </c>
      <c r="C50" s="21">
        <v>22790</v>
      </c>
      <c r="D50" s="22">
        <v>3.1</v>
      </c>
      <c r="E50" s="21">
        <v>684</v>
      </c>
      <c r="F50" s="23">
        <v>5.3</v>
      </c>
      <c r="G50" s="43">
        <v>1153</v>
      </c>
      <c r="H50" s="24">
        <f>AVERAGE(C41,C44,C47,C50)</f>
        <v>22123</v>
      </c>
    </row>
    <row r="51" spans="1:8" x14ac:dyDescent="0.25">
      <c r="A51" s="65">
        <v>2016</v>
      </c>
      <c r="B51" s="25" t="s">
        <v>22</v>
      </c>
      <c r="C51" s="26">
        <v>22977</v>
      </c>
      <c r="D51" s="27">
        <v>2.8</v>
      </c>
      <c r="E51" s="26">
        <v>629</v>
      </c>
      <c r="F51" s="44">
        <v>6.2</v>
      </c>
      <c r="G51" s="45">
        <v>1336</v>
      </c>
      <c r="H51" s="46" t="s">
        <v>8</v>
      </c>
    </row>
    <row r="52" spans="1:8" x14ac:dyDescent="0.25">
      <c r="A52" s="66"/>
      <c r="B52" s="29" t="s">
        <v>23</v>
      </c>
      <c r="C52" s="18">
        <v>23165</v>
      </c>
      <c r="D52" s="17">
        <v>3</v>
      </c>
      <c r="E52" s="18">
        <v>675</v>
      </c>
      <c r="F52" s="17">
        <v>7</v>
      </c>
      <c r="G52" s="32">
        <v>1524</v>
      </c>
      <c r="H52" s="33" t="s">
        <v>8</v>
      </c>
    </row>
    <row r="53" spans="1:8" x14ac:dyDescent="0.25">
      <c r="A53" s="66"/>
      <c r="B53" s="29" t="s">
        <v>19</v>
      </c>
      <c r="C53" s="18">
        <v>23066</v>
      </c>
      <c r="D53" s="17">
        <v>1.2</v>
      </c>
      <c r="E53" s="18">
        <v>275</v>
      </c>
      <c r="F53" s="17">
        <v>6.5</v>
      </c>
      <c r="G53" s="32">
        <v>1415</v>
      </c>
      <c r="H53" s="33" t="s">
        <v>8</v>
      </c>
    </row>
    <row r="54" spans="1:8" x14ac:dyDescent="0.25">
      <c r="A54" s="66"/>
      <c r="B54" s="29" t="s">
        <v>20</v>
      </c>
      <c r="C54" s="18">
        <v>22860</v>
      </c>
      <c r="D54" s="17">
        <v>-0.5</v>
      </c>
      <c r="E54" s="18">
        <v>-116</v>
      </c>
      <c r="F54" s="17">
        <v>4.9000000000000004</v>
      </c>
      <c r="G54" s="32">
        <v>1072</v>
      </c>
      <c r="H54" s="33" t="s">
        <v>8</v>
      </c>
    </row>
    <row r="55" spans="1:8" x14ac:dyDescent="0.25">
      <c r="A55" s="66"/>
      <c r="B55" s="29" t="s">
        <v>21</v>
      </c>
      <c r="C55" s="18">
        <v>22855</v>
      </c>
      <c r="D55" s="17">
        <v>-1.3</v>
      </c>
      <c r="E55" s="18">
        <v>-310</v>
      </c>
      <c r="F55" s="17">
        <v>4.4000000000000004</v>
      </c>
      <c r="G55" s="32">
        <v>955</v>
      </c>
      <c r="H55" s="33" t="s">
        <v>8</v>
      </c>
    </row>
    <row r="56" spans="1:8" x14ac:dyDescent="0.25">
      <c r="A56" s="66"/>
      <c r="B56" s="29" t="s">
        <v>9</v>
      </c>
      <c r="C56" s="18">
        <v>22804</v>
      </c>
      <c r="D56" s="17">
        <v>-1.1000000000000001</v>
      </c>
      <c r="E56" s="18">
        <v>-261</v>
      </c>
      <c r="F56" s="17">
        <v>3.9</v>
      </c>
      <c r="G56" s="32">
        <v>861</v>
      </c>
      <c r="H56" s="33" t="s">
        <v>8</v>
      </c>
    </row>
    <row r="57" spans="1:8" x14ac:dyDescent="0.25">
      <c r="A57" s="66"/>
      <c r="B57" s="29" t="s">
        <v>10</v>
      </c>
      <c r="C57" s="18">
        <v>22521</v>
      </c>
      <c r="D57" s="17">
        <v>-1.5</v>
      </c>
      <c r="E57" s="18">
        <v>-340</v>
      </c>
      <c r="F57" s="17">
        <v>2.4</v>
      </c>
      <c r="G57" s="32">
        <v>534</v>
      </c>
      <c r="H57" s="33" t="s">
        <v>8</v>
      </c>
    </row>
    <row r="58" spans="1:8" x14ac:dyDescent="0.25">
      <c r="A58" s="66"/>
      <c r="B58" s="29" t="s">
        <v>11</v>
      </c>
      <c r="C58" s="18">
        <v>22121</v>
      </c>
      <c r="D58" s="17">
        <v>-3.2</v>
      </c>
      <c r="E58" s="18">
        <v>-734</v>
      </c>
      <c r="F58" s="17">
        <v>0.4</v>
      </c>
      <c r="G58" s="32">
        <v>97</v>
      </c>
      <c r="H58" s="33" t="s">
        <v>8</v>
      </c>
    </row>
    <row r="59" spans="1:8" x14ac:dyDescent="0.25">
      <c r="A59" s="66"/>
      <c r="B59" s="29" t="s">
        <v>12</v>
      </c>
      <c r="C59" s="18">
        <v>21743</v>
      </c>
      <c r="D59" s="17">
        <v>-4.7</v>
      </c>
      <c r="E59" s="18">
        <v>-1062</v>
      </c>
      <c r="F59" s="17">
        <v>-1.6</v>
      </c>
      <c r="G59" s="32">
        <v>-364</v>
      </c>
      <c r="H59" s="33" t="s">
        <v>8</v>
      </c>
    </row>
    <row r="60" spans="1:8" x14ac:dyDescent="0.25">
      <c r="A60" s="66"/>
      <c r="B60" s="29" t="s">
        <v>13</v>
      </c>
      <c r="C60" s="18">
        <v>21638</v>
      </c>
      <c r="D60" s="17">
        <v>-3.9</v>
      </c>
      <c r="E60" s="18">
        <v>-883</v>
      </c>
      <c r="F60" s="17">
        <v>-3.2</v>
      </c>
      <c r="G60" s="32">
        <v>-710</v>
      </c>
      <c r="H60" s="33" t="s">
        <v>8</v>
      </c>
    </row>
    <row r="61" spans="1:8" x14ac:dyDescent="0.25">
      <c r="A61" s="66"/>
      <c r="B61" s="29" t="s">
        <v>14</v>
      </c>
      <c r="C61" s="18">
        <v>21830</v>
      </c>
      <c r="D61" s="17">
        <v>-1.3</v>
      </c>
      <c r="E61" s="18">
        <v>-290</v>
      </c>
      <c r="F61" s="17">
        <v>-2.9</v>
      </c>
      <c r="G61" s="32">
        <v>-659</v>
      </c>
      <c r="H61" s="33" t="s">
        <v>8</v>
      </c>
    </row>
    <row r="62" spans="1:8" x14ac:dyDescent="0.25">
      <c r="A62" s="73"/>
      <c r="B62" s="30" t="s">
        <v>15</v>
      </c>
      <c r="C62" s="21">
        <v>22021</v>
      </c>
      <c r="D62" s="22">
        <v>1.3</v>
      </c>
      <c r="E62" s="21">
        <v>278</v>
      </c>
      <c r="F62" s="22">
        <v>-3.4</v>
      </c>
      <c r="G62" s="43">
        <v>-770</v>
      </c>
      <c r="H62" s="24">
        <f>AVERAGE(C53,C56,C59,C62)</f>
        <v>22408.5</v>
      </c>
    </row>
    <row r="63" spans="1:8" x14ac:dyDescent="0.25">
      <c r="A63" s="65">
        <v>2017</v>
      </c>
      <c r="B63" s="25" t="s">
        <v>22</v>
      </c>
      <c r="C63" s="26">
        <v>22089</v>
      </c>
      <c r="D63" s="27">
        <v>2.1</v>
      </c>
      <c r="E63" s="26">
        <v>451</v>
      </c>
      <c r="F63" s="44">
        <v>-3.9</v>
      </c>
      <c r="G63" s="45">
        <v>-887</v>
      </c>
      <c r="H63" s="46" t="s">
        <v>8</v>
      </c>
    </row>
    <row r="64" spans="1:8" x14ac:dyDescent="0.25">
      <c r="A64" s="66"/>
      <c r="B64" s="29" t="s">
        <v>23</v>
      </c>
      <c r="C64" s="18">
        <v>22051</v>
      </c>
      <c r="D64" s="17">
        <v>1</v>
      </c>
      <c r="E64" s="18">
        <v>220</v>
      </c>
      <c r="F64" s="17">
        <v>-4.8</v>
      </c>
      <c r="G64" s="32">
        <v>-1114</v>
      </c>
      <c r="H64" s="33" t="s">
        <v>8</v>
      </c>
    </row>
    <row r="65" spans="1:9" x14ac:dyDescent="0.25">
      <c r="A65" s="66"/>
      <c r="B65" s="29" t="s">
        <v>19</v>
      </c>
      <c r="C65" s="18">
        <v>22009</v>
      </c>
      <c r="D65" s="17">
        <v>-0.1</v>
      </c>
      <c r="E65" s="18">
        <v>-12</v>
      </c>
      <c r="F65" s="17">
        <v>-4.5999999999999996</v>
      </c>
      <c r="G65" s="32">
        <v>-1057</v>
      </c>
      <c r="H65" s="33" t="s">
        <v>8</v>
      </c>
    </row>
    <row r="66" spans="1:9" x14ac:dyDescent="0.25">
      <c r="A66" s="66"/>
      <c r="B66" s="29" t="s">
        <v>20</v>
      </c>
      <c r="C66" s="18">
        <v>22176</v>
      </c>
      <c r="D66" s="17">
        <v>0.4</v>
      </c>
      <c r="E66" s="18">
        <v>87</v>
      </c>
      <c r="F66" s="17">
        <v>-3</v>
      </c>
      <c r="G66" s="32">
        <v>-684</v>
      </c>
      <c r="H66" s="33" t="s">
        <v>8</v>
      </c>
    </row>
    <row r="67" spans="1:9" x14ac:dyDescent="0.25">
      <c r="A67" s="66"/>
      <c r="B67" s="29" t="s">
        <v>21</v>
      </c>
      <c r="C67" s="18">
        <v>22273</v>
      </c>
      <c r="D67" s="17">
        <v>1</v>
      </c>
      <c r="E67" s="18">
        <v>222</v>
      </c>
      <c r="F67" s="17">
        <v>-2.5</v>
      </c>
      <c r="G67" s="32">
        <v>-582</v>
      </c>
      <c r="H67" s="33" t="s">
        <v>8</v>
      </c>
    </row>
    <row r="68" spans="1:9" x14ac:dyDescent="0.25">
      <c r="A68" s="66"/>
      <c r="B68" s="29" t="s">
        <v>9</v>
      </c>
      <c r="C68" s="18">
        <v>22407</v>
      </c>
      <c r="D68" s="17">
        <v>1.8</v>
      </c>
      <c r="E68" s="18">
        <v>399</v>
      </c>
      <c r="F68" s="17">
        <v>-1.7</v>
      </c>
      <c r="G68" s="32">
        <v>-397</v>
      </c>
      <c r="H68" s="33" t="s">
        <v>8</v>
      </c>
    </row>
    <row r="69" spans="1:9" x14ac:dyDescent="0.25">
      <c r="A69" s="66"/>
      <c r="B69" s="29" t="s">
        <v>10</v>
      </c>
      <c r="C69" s="18">
        <v>22531</v>
      </c>
      <c r="D69" s="17">
        <v>1.6</v>
      </c>
      <c r="E69" s="18">
        <v>355</v>
      </c>
      <c r="F69" s="17">
        <v>0</v>
      </c>
      <c r="G69" s="32">
        <v>11</v>
      </c>
      <c r="H69" s="33" t="s">
        <v>8</v>
      </c>
    </row>
    <row r="70" spans="1:9" x14ac:dyDescent="0.25">
      <c r="A70" s="66"/>
      <c r="B70" s="29" t="s">
        <v>11</v>
      </c>
      <c r="C70" s="18">
        <v>22751</v>
      </c>
      <c r="D70" s="17">
        <v>2.1</v>
      </c>
      <c r="E70" s="18">
        <v>478</v>
      </c>
      <c r="F70" s="17">
        <v>2.8</v>
      </c>
      <c r="G70" s="32">
        <v>630</v>
      </c>
      <c r="H70" s="33" t="s">
        <v>8</v>
      </c>
    </row>
    <row r="71" spans="1:9" x14ac:dyDescent="0.25">
      <c r="A71" s="66"/>
      <c r="B71" s="29" t="s">
        <v>12</v>
      </c>
      <c r="C71" s="18">
        <v>22819</v>
      </c>
      <c r="D71" s="17">
        <v>1.8</v>
      </c>
      <c r="E71" s="18">
        <v>412</v>
      </c>
      <c r="F71" s="17">
        <v>4.9000000000000004</v>
      </c>
      <c r="G71" s="32">
        <v>1076</v>
      </c>
      <c r="H71" s="33" t="s">
        <v>8</v>
      </c>
    </row>
    <row r="72" spans="1:9" x14ac:dyDescent="0.25">
      <c r="A72" s="66"/>
      <c r="B72" s="29" t="s">
        <v>13</v>
      </c>
      <c r="C72" s="18">
        <v>22865</v>
      </c>
      <c r="D72" s="17">
        <v>1.5</v>
      </c>
      <c r="E72" s="18">
        <v>334</v>
      </c>
      <c r="F72" s="17">
        <v>5.7</v>
      </c>
      <c r="G72" s="32">
        <v>1227</v>
      </c>
      <c r="H72" s="33" t="s">
        <v>8</v>
      </c>
    </row>
    <row r="73" spans="1:9" x14ac:dyDescent="0.25">
      <c r="A73" s="66"/>
      <c r="B73" s="29" t="s">
        <v>14</v>
      </c>
      <c r="C73" s="47">
        <v>22951</v>
      </c>
      <c r="D73" s="48">
        <v>0.9</v>
      </c>
      <c r="E73" s="47">
        <v>200</v>
      </c>
      <c r="F73" s="48">
        <v>5.0999999999999996</v>
      </c>
      <c r="G73" s="49">
        <v>1121</v>
      </c>
      <c r="H73" s="50" t="s">
        <v>8</v>
      </c>
    </row>
    <row r="74" spans="1:9" x14ac:dyDescent="0.25">
      <c r="A74" s="73"/>
      <c r="B74" s="30" t="s">
        <v>15</v>
      </c>
      <c r="C74" s="51">
        <v>23110</v>
      </c>
      <c r="D74" s="52">
        <v>1.3</v>
      </c>
      <c r="E74" s="51">
        <v>291</v>
      </c>
      <c r="F74" s="52">
        <v>4.9000000000000004</v>
      </c>
      <c r="G74" s="53">
        <v>1089</v>
      </c>
      <c r="H74" s="54">
        <f>AVERAGE(C65,C68,C71,C74)</f>
        <v>22586.25</v>
      </c>
      <c r="I74" s="58"/>
    </row>
    <row r="75" spans="1:9" x14ac:dyDescent="0.25">
      <c r="A75" s="65">
        <v>2018</v>
      </c>
      <c r="B75" s="25" t="s">
        <v>22</v>
      </c>
      <c r="C75" s="26">
        <v>23095</v>
      </c>
      <c r="D75" s="27">
        <v>1</v>
      </c>
      <c r="E75" s="26">
        <v>230</v>
      </c>
      <c r="F75" s="44">
        <v>4.5999999999999996</v>
      </c>
      <c r="G75" s="45">
        <v>1006</v>
      </c>
      <c r="H75" s="46" t="s">
        <v>8</v>
      </c>
    </row>
    <row r="76" spans="1:9" x14ac:dyDescent="0.25">
      <c r="A76" s="66"/>
      <c r="B76" s="29" t="s">
        <v>23</v>
      </c>
      <c r="C76" s="18">
        <v>23052</v>
      </c>
      <c r="D76" s="17">
        <v>0.4</v>
      </c>
      <c r="E76" s="18">
        <v>101</v>
      </c>
      <c r="F76" s="17">
        <v>4.5</v>
      </c>
      <c r="G76" s="32">
        <v>1001</v>
      </c>
      <c r="H76" s="33" t="s">
        <v>8</v>
      </c>
    </row>
    <row r="77" spans="1:9" x14ac:dyDescent="0.25">
      <c r="A77" s="66"/>
      <c r="B77" s="29" t="s">
        <v>19</v>
      </c>
      <c r="C77" s="18">
        <v>22871</v>
      </c>
      <c r="D77" s="17">
        <v>-1</v>
      </c>
      <c r="E77" s="18">
        <v>-239</v>
      </c>
      <c r="F77" s="17">
        <v>3.9</v>
      </c>
      <c r="G77" s="32">
        <v>862</v>
      </c>
      <c r="H77" s="33" t="s">
        <v>8</v>
      </c>
    </row>
    <row r="78" spans="1:9" x14ac:dyDescent="0.25">
      <c r="A78" s="66"/>
      <c r="B78" s="29" t="s">
        <v>20</v>
      </c>
      <c r="C78" s="18">
        <v>22945</v>
      </c>
      <c r="D78" s="17">
        <v>-0.7</v>
      </c>
      <c r="E78" s="18">
        <v>-150</v>
      </c>
      <c r="F78" s="17">
        <v>3.5</v>
      </c>
      <c r="G78" s="32">
        <v>769</v>
      </c>
      <c r="H78" s="33" t="s">
        <v>8</v>
      </c>
    </row>
    <row r="79" spans="1:9" x14ac:dyDescent="0.25">
      <c r="A79" s="66"/>
      <c r="B79" s="29" t="s">
        <v>21</v>
      </c>
      <c r="C79" s="18">
        <v>22863</v>
      </c>
      <c r="D79" s="17">
        <v>-0.8</v>
      </c>
      <c r="E79" s="18">
        <v>-189</v>
      </c>
      <c r="F79" s="17">
        <v>2.7</v>
      </c>
      <c r="G79" s="32">
        <v>591</v>
      </c>
      <c r="H79" s="33" t="s">
        <v>8</v>
      </c>
    </row>
    <row r="80" spans="1:9" x14ac:dyDescent="0.25">
      <c r="A80" s="66"/>
      <c r="B80" s="29" t="s">
        <v>9</v>
      </c>
      <c r="C80" s="18">
        <v>22985</v>
      </c>
      <c r="D80" s="17">
        <v>0.5</v>
      </c>
      <c r="E80" s="18">
        <v>114</v>
      </c>
      <c r="F80" s="17">
        <v>2.6</v>
      </c>
      <c r="G80" s="32">
        <v>578</v>
      </c>
      <c r="H80" s="33" t="s">
        <v>8</v>
      </c>
    </row>
    <row r="81" spans="1:8" x14ac:dyDescent="0.25">
      <c r="A81" s="66"/>
      <c r="B81" s="29" t="s">
        <v>10</v>
      </c>
      <c r="C81" s="18">
        <v>23035</v>
      </c>
      <c r="D81" s="17">
        <v>0.4</v>
      </c>
      <c r="E81" s="18">
        <v>90</v>
      </c>
      <c r="F81" s="17">
        <v>2.2000000000000002</v>
      </c>
      <c r="G81" s="32">
        <v>503</v>
      </c>
      <c r="H81" s="33" t="s">
        <v>8</v>
      </c>
    </row>
    <row r="82" spans="1:8" ht="15" customHeight="1" x14ac:dyDescent="0.25">
      <c r="A82" s="55"/>
      <c r="B82" s="29" t="s">
        <v>11</v>
      </c>
      <c r="C82" s="18">
        <v>23204</v>
      </c>
      <c r="D82" s="17">
        <v>1.5</v>
      </c>
      <c r="E82" s="18">
        <v>341</v>
      </c>
      <c r="F82" s="17">
        <v>2</v>
      </c>
      <c r="G82" s="32">
        <v>453</v>
      </c>
      <c r="H82" s="33" t="s">
        <v>8</v>
      </c>
    </row>
    <row r="83" spans="1:8" ht="15" customHeight="1" x14ac:dyDescent="0.25">
      <c r="A83" s="55"/>
      <c r="B83" s="29" t="s">
        <v>12</v>
      </c>
      <c r="C83" s="18">
        <v>23419</v>
      </c>
      <c r="D83" s="17">
        <v>1.9</v>
      </c>
      <c r="E83" s="18">
        <v>434</v>
      </c>
      <c r="F83" s="17">
        <v>2.6</v>
      </c>
      <c r="G83" s="32">
        <v>600</v>
      </c>
      <c r="H83" s="33" t="s">
        <v>8</v>
      </c>
    </row>
    <row r="84" spans="1:8" ht="15" customHeight="1" x14ac:dyDescent="0.25">
      <c r="A84" s="55"/>
      <c r="B84" s="29" t="s">
        <v>13</v>
      </c>
      <c r="C84" s="18">
        <v>23533</v>
      </c>
      <c r="D84" s="17">
        <v>2.2000000000000002</v>
      </c>
      <c r="E84" s="18">
        <v>498</v>
      </c>
      <c r="F84" s="17">
        <v>2.9</v>
      </c>
      <c r="G84" s="32">
        <v>668</v>
      </c>
      <c r="H84" s="33" t="s">
        <v>8</v>
      </c>
    </row>
    <row r="85" spans="1:8" ht="15" customHeight="1" x14ac:dyDescent="0.25">
      <c r="A85" s="55"/>
      <c r="B85" s="29" t="s">
        <v>14</v>
      </c>
      <c r="C85" s="47">
        <v>23736</v>
      </c>
      <c r="D85" s="48">
        <v>2.2999999999999998</v>
      </c>
      <c r="E85" s="47">
        <v>532</v>
      </c>
      <c r="F85" s="48">
        <v>3.4</v>
      </c>
      <c r="G85" s="49">
        <v>785</v>
      </c>
      <c r="H85" s="50" t="s">
        <v>8</v>
      </c>
    </row>
    <row r="86" spans="1:8" ht="15" customHeight="1" x14ac:dyDescent="0.25">
      <c r="A86" s="56"/>
      <c r="B86" s="30" t="s">
        <v>15</v>
      </c>
      <c r="C86" s="51">
        <v>23775</v>
      </c>
      <c r="D86" s="52">
        <v>1.5</v>
      </c>
      <c r="E86" s="51">
        <v>356</v>
      </c>
      <c r="F86" s="52">
        <v>2.9</v>
      </c>
      <c r="G86" s="53">
        <v>665</v>
      </c>
      <c r="H86" s="54">
        <f>AVERAGE(C77,C80,C83,C86)</f>
        <v>23262.5</v>
      </c>
    </row>
    <row r="87" spans="1:8" ht="15" customHeight="1" x14ac:dyDescent="0.25">
      <c r="A87" s="59">
        <v>2019</v>
      </c>
      <c r="B87" s="25" t="s">
        <v>22</v>
      </c>
      <c r="C87" s="26">
        <v>23831</v>
      </c>
      <c r="D87" s="27">
        <v>1.3</v>
      </c>
      <c r="E87" s="26">
        <v>298</v>
      </c>
      <c r="F87" s="44">
        <v>3.2</v>
      </c>
      <c r="G87" s="45">
        <v>735</v>
      </c>
      <c r="H87" s="46" t="s">
        <v>8</v>
      </c>
    </row>
    <row r="88" spans="1:8" ht="15" customHeight="1" x14ac:dyDescent="0.25">
      <c r="A88" s="55"/>
      <c r="B88" s="29" t="s">
        <v>23</v>
      </c>
      <c r="C88" s="18">
        <v>23711</v>
      </c>
      <c r="D88" s="17">
        <v>-0.1</v>
      </c>
      <c r="E88" s="18">
        <v>-25</v>
      </c>
      <c r="F88" s="17">
        <v>2.9</v>
      </c>
      <c r="G88" s="32">
        <v>659</v>
      </c>
      <c r="H88" s="33" t="s">
        <v>8</v>
      </c>
    </row>
    <row r="89" spans="1:8" ht="15" customHeight="1" x14ac:dyDescent="0.25">
      <c r="A89" s="55"/>
      <c r="B89" s="29" t="s">
        <v>19</v>
      </c>
      <c r="C89" s="18">
        <v>23750</v>
      </c>
      <c r="D89" s="17">
        <v>-0.1</v>
      </c>
      <c r="E89" s="18">
        <v>-25</v>
      </c>
      <c r="F89" s="17">
        <v>3.8</v>
      </c>
      <c r="G89" s="32">
        <v>879</v>
      </c>
      <c r="H89" s="33" t="s">
        <v>8</v>
      </c>
    </row>
    <row r="90" spans="1:8" ht="14.25" customHeight="1" x14ac:dyDescent="0.25">
      <c r="A90" s="55"/>
      <c r="B90" s="29" t="s">
        <v>20</v>
      </c>
      <c r="C90" s="18">
        <v>23884</v>
      </c>
      <c r="D90" s="17">
        <v>0.2</v>
      </c>
      <c r="E90" s="18">
        <v>53</v>
      </c>
      <c r="F90" s="17">
        <v>4.0999999999999996</v>
      </c>
      <c r="G90" s="32">
        <v>939</v>
      </c>
      <c r="H90" s="33" t="s">
        <v>8</v>
      </c>
    </row>
    <row r="91" spans="1:8" ht="15" customHeight="1" x14ac:dyDescent="0.25">
      <c r="A91" s="55"/>
      <c r="B91" s="29" t="s">
        <v>21</v>
      </c>
      <c r="C91" s="18">
        <v>24033</v>
      </c>
      <c r="D91" s="17">
        <v>1.4</v>
      </c>
      <c r="E91" s="18">
        <v>322</v>
      </c>
      <c r="F91" s="17">
        <v>5.0999999999999996</v>
      </c>
      <c r="G91" s="32">
        <v>1170</v>
      </c>
      <c r="H91" s="33" t="s">
        <v>8</v>
      </c>
    </row>
    <row r="92" spans="1:8" ht="15" customHeight="1" x14ac:dyDescent="0.25">
      <c r="A92" s="55"/>
      <c r="B92" s="29" t="s">
        <v>9</v>
      </c>
      <c r="C92" s="18">
        <v>24141</v>
      </c>
      <c r="D92" s="17">
        <v>1.6</v>
      </c>
      <c r="E92" s="18">
        <v>391</v>
      </c>
      <c r="F92" s="17">
        <v>5</v>
      </c>
      <c r="G92" s="32">
        <v>1156</v>
      </c>
      <c r="H92" s="33" t="s">
        <v>8</v>
      </c>
    </row>
    <row r="93" spans="1:8" ht="15" customHeight="1" x14ac:dyDescent="0.25">
      <c r="A93" s="55"/>
      <c r="B93" s="29" t="s">
        <v>10</v>
      </c>
      <c r="C93" s="18">
        <v>24227</v>
      </c>
      <c r="D93" s="17">
        <v>1.4</v>
      </c>
      <c r="E93" s="18">
        <v>343</v>
      </c>
      <c r="F93" s="17">
        <v>5.2</v>
      </c>
      <c r="G93" s="32">
        <v>1192</v>
      </c>
      <c r="H93" s="33" t="s">
        <v>8</v>
      </c>
    </row>
    <row r="94" spans="1:8" ht="15" customHeight="1" x14ac:dyDescent="0.25">
      <c r="A94" s="60"/>
      <c r="B94" s="61" t="s">
        <v>11</v>
      </c>
      <c r="C94" s="62">
        <v>24293</v>
      </c>
      <c r="D94" s="63">
        <v>1.1000000000000001</v>
      </c>
      <c r="E94" s="62">
        <v>261</v>
      </c>
      <c r="F94" s="63">
        <v>4.7</v>
      </c>
      <c r="G94" s="32">
        <v>1089</v>
      </c>
      <c r="H94" s="64" t="s">
        <v>8</v>
      </c>
    </row>
    <row r="95" spans="1:8" ht="15" customHeight="1" x14ac:dyDescent="0.25">
      <c r="A95" s="56"/>
      <c r="B95" s="30" t="s">
        <v>12</v>
      </c>
      <c r="C95" s="47">
        <v>24434</v>
      </c>
      <c r="D95" s="48">
        <v>1.2</v>
      </c>
      <c r="E95" s="47">
        <v>293</v>
      </c>
      <c r="F95" s="48">
        <v>4.3</v>
      </c>
      <c r="G95" s="49">
        <v>1015</v>
      </c>
      <c r="H95" s="50" t="s">
        <v>8</v>
      </c>
    </row>
    <row r="96" spans="1:8" ht="15" hidden="1" customHeight="1" x14ac:dyDescent="0.25">
      <c r="A96" s="55"/>
      <c r="B96" s="29" t="s">
        <v>13</v>
      </c>
      <c r="C96" s="18"/>
      <c r="D96" s="17"/>
      <c r="E96" s="18"/>
      <c r="F96" s="17"/>
      <c r="G96" s="32"/>
      <c r="H96" s="33" t="s">
        <v>8</v>
      </c>
    </row>
    <row r="97" spans="1:8" ht="15" hidden="1" customHeight="1" x14ac:dyDescent="0.25">
      <c r="A97" s="55"/>
      <c r="B97" s="29" t="s">
        <v>14</v>
      </c>
      <c r="C97" s="47"/>
      <c r="D97" s="48"/>
      <c r="E97" s="47"/>
      <c r="F97" s="48"/>
      <c r="G97" s="49"/>
      <c r="H97" s="50" t="s">
        <v>8</v>
      </c>
    </row>
    <row r="98" spans="1:8" ht="15" hidden="1" customHeight="1" x14ac:dyDescent="0.25">
      <c r="A98" s="56"/>
      <c r="B98" s="30" t="s">
        <v>15</v>
      </c>
      <c r="C98" s="51"/>
      <c r="D98" s="52"/>
      <c r="E98" s="51"/>
      <c r="F98" s="52"/>
      <c r="G98" s="53"/>
      <c r="H98" s="54"/>
    </row>
    <row r="99" spans="1:8" x14ac:dyDescent="0.25">
      <c r="A99" s="3" t="s">
        <v>16</v>
      </c>
      <c r="C99" s="1"/>
      <c r="D99" s="1"/>
      <c r="E99" s="1"/>
      <c r="F99" s="1"/>
      <c r="H99" s="1"/>
    </row>
  </sheetData>
  <mergeCells count="10">
    <mergeCell ref="A75:A81"/>
    <mergeCell ref="A1:H1"/>
    <mergeCell ref="A2:H2"/>
    <mergeCell ref="A3:H3"/>
    <mergeCell ref="A5:A14"/>
    <mergeCell ref="A15:A26"/>
    <mergeCell ref="A27:A38"/>
    <mergeCell ref="A39:A50"/>
    <mergeCell ref="A51:A62"/>
    <mergeCell ref="A63:A74"/>
  </mergeCells>
  <pageMargins left="0.59055118110236227" right="0.59055118110236227" top="0.59055118110236227" bottom="0.59055118110236227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56"/>
  <sheetViews>
    <sheetView zoomScaleNormal="100" workbookViewId="0">
      <selection activeCell="M11" sqref="M11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9" customWidth="1"/>
    <col min="4" max="4" width="15" style="7" customWidth="1"/>
    <col min="5" max="5" width="16" style="9" bestFit="1" customWidth="1"/>
    <col min="6" max="6" width="16.42578125" style="7" customWidth="1"/>
    <col min="7" max="7" width="15.7109375" style="1" customWidth="1"/>
    <col min="8" max="8" width="17.140625" style="9" customWidth="1"/>
    <col min="9" max="16384" width="9.140625" style="1"/>
  </cols>
  <sheetData>
    <row r="1" spans="1:8" x14ac:dyDescent="0.25">
      <c r="A1" s="67" t="s">
        <v>17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28</v>
      </c>
      <c r="B2" s="68"/>
      <c r="C2" s="68"/>
      <c r="D2" s="68"/>
      <c r="E2" s="68"/>
      <c r="F2" s="68"/>
      <c r="G2" s="68"/>
      <c r="H2" s="68"/>
    </row>
    <row r="3" spans="1:8" x14ac:dyDescent="0.25">
      <c r="A3" s="69"/>
      <c r="B3" s="69"/>
      <c r="C3" s="69"/>
      <c r="D3" s="69"/>
      <c r="E3" s="69"/>
      <c r="F3" s="69"/>
      <c r="G3" s="69"/>
      <c r="H3" s="69"/>
    </row>
    <row r="4" spans="1:8" ht="63.75" customHeight="1" x14ac:dyDescent="0.25">
      <c r="A4" s="4" t="s">
        <v>0</v>
      </c>
      <c r="B4" s="5" t="s">
        <v>1</v>
      </c>
      <c r="C4" s="8" t="s">
        <v>2</v>
      </c>
      <c r="D4" s="6" t="s">
        <v>4</v>
      </c>
      <c r="E4" s="8" t="s">
        <v>5</v>
      </c>
      <c r="F4" s="6" t="s">
        <v>6</v>
      </c>
      <c r="G4" s="2" t="s">
        <v>7</v>
      </c>
      <c r="H4" s="8" t="s">
        <v>3</v>
      </c>
    </row>
    <row r="5" spans="1:8" x14ac:dyDescent="0.25">
      <c r="A5" s="10" t="s">
        <v>26</v>
      </c>
      <c r="B5" s="30" t="s">
        <v>15</v>
      </c>
      <c r="C5" s="21">
        <v>4353</v>
      </c>
      <c r="D5" s="22" t="s">
        <v>8</v>
      </c>
      <c r="E5" s="21" t="s">
        <v>8</v>
      </c>
      <c r="F5" s="22" t="s">
        <v>8</v>
      </c>
      <c r="G5" s="43" t="s">
        <v>8</v>
      </c>
      <c r="H5" s="24" t="s">
        <v>8</v>
      </c>
    </row>
    <row r="6" spans="1:8" x14ac:dyDescent="0.25">
      <c r="A6" s="65">
        <v>2016</v>
      </c>
      <c r="B6" s="25" t="s">
        <v>22</v>
      </c>
      <c r="C6" s="26">
        <v>4495</v>
      </c>
      <c r="D6" s="27" t="s">
        <v>8</v>
      </c>
      <c r="E6" s="26" t="s">
        <v>8</v>
      </c>
      <c r="F6" s="27" t="s">
        <v>8</v>
      </c>
      <c r="G6" s="45" t="s">
        <v>8</v>
      </c>
      <c r="H6" s="46" t="s">
        <v>8</v>
      </c>
    </row>
    <row r="7" spans="1:8" x14ac:dyDescent="0.25">
      <c r="A7" s="66"/>
      <c r="B7" s="29" t="s">
        <v>23</v>
      </c>
      <c r="C7" s="18">
        <v>4614</v>
      </c>
      <c r="D7" s="17" t="s">
        <v>8</v>
      </c>
      <c r="E7" s="18" t="s">
        <v>8</v>
      </c>
      <c r="F7" s="17" t="s">
        <v>8</v>
      </c>
      <c r="G7" s="32" t="s">
        <v>8</v>
      </c>
      <c r="H7" s="33" t="s">
        <v>8</v>
      </c>
    </row>
    <row r="8" spans="1:8" x14ac:dyDescent="0.25">
      <c r="A8" s="66"/>
      <c r="B8" s="29" t="s">
        <v>19</v>
      </c>
      <c r="C8" s="18">
        <v>4625</v>
      </c>
      <c r="D8" s="17">
        <v>6.2</v>
      </c>
      <c r="E8" s="18">
        <v>272</v>
      </c>
      <c r="F8" s="17" t="s">
        <v>8</v>
      </c>
      <c r="G8" s="32" t="s">
        <v>8</v>
      </c>
      <c r="H8" s="33" t="s">
        <v>8</v>
      </c>
    </row>
    <row r="9" spans="1:8" x14ac:dyDescent="0.25">
      <c r="A9" s="66"/>
      <c r="B9" s="29" t="s">
        <v>20</v>
      </c>
      <c r="C9" s="18">
        <v>4488</v>
      </c>
      <c r="D9" s="17">
        <v>-0.2</v>
      </c>
      <c r="E9" s="18">
        <v>-8</v>
      </c>
      <c r="F9" s="17" t="s">
        <v>8</v>
      </c>
      <c r="G9" s="32" t="s">
        <v>8</v>
      </c>
      <c r="H9" s="33" t="s">
        <v>8</v>
      </c>
    </row>
    <row r="10" spans="1:8" x14ac:dyDescent="0.25">
      <c r="A10" s="66"/>
      <c r="B10" s="29" t="s">
        <v>21</v>
      </c>
      <c r="C10" s="18">
        <v>4424</v>
      </c>
      <c r="D10" s="17">
        <v>-4.0999999999999996</v>
      </c>
      <c r="E10" s="18">
        <v>-190</v>
      </c>
      <c r="F10" s="17" t="s">
        <v>8</v>
      </c>
      <c r="G10" s="32" t="s">
        <v>8</v>
      </c>
      <c r="H10" s="33" t="s">
        <v>8</v>
      </c>
    </row>
    <row r="11" spans="1:8" x14ac:dyDescent="0.25">
      <c r="A11" s="66"/>
      <c r="B11" s="29" t="s">
        <v>9</v>
      </c>
      <c r="C11" s="18">
        <v>4396</v>
      </c>
      <c r="D11" s="17">
        <v>-4.9000000000000004</v>
      </c>
      <c r="E11" s="18">
        <v>-229</v>
      </c>
      <c r="F11" s="17" t="s">
        <v>8</v>
      </c>
      <c r="G11" s="32" t="s">
        <v>8</v>
      </c>
      <c r="H11" s="33" t="s">
        <v>8</v>
      </c>
    </row>
    <row r="12" spans="1:8" x14ac:dyDescent="0.25">
      <c r="A12" s="66"/>
      <c r="B12" s="29" t="s">
        <v>10</v>
      </c>
      <c r="C12" s="18">
        <v>4260</v>
      </c>
      <c r="D12" s="17">
        <v>-5.0999999999999996</v>
      </c>
      <c r="E12" s="18">
        <v>-228</v>
      </c>
      <c r="F12" s="17" t="s">
        <v>8</v>
      </c>
      <c r="G12" s="32" t="s">
        <v>8</v>
      </c>
      <c r="H12" s="33" t="s">
        <v>8</v>
      </c>
    </row>
    <row r="13" spans="1:8" x14ac:dyDescent="0.25">
      <c r="A13" s="66"/>
      <c r="B13" s="29" t="s">
        <v>11</v>
      </c>
      <c r="C13" s="18">
        <v>4252</v>
      </c>
      <c r="D13" s="17">
        <v>-3.9</v>
      </c>
      <c r="E13" s="18">
        <v>-172</v>
      </c>
      <c r="F13" s="17" t="s">
        <v>8</v>
      </c>
      <c r="G13" s="32" t="s">
        <v>8</v>
      </c>
      <c r="H13" s="33" t="s">
        <v>8</v>
      </c>
    </row>
    <row r="14" spans="1:8" x14ac:dyDescent="0.25">
      <c r="A14" s="66"/>
      <c r="B14" s="29" t="s">
        <v>12</v>
      </c>
      <c r="C14" s="18">
        <v>4106</v>
      </c>
      <c r="D14" s="17">
        <v>-6.6</v>
      </c>
      <c r="E14" s="18">
        <v>-290</v>
      </c>
      <c r="F14" s="17" t="s">
        <v>8</v>
      </c>
      <c r="G14" s="32" t="s">
        <v>8</v>
      </c>
      <c r="H14" s="33" t="s">
        <v>8</v>
      </c>
    </row>
    <row r="15" spans="1:8" x14ac:dyDescent="0.25">
      <c r="A15" s="66"/>
      <c r="B15" s="29" t="s">
        <v>13</v>
      </c>
      <c r="C15" s="18">
        <v>4085</v>
      </c>
      <c r="D15" s="17">
        <v>-4.0999999999999996</v>
      </c>
      <c r="E15" s="18">
        <v>-174</v>
      </c>
      <c r="F15" s="17" t="s">
        <v>8</v>
      </c>
      <c r="G15" s="32" t="s">
        <v>8</v>
      </c>
      <c r="H15" s="33" t="s">
        <v>8</v>
      </c>
    </row>
    <row r="16" spans="1:8" x14ac:dyDescent="0.25">
      <c r="A16" s="66"/>
      <c r="B16" s="29" t="s">
        <v>14</v>
      </c>
      <c r="C16" s="18">
        <v>4047</v>
      </c>
      <c r="D16" s="17">
        <v>-4.8</v>
      </c>
      <c r="E16" s="18">
        <v>-205</v>
      </c>
      <c r="F16" s="17" t="s">
        <v>8</v>
      </c>
      <c r="G16" s="32" t="s">
        <v>8</v>
      </c>
      <c r="H16" s="33" t="s">
        <v>8</v>
      </c>
    </row>
    <row r="17" spans="1:10" x14ac:dyDescent="0.25">
      <c r="A17" s="73"/>
      <c r="B17" s="30" t="s">
        <v>15</v>
      </c>
      <c r="C17" s="21">
        <v>4044</v>
      </c>
      <c r="D17" s="22">
        <v>-1.5</v>
      </c>
      <c r="E17" s="21">
        <v>-62</v>
      </c>
      <c r="F17" s="22">
        <v>-7.1</v>
      </c>
      <c r="G17" s="43">
        <v>-309</v>
      </c>
      <c r="H17" s="24">
        <f>AVERAGE(C8,C11,C14,C17)</f>
        <v>4292.75</v>
      </c>
    </row>
    <row r="18" spans="1:10" x14ac:dyDescent="0.25">
      <c r="A18" s="65">
        <v>2017</v>
      </c>
      <c r="B18" s="25" t="s">
        <v>22</v>
      </c>
      <c r="C18" s="26">
        <v>4078</v>
      </c>
      <c r="D18" s="27">
        <v>-0.2</v>
      </c>
      <c r="E18" s="26">
        <v>-7</v>
      </c>
      <c r="F18" s="27">
        <v>-9.3000000000000007</v>
      </c>
      <c r="G18" s="45">
        <v>-417</v>
      </c>
      <c r="H18" s="46" t="s">
        <v>8</v>
      </c>
    </row>
    <row r="19" spans="1:10" x14ac:dyDescent="0.25">
      <c r="A19" s="66"/>
      <c r="B19" s="29" t="s">
        <v>23</v>
      </c>
      <c r="C19" s="18">
        <v>4090</v>
      </c>
      <c r="D19" s="17">
        <v>1.1000000000000001</v>
      </c>
      <c r="E19" s="18">
        <v>43</v>
      </c>
      <c r="F19" s="17">
        <v>-11.4</v>
      </c>
      <c r="G19" s="32">
        <v>-524</v>
      </c>
      <c r="H19" s="33" t="s">
        <v>8</v>
      </c>
    </row>
    <row r="20" spans="1:10" x14ac:dyDescent="0.25">
      <c r="A20" s="66"/>
      <c r="B20" s="29" t="s">
        <v>19</v>
      </c>
      <c r="C20" s="18">
        <v>4102</v>
      </c>
      <c r="D20" s="17">
        <v>1.4</v>
      </c>
      <c r="E20" s="18">
        <v>58</v>
      </c>
      <c r="F20" s="17">
        <v>-11.3</v>
      </c>
      <c r="G20" s="32">
        <v>-523</v>
      </c>
      <c r="H20" s="33" t="s">
        <v>8</v>
      </c>
    </row>
    <row r="21" spans="1:10" x14ac:dyDescent="0.25">
      <c r="A21" s="66"/>
      <c r="B21" s="29" t="s">
        <v>20</v>
      </c>
      <c r="C21" s="18">
        <v>4117</v>
      </c>
      <c r="D21" s="17">
        <v>0.9</v>
      </c>
      <c r="E21" s="18">
        <v>38</v>
      </c>
      <c r="F21" s="17">
        <v>-8.3000000000000007</v>
      </c>
      <c r="G21" s="32">
        <v>-371</v>
      </c>
      <c r="H21" s="33" t="s">
        <v>8</v>
      </c>
    </row>
    <row r="22" spans="1:10" x14ac:dyDescent="0.25">
      <c r="A22" s="66"/>
      <c r="B22" s="29" t="s">
        <v>21</v>
      </c>
      <c r="C22" s="18">
        <v>4133</v>
      </c>
      <c r="D22" s="17">
        <v>1</v>
      </c>
      <c r="E22" s="18">
        <v>43</v>
      </c>
      <c r="F22" s="17">
        <v>-6.6</v>
      </c>
      <c r="G22" s="32">
        <v>-292</v>
      </c>
      <c r="H22" s="33" t="s">
        <v>8</v>
      </c>
    </row>
    <row r="23" spans="1:10" x14ac:dyDescent="0.25">
      <c r="A23" s="66"/>
      <c r="B23" s="29" t="s">
        <v>9</v>
      </c>
      <c r="C23" s="18">
        <v>4122</v>
      </c>
      <c r="D23" s="17">
        <v>0.5</v>
      </c>
      <c r="E23" s="18">
        <v>20</v>
      </c>
      <c r="F23" s="17">
        <v>-6.2</v>
      </c>
      <c r="G23" s="32">
        <v>-274</v>
      </c>
      <c r="H23" s="33" t="s">
        <v>8</v>
      </c>
    </row>
    <row r="24" spans="1:10" x14ac:dyDescent="0.25">
      <c r="A24" s="66"/>
      <c r="B24" s="29" t="s">
        <v>10</v>
      </c>
      <c r="C24" s="18">
        <v>4150</v>
      </c>
      <c r="D24" s="17">
        <v>0.8</v>
      </c>
      <c r="E24" s="18">
        <v>33</v>
      </c>
      <c r="F24" s="17">
        <v>-2.6</v>
      </c>
      <c r="G24" s="32">
        <v>-109</v>
      </c>
      <c r="H24" s="33" t="s">
        <v>8</v>
      </c>
    </row>
    <row r="25" spans="1:10" x14ac:dyDescent="0.25">
      <c r="A25" s="66"/>
      <c r="B25" s="29" t="s">
        <v>11</v>
      </c>
      <c r="C25" s="18">
        <v>4189</v>
      </c>
      <c r="D25" s="17">
        <v>1.4</v>
      </c>
      <c r="E25" s="18">
        <v>56</v>
      </c>
      <c r="F25" s="17">
        <v>-1.5</v>
      </c>
      <c r="G25" s="32">
        <v>-63</v>
      </c>
      <c r="H25" s="33" t="s">
        <v>8</v>
      </c>
    </row>
    <row r="26" spans="1:10" x14ac:dyDescent="0.25">
      <c r="A26" s="66"/>
      <c r="B26" s="29" t="s">
        <v>12</v>
      </c>
      <c r="C26" s="18">
        <v>4216</v>
      </c>
      <c r="D26" s="17">
        <v>2.2999999999999998</v>
      </c>
      <c r="E26" s="18">
        <v>94</v>
      </c>
      <c r="F26" s="17">
        <v>2.7</v>
      </c>
      <c r="G26" s="32">
        <v>110</v>
      </c>
      <c r="H26" s="33" t="s">
        <v>8</v>
      </c>
    </row>
    <row r="27" spans="1:10" x14ac:dyDescent="0.25">
      <c r="A27" s="66"/>
      <c r="B27" s="29" t="s">
        <v>13</v>
      </c>
      <c r="C27" s="18">
        <v>4277</v>
      </c>
      <c r="D27" s="17">
        <v>3.1</v>
      </c>
      <c r="E27" s="18">
        <v>127</v>
      </c>
      <c r="F27" s="17">
        <v>4.7</v>
      </c>
      <c r="G27" s="32">
        <v>192</v>
      </c>
      <c r="H27" s="33" t="s">
        <v>8</v>
      </c>
    </row>
    <row r="28" spans="1:10" x14ac:dyDescent="0.25">
      <c r="A28" s="66"/>
      <c r="B28" s="29" t="s">
        <v>14</v>
      </c>
      <c r="C28" s="47">
        <v>4358</v>
      </c>
      <c r="D28" s="48">
        <v>4</v>
      </c>
      <c r="E28" s="47">
        <v>169</v>
      </c>
      <c r="F28" s="48">
        <v>7.7</v>
      </c>
      <c r="G28" s="49">
        <v>311</v>
      </c>
      <c r="H28" s="50" t="s">
        <v>8</v>
      </c>
    </row>
    <row r="29" spans="1:10" x14ac:dyDescent="0.25">
      <c r="A29" s="73"/>
      <c r="B29" s="30" t="s">
        <v>15</v>
      </c>
      <c r="C29" s="51">
        <v>4459</v>
      </c>
      <c r="D29" s="52">
        <v>5.8</v>
      </c>
      <c r="E29" s="51">
        <v>243</v>
      </c>
      <c r="F29" s="52">
        <v>10.3</v>
      </c>
      <c r="G29" s="53">
        <v>415</v>
      </c>
      <c r="H29" s="54">
        <f>AVERAGE(C20,C23,C26,C29)</f>
        <v>4224.75</v>
      </c>
      <c r="J29" s="58"/>
    </row>
    <row r="30" spans="1:10" x14ac:dyDescent="0.25">
      <c r="A30" s="65">
        <v>2018</v>
      </c>
      <c r="B30" s="25" t="s">
        <v>22</v>
      </c>
      <c r="C30" s="26">
        <v>4451</v>
      </c>
      <c r="D30" s="27">
        <v>4.0999999999999996</v>
      </c>
      <c r="E30" s="26">
        <v>174</v>
      </c>
      <c r="F30" s="27">
        <v>9.1</v>
      </c>
      <c r="G30" s="45">
        <v>373</v>
      </c>
      <c r="H30" s="46" t="s">
        <v>8</v>
      </c>
    </row>
    <row r="31" spans="1:10" x14ac:dyDescent="0.25">
      <c r="A31" s="66"/>
      <c r="B31" s="29" t="s">
        <v>23</v>
      </c>
      <c r="C31" s="18">
        <v>4417</v>
      </c>
      <c r="D31" s="17">
        <v>1.3</v>
      </c>
      <c r="E31" s="18">
        <v>58</v>
      </c>
      <c r="F31" s="17">
        <v>8</v>
      </c>
      <c r="G31" s="32">
        <v>327</v>
      </c>
      <c r="H31" s="33" t="s">
        <v>8</v>
      </c>
    </row>
    <row r="32" spans="1:10" x14ac:dyDescent="0.25">
      <c r="A32" s="66"/>
      <c r="B32" s="29" t="s">
        <v>19</v>
      </c>
      <c r="C32" s="18">
        <v>4361</v>
      </c>
      <c r="D32" s="17">
        <v>-2.2000000000000002</v>
      </c>
      <c r="E32" s="18">
        <v>-98</v>
      </c>
      <c r="F32" s="17">
        <v>6.3</v>
      </c>
      <c r="G32" s="32">
        <v>259</v>
      </c>
      <c r="H32" s="33" t="s">
        <v>8</v>
      </c>
    </row>
    <row r="33" spans="1:8" x14ac:dyDescent="0.25">
      <c r="A33" s="66"/>
      <c r="B33" s="29" t="s">
        <v>20</v>
      </c>
      <c r="C33" s="18">
        <v>4368</v>
      </c>
      <c r="D33" s="17">
        <v>-1.9</v>
      </c>
      <c r="E33" s="18">
        <v>-83</v>
      </c>
      <c r="F33" s="17">
        <v>6.1</v>
      </c>
      <c r="G33" s="32">
        <v>252</v>
      </c>
      <c r="H33" s="33" t="s">
        <v>8</v>
      </c>
    </row>
    <row r="34" spans="1:8" x14ac:dyDescent="0.25">
      <c r="A34" s="66"/>
      <c r="B34" s="29" t="s">
        <v>21</v>
      </c>
      <c r="C34" s="18">
        <v>4352</v>
      </c>
      <c r="D34" s="17">
        <v>-1.5</v>
      </c>
      <c r="E34" s="18">
        <v>-65</v>
      </c>
      <c r="F34" s="17">
        <v>5.3</v>
      </c>
      <c r="G34" s="32">
        <v>219</v>
      </c>
      <c r="H34" s="33" t="s">
        <v>8</v>
      </c>
    </row>
    <row r="35" spans="1:8" x14ac:dyDescent="0.25">
      <c r="A35" s="66"/>
      <c r="B35" s="29" t="s">
        <v>9</v>
      </c>
      <c r="C35" s="18">
        <v>4435</v>
      </c>
      <c r="D35" s="17">
        <v>1.7</v>
      </c>
      <c r="E35" s="18">
        <v>73</v>
      </c>
      <c r="F35" s="17">
        <v>7.6</v>
      </c>
      <c r="G35" s="32">
        <v>313</v>
      </c>
      <c r="H35" s="33" t="s">
        <v>8</v>
      </c>
    </row>
    <row r="36" spans="1:8" x14ac:dyDescent="0.25">
      <c r="A36" s="66"/>
      <c r="B36" s="29" t="s">
        <v>10</v>
      </c>
      <c r="C36" s="18">
        <v>4481</v>
      </c>
      <c r="D36" s="17">
        <v>2.6</v>
      </c>
      <c r="E36" s="18">
        <v>112</v>
      </c>
      <c r="F36" s="17">
        <v>8</v>
      </c>
      <c r="G36" s="32">
        <v>331</v>
      </c>
      <c r="H36" s="33" t="s">
        <v>8</v>
      </c>
    </row>
    <row r="37" spans="1:8" ht="15" customHeight="1" x14ac:dyDescent="0.25">
      <c r="A37" s="55"/>
      <c r="B37" s="29" t="s">
        <v>11</v>
      </c>
      <c r="C37" s="18">
        <v>4525</v>
      </c>
      <c r="D37" s="17">
        <v>4</v>
      </c>
      <c r="E37" s="18">
        <v>173</v>
      </c>
      <c r="F37" s="17">
        <v>8</v>
      </c>
      <c r="G37" s="32">
        <v>336</v>
      </c>
      <c r="H37" s="33" t="s">
        <v>8</v>
      </c>
    </row>
    <row r="38" spans="1:8" ht="15" customHeight="1" x14ac:dyDescent="0.25">
      <c r="A38" s="55"/>
      <c r="B38" s="29" t="s">
        <v>12</v>
      </c>
      <c r="C38" s="18">
        <v>4568</v>
      </c>
      <c r="D38" s="17">
        <v>3</v>
      </c>
      <c r="E38" s="18">
        <v>133</v>
      </c>
      <c r="F38" s="17">
        <v>8.3000000000000007</v>
      </c>
      <c r="G38" s="32">
        <v>351</v>
      </c>
      <c r="H38" s="33" t="s">
        <v>8</v>
      </c>
    </row>
    <row r="39" spans="1:8" ht="15" customHeight="1" x14ac:dyDescent="0.25">
      <c r="A39" s="55"/>
      <c r="B39" s="29" t="s">
        <v>13</v>
      </c>
      <c r="C39" s="18">
        <v>4610</v>
      </c>
      <c r="D39" s="17">
        <v>2.9</v>
      </c>
      <c r="E39" s="18">
        <v>129</v>
      </c>
      <c r="F39" s="17">
        <v>7.8</v>
      </c>
      <c r="G39" s="32">
        <v>333</v>
      </c>
      <c r="H39" s="33" t="s">
        <v>8</v>
      </c>
    </row>
    <row r="40" spans="1:8" ht="15" customHeight="1" x14ac:dyDescent="0.25">
      <c r="A40" s="55"/>
      <c r="B40" s="29" t="s">
        <v>14</v>
      </c>
      <c r="C40" s="47">
        <v>4677</v>
      </c>
      <c r="D40" s="48">
        <v>3.4</v>
      </c>
      <c r="E40" s="47">
        <v>153</v>
      </c>
      <c r="F40" s="48">
        <v>7.3</v>
      </c>
      <c r="G40" s="49">
        <v>319</v>
      </c>
      <c r="H40" s="50" t="s">
        <v>8</v>
      </c>
    </row>
    <row r="41" spans="1:8" ht="15" customHeight="1" x14ac:dyDescent="0.25">
      <c r="A41" s="56"/>
      <c r="B41" s="30" t="s">
        <v>15</v>
      </c>
      <c r="C41" s="51">
        <v>4689</v>
      </c>
      <c r="D41" s="52">
        <v>2.7</v>
      </c>
      <c r="E41" s="51">
        <v>121</v>
      </c>
      <c r="F41" s="52">
        <v>5.0999999999999996</v>
      </c>
      <c r="G41" s="53">
        <v>229</v>
      </c>
      <c r="H41" s="54">
        <f>AVERAGE(C32,C35,C38,C41)</f>
        <v>4513.25</v>
      </c>
    </row>
    <row r="42" spans="1:8" ht="15" customHeight="1" x14ac:dyDescent="0.25">
      <c r="A42" s="59">
        <v>2019</v>
      </c>
      <c r="B42" s="25" t="s">
        <v>22</v>
      </c>
      <c r="C42" s="26">
        <v>4737</v>
      </c>
      <c r="D42" s="27">
        <v>2.8</v>
      </c>
      <c r="E42" s="26">
        <v>127</v>
      </c>
      <c r="F42" s="27">
        <v>6.4</v>
      </c>
      <c r="G42" s="45">
        <v>286</v>
      </c>
      <c r="H42" s="46" t="s">
        <v>8</v>
      </c>
    </row>
    <row r="43" spans="1:8" ht="15" customHeight="1" x14ac:dyDescent="0.25">
      <c r="A43" s="55"/>
      <c r="B43" s="29" t="s">
        <v>23</v>
      </c>
      <c r="C43" s="18">
        <v>4762</v>
      </c>
      <c r="D43" s="17">
        <v>1.8</v>
      </c>
      <c r="E43" s="18">
        <v>85</v>
      </c>
      <c r="F43" s="17">
        <v>7.8</v>
      </c>
      <c r="G43" s="32">
        <v>346</v>
      </c>
      <c r="H43" s="33" t="s">
        <v>8</v>
      </c>
    </row>
    <row r="44" spans="1:8" ht="15" customHeight="1" x14ac:dyDescent="0.25">
      <c r="A44" s="55"/>
      <c r="B44" s="29" t="s">
        <v>19</v>
      </c>
      <c r="C44" s="18">
        <v>4762</v>
      </c>
      <c r="D44" s="17">
        <v>1.6</v>
      </c>
      <c r="E44" s="18">
        <v>73</v>
      </c>
      <c r="F44" s="17">
        <v>9.1999999999999993</v>
      </c>
      <c r="G44" s="32">
        <v>401</v>
      </c>
      <c r="H44" s="33" t="s">
        <v>8</v>
      </c>
    </row>
    <row r="45" spans="1:8" ht="15" customHeight="1" x14ac:dyDescent="0.25">
      <c r="A45" s="55"/>
      <c r="B45" s="29" t="s">
        <v>20</v>
      </c>
      <c r="C45" s="18">
        <v>4736</v>
      </c>
      <c r="D45" s="17">
        <v>0</v>
      </c>
      <c r="E45" s="18">
        <v>-1</v>
      </c>
      <c r="F45" s="17">
        <v>8.4</v>
      </c>
      <c r="G45" s="32">
        <v>368</v>
      </c>
      <c r="H45" s="33" t="s">
        <v>8</v>
      </c>
    </row>
    <row r="46" spans="1:8" ht="15" customHeight="1" x14ac:dyDescent="0.25">
      <c r="A46" s="55"/>
      <c r="B46" s="29" t="s">
        <v>21</v>
      </c>
      <c r="C46" s="18">
        <v>4754</v>
      </c>
      <c r="D46" s="17">
        <v>-0.2</v>
      </c>
      <c r="E46" s="18">
        <v>-8</v>
      </c>
      <c r="F46" s="17">
        <v>9.1999999999999993</v>
      </c>
      <c r="G46" s="32">
        <v>402</v>
      </c>
      <c r="H46" s="33" t="s">
        <v>8</v>
      </c>
    </row>
    <row r="47" spans="1:8" ht="15" customHeight="1" x14ac:dyDescent="0.25">
      <c r="A47" s="55"/>
      <c r="B47" s="29" t="s">
        <v>9</v>
      </c>
      <c r="C47" s="18">
        <v>4750</v>
      </c>
      <c r="D47" s="17">
        <v>-0.3</v>
      </c>
      <c r="E47" s="18">
        <v>-12</v>
      </c>
      <c r="F47" s="17">
        <v>7.1</v>
      </c>
      <c r="G47" s="32">
        <v>315</v>
      </c>
      <c r="H47" s="33" t="s">
        <v>8</v>
      </c>
    </row>
    <row r="48" spans="1:8" ht="15" customHeight="1" x14ac:dyDescent="0.25">
      <c r="A48" s="55"/>
      <c r="B48" s="29" t="s">
        <v>10</v>
      </c>
      <c r="C48" s="18">
        <v>4807</v>
      </c>
      <c r="D48" s="17">
        <v>1.5</v>
      </c>
      <c r="E48" s="18">
        <v>71</v>
      </c>
      <c r="F48" s="17">
        <v>7.3</v>
      </c>
      <c r="G48" s="32">
        <v>327</v>
      </c>
      <c r="H48" s="33" t="s">
        <v>8</v>
      </c>
    </row>
    <row r="49" spans="1:8" ht="15" customHeight="1" x14ac:dyDescent="0.25">
      <c r="A49" s="55"/>
      <c r="B49" s="29" t="s">
        <v>11</v>
      </c>
      <c r="C49" s="18">
        <v>4864</v>
      </c>
      <c r="D49" s="17">
        <v>2.2999999999999998</v>
      </c>
      <c r="E49" s="18">
        <v>110</v>
      </c>
      <c r="F49" s="17">
        <v>7.5</v>
      </c>
      <c r="G49" s="32">
        <v>340</v>
      </c>
      <c r="H49" s="33" t="s">
        <v>8</v>
      </c>
    </row>
    <row r="50" spans="1:8" ht="15" customHeight="1" x14ac:dyDescent="0.25">
      <c r="A50" s="56"/>
      <c r="B50" s="30" t="s">
        <v>12</v>
      </c>
      <c r="C50" s="47">
        <v>4930</v>
      </c>
      <c r="D50" s="48">
        <v>3.8</v>
      </c>
      <c r="E50" s="47">
        <v>180</v>
      </c>
      <c r="F50" s="48">
        <v>7.9</v>
      </c>
      <c r="G50" s="49">
        <v>362</v>
      </c>
      <c r="H50" s="50" t="s">
        <v>8</v>
      </c>
    </row>
    <row r="51" spans="1:8" ht="15" hidden="1" customHeight="1" x14ac:dyDescent="0.25">
      <c r="A51" s="55"/>
      <c r="B51" s="29" t="s">
        <v>13</v>
      </c>
      <c r="C51" s="18"/>
      <c r="D51" s="17"/>
      <c r="E51" s="18"/>
      <c r="F51" s="17"/>
      <c r="G51" s="32"/>
      <c r="H51" s="33" t="s">
        <v>8</v>
      </c>
    </row>
    <row r="52" spans="1:8" ht="15" hidden="1" customHeight="1" x14ac:dyDescent="0.25">
      <c r="A52" s="55"/>
      <c r="B52" s="29" t="s">
        <v>14</v>
      </c>
      <c r="C52" s="47"/>
      <c r="D52" s="48"/>
      <c r="E52" s="47"/>
      <c r="F52" s="48"/>
      <c r="G52" s="49"/>
      <c r="H52" s="50" t="s">
        <v>8</v>
      </c>
    </row>
    <row r="53" spans="1:8" ht="15" hidden="1" customHeight="1" x14ac:dyDescent="0.25">
      <c r="A53" s="56"/>
      <c r="B53" s="30" t="s">
        <v>15</v>
      </c>
      <c r="C53" s="51"/>
      <c r="D53" s="52"/>
      <c r="E53" s="51"/>
      <c r="F53" s="52"/>
      <c r="G53" s="53"/>
      <c r="H53" s="54"/>
    </row>
    <row r="54" spans="1:8" x14ac:dyDescent="0.25">
      <c r="A54" s="3" t="s">
        <v>16</v>
      </c>
      <c r="C54" s="1"/>
      <c r="D54" s="1"/>
      <c r="E54" s="1"/>
      <c r="F54" s="1"/>
      <c r="H54" s="1"/>
    </row>
    <row r="55" spans="1:8" x14ac:dyDescent="0.25">
      <c r="A55" s="57" t="s">
        <v>30</v>
      </c>
    </row>
    <row r="56" spans="1:8" x14ac:dyDescent="0.25">
      <c r="A56" s="57" t="s">
        <v>27</v>
      </c>
    </row>
  </sheetData>
  <mergeCells count="6">
    <mergeCell ref="A6:A17"/>
    <mergeCell ref="A18:A29"/>
    <mergeCell ref="A30:A36"/>
    <mergeCell ref="A1:H1"/>
    <mergeCell ref="A2:H2"/>
    <mergeCell ref="A3:H3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6"/>
  <sheetViews>
    <sheetView tabSelected="1" zoomScaleNormal="100" workbookViewId="0">
      <selection activeCell="K8" sqref="K8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9" customWidth="1"/>
    <col min="4" max="4" width="15" style="7" customWidth="1"/>
    <col min="5" max="5" width="16" style="9" bestFit="1" customWidth="1"/>
    <col min="6" max="6" width="16.42578125" style="7" customWidth="1"/>
    <col min="7" max="7" width="15.7109375" style="1" customWidth="1"/>
    <col min="8" max="8" width="17.140625" style="9" customWidth="1"/>
    <col min="9" max="16384" width="9.140625" style="1"/>
  </cols>
  <sheetData>
    <row r="1" spans="1:8" x14ac:dyDescent="0.25">
      <c r="A1" s="67" t="s">
        <v>17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29</v>
      </c>
      <c r="B2" s="68"/>
      <c r="C2" s="68"/>
      <c r="D2" s="68"/>
      <c r="E2" s="68"/>
      <c r="F2" s="68"/>
      <c r="G2" s="68"/>
      <c r="H2" s="68"/>
    </row>
    <row r="3" spans="1:8" x14ac:dyDescent="0.25">
      <c r="A3" s="69"/>
      <c r="B3" s="69"/>
      <c r="C3" s="69"/>
      <c r="D3" s="69"/>
      <c r="E3" s="69"/>
      <c r="F3" s="69"/>
      <c r="G3" s="69"/>
      <c r="H3" s="69"/>
    </row>
    <row r="4" spans="1:8" ht="63.75" customHeight="1" x14ac:dyDescent="0.25">
      <c r="A4" s="4" t="s">
        <v>0</v>
      </c>
      <c r="B4" s="5" t="s">
        <v>1</v>
      </c>
      <c r="C4" s="8" t="s">
        <v>2</v>
      </c>
      <c r="D4" s="6" t="s">
        <v>4</v>
      </c>
      <c r="E4" s="8" t="s">
        <v>5</v>
      </c>
      <c r="F4" s="6" t="s">
        <v>6</v>
      </c>
      <c r="G4" s="2" t="s">
        <v>7</v>
      </c>
      <c r="H4" s="8" t="s">
        <v>3</v>
      </c>
    </row>
    <row r="5" spans="1:8" x14ac:dyDescent="0.25">
      <c r="A5" s="10" t="s">
        <v>26</v>
      </c>
      <c r="B5" s="30" t="s">
        <v>15</v>
      </c>
      <c r="C5" s="21">
        <v>18438</v>
      </c>
      <c r="D5" s="22" t="s">
        <v>8</v>
      </c>
      <c r="E5" s="21" t="s">
        <v>8</v>
      </c>
      <c r="F5" s="23" t="s">
        <v>8</v>
      </c>
      <c r="G5" s="43" t="s">
        <v>8</v>
      </c>
      <c r="H5" s="24" t="s">
        <v>8</v>
      </c>
    </row>
    <row r="6" spans="1:8" x14ac:dyDescent="0.25">
      <c r="A6" s="65">
        <v>2016</v>
      </c>
      <c r="B6" s="25" t="s">
        <v>22</v>
      </c>
      <c r="C6" s="26">
        <v>18481</v>
      </c>
      <c r="D6" s="27" t="s">
        <v>8</v>
      </c>
      <c r="E6" s="26" t="s">
        <v>8</v>
      </c>
      <c r="F6" s="44" t="s">
        <v>8</v>
      </c>
      <c r="G6" s="45" t="s">
        <v>8</v>
      </c>
      <c r="H6" s="46" t="s">
        <v>8</v>
      </c>
    </row>
    <row r="7" spans="1:8" x14ac:dyDescent="0.25">
      <c r="A7" s="66"/>
      <c r="B7" s="29" t="s">
        <v>23</v>
      </c>
      <c r="C7" s="18">
        <v>18550</v>
      </c>
      <c r="D7" s="17" t="s">
        <v>8</v>
      </c>
      <c r="E7" s="18" t="s">
        <v>8</v>
      </c>
      <c r="F7" s="17" t="s">
        <v>8</v>
      </c>
      <c r="G7" s="32" t="s">
        <v>8</v>
      </c>
      <c r="H7" s="33" t="s">
        <v>8</v>
      </c>
    </row>
    <row r="8" spans="1:8" x14ac:dyDescent="0.25">
      <c r="A8" s="66"/>
      <c r="B8" s="29" t="s">
        <v>19</v>
      </c>
      <c r="C8" s="18">
        <v>18441</v>
      </c>
      <c r="D8" s="17">
        <v>0</v>
      </c>
      <c r="E8" s="18">
        <v>4</v>
      </c>
      <c r="F8" s="17" t="s">
        <v>8</v>
      </c>
      <c r="G8" s="32" t="s">
        <v>8</v>
      </c>
      <c r="H8" s="33" t="s">
        <v>8</v>
      </c>
    </row>
    <row r="9" spans="1:8" x14ac:dyDescent="0.25">
      <c r="A9" s="66"/>
      <c r="B9" s="29" t="s">
        <v>20</v>
      </c>
      <c r="C9" s="18">
        <v>18373</v>
      </c>
      <c r="D9" s="17">
        <v>-0.6</v>
      </c>
      <c r="E9" s="18">
        <v>-109</v>
      </c>
      <c r="F9" s="17" t="s">
        <v>8</v>
      </c>
      <c r="G9" s="32" t="s">
        <v>8</v>
      </c>
      <c r="H9" s="33" t="s">
        <v>8</v>
      </c>
    </row>
    <row r="10" spans="1:8" x14ac:dyDescent="0.25">
      <c r="A10" s="66"/>
      <c r="B10" s="29" t="s">
        <v>21</v>
      </c>
      <c r="C10" s="18">
        <v>18430</v>
      </c>
      <c r="D10" s="17">
        <v>-0.6</v>
      </c>
      <c r="E10" s="18">
        <v>-120</v>
      </c>
      <c r="F10" s="17" t="s">
        <v>8</v>
      </c>
      <c r="G10" s="32" t="s">
        <v>8</v>
      </c>
      <c r="H10" s="33" t="s">
        <v>8</v>
      </c>
    </row>
    <row r="11" spans="1:8" x14ac:dyDescent="0.25">
      <c r="A11" s="66"/>
      <c r="B11" s="29" t="s">
        <v>9</v>
      </c>
      <c r="C11" s="18">
        <v>18409</v>
      </c>
      <c r="D11" s="17">
        <v>-0.2</v>
      </c>
      <c r="E11" s="18">
        <v>-33</v>
      </c>
      <c r="F11" s="17" t="s">
        <v>8</v>
      </c>
      <c r="G11" s="32" t="s">
        <v>8</v>
      </c>
      <c r="H11" s="33" t="s">
        <v>8</v>
      </c>
    </row>
    <row r="12" spans="1:8" x14ac:dyDescent="0.25">
      <c r="A12" s="66"/>
      <c r="B12" s="29" t="s">
        <v>10</v>
      </c>
      <c r="C12" s="18">
        <v>18261</v>
      </c>
      <c r="D12" s="17">
        <v>-0.6</v>
      </c>
      <c r="E12" s="18">
        <v>-111</v>
      </c>
      <c r="F12" s="17" t="s">
        <v>8</v>
      </c>
      <c r="G12" s="32" t="s">
        <v>8</v>
      </c>
      <c r="H12" s="33" t="s">
        <v>8</v>
      </c>
    </row>
    <row r="13" spans="1:8" x14ac:dyDescent="0.25">
      <c r="A13" s="66"/>
      <c r="B13" s="29" t="s">
        <v>11</v>
      </c>
      <c r="C13" s="18">
        <v>17868</v>
      </c>
      <c r="D13" s="17">
        <v>-3</v>
      </c>
      <c r="E13" s="18">
        <v>-562</v>
      </c>
      <c r="F13" s="17" t="s">
        <v>8</v>
      </c>
      <c r="G13" s="32" t="s">
        <v>8</v>
      </c>
      <c r="H13" s="33" t="s">
        <v>8</v>
      </c>
    </row>
    <row r="14" spans="1:8" x14ac:dyDescent="0.25">
      <c r="A14" s="66"/>
      <c r="B14" s="29" t="s">
        <v>12</v>
      </c>
      <c r="C14" s="18">
        <v>17637</v>
      </c>
      <c r="D14" s="17">
        <v>-4.2</v>
      </c>
      <c r="E14" s="18">
        <v>-772</v>
      </c>
      <c r="F14" s="17" t="s">
        <v>8</v>
      </c>
      <c r="G14" s="32" t="s">
        <v>8</v>
      </c>
      <c r="H14" s="33" t="s">
        <v>8</v>
      </c>
    </row>
    <row r="15" spans="1:8" x14ac:dyDescent="0.25">
      <c r="A15" s="66"/>
      <c r="B15" s="29" t="s">
        <v>13</v>
      </c>
      <c r="C15" s="18">
        <v>17553</v>
      </c>
      <c r="D15" s="17">
        <v>-3.9</v>
      </c>
      <c r="E15" s="18">
        <v>-708</v>
      </c>
      <c r="F15" s="17" t="s">
        <v>8</v>
      </c>
      <c r="G15" s="32" t="s">
        <v>8</v>
      </c>
      <c r="H15" s="33" t="s">
        <v>8</v>
      </c>
    </row>
    <row r="16" spans="1:8" x14ac:dyDescent="0.25">
      <c r="A16" s="66"/>
      <c r="B16" s="29" t="s">
        <v>14</v>
      </c>
      <c r="C16" s="18">
        <v>17783</v>
      </c>
      <c r="D16" s="17">
        <v>-0.5</v>
      </c>
      <c r="E16" s="18">
        <v>-85</v>
      </c>
      <c r="F16" s="17" t="s">
        <v>8</v>
      </c>
      <c r="G16" s="32" t="s">
        <v>8</v>
      </c>
      <c r="H16" s="33" t="s">
        <v>8</v>
      </c>
    </row>
    <row r="17" spans="1:9" x14ac:dyDescent="0.25">
      <c r="A17" s="73"/>
      <c r="B17" s="30" t="s">
        <v>15</v>
      </c>
      <c r="C17" s="21">
        <v>17977</v>
      </c>
      <c r="D17" s="22">
        <v>1.9</v>
      </c>
      <c r="E17" s="21">
        <v>340</v>
      </c>
      <c r="F17" s="22">
        <v>-2.5</v>
      </c>
      <c r="G17" s="43">
        <v>-461</v>
      </c>
      <c r="H17" s="24">
        <f>AVERAGE(C8,C11,C14,C17)</f>
        <v>18116</v>
      </c>
    </row>
    <row r="18" spans="1:9" x14ac:dyDescent="0.25">
      <c r="A18" s="65">
        <v>2017</v>
      </c>
      <c r="B18" s="25" t="s">
        <v>22</v>
      </c>
      <c r="C18" s="26">
        <v>18011</v>
      </c>
      <c r="D18" s="27">
        <v>2.6</v>
      </c>
      <c r="E18" s="26">
        <v>458</v>
      </c>
      <c r="F18" s="44">
        <v>-2.5</v>
      </c>
      <c r="G18" s="45">
        <v>-470</v>
      </c>
      <c r="H18" s="46" t="s">
        <v>8</v>
      </c>
    </row>
    <row r="19" spans="1:9" x14ac:dyDescent="0.25">
      <c r="A19" s="66"/>
      <c r="B19" s="29" t="s">
        <v>23</v>
      </c>
      <c r="C19" s="18">
        <v>17961</v>
      </c>
      <c r="D19" s="17">
        <v>1</v>
      </c>
      <c r="E19" s="18">
        <v>178</v>
      </c>
      <c r="F19" s="17">
        <v>-3.2</v>
      </c>
      <c r="G19" s="32">
        <v>-590</v>
      </c>
      <c r="H19" s="33" t="s">
        <v>8</v>
      </c>
    </row>
    <row r="20" spans="1:9" x14ac:dyDescent="0.25">
      <c r="A20" s="66"/>
      <c r="B20" s="29" t="s">
        <v>19</v>
      </c>
      <c r="C20" s="18">
        <v>17907</v>
      </c>
      <c r="D20" s="17">
        <v>-0.4</v>
      </c>
      <c r="E20" s="18">
        <v>-70</v>
      </c>
      <c r="F20" s="17">
        <v>-2.9</v>
      </c>
      <c r="G20" s="32">
        <v>-535</v>
      </c>
      <c r="H20" s="33" t="s">
        <v>8</v>
      </c>
    </row>
    <row r="21" spans="1:9" x14ac:dyDescent="0.25">
      <c r="A21" s="66"/>
      <c r="B21" s="29" t="s">
        <v>20</v>
      </c>
      <c r="C21" s="18">
        <v>18060</v>
      </c>
      <c r="D21" s="17">
        <v>0.3</v>
      </c>
      <c r="E21" s="18">
        <v>48</v>
      </c>
      <c r="F21" s="17">
        <v>-1.7</v>
      </c>
      <c r="G21" s="32">
        <v>-313</v>
      </c>
      <c r="H21" s="33" t="s">
        <v>8</v>
      </c>
    </row>
    <row r="22" spans="1:9" x14ac:dyDescent="0.25">
      <c r="A22" s="66"/>
      <c r="B22" s="29" t="s">
        <v>21</v>
      </c>
      <c r="C22" s="18">
        <v>18140</v>
      </c>
      <c r="D22" s="17">
        <v>1</v>
      </c>
      <c r="E22" s="18">
        <v>179</v>
      </c>
      <c r="F22" s="17">
        <v>-1.6</v>
      </c>
      <c r="G22" s="32">
        <v>-291</v>
      </c>
      <c r="H22" s="33" t="s">
        <v>8</v>
      </c>
    </row>
    <row r="23" spans="1:9" x14ac:dyDescent="0.25">
      <c r="A23" s="66"/>
      <c r="B23" s="29" t="s">
        <v>9</v>
      </c>
      <c r="C23" s="18">
        <v>18285</v>
      </c>
      <c r="D23" s="17">
        <v>2.1</v>
      </c>
      <c r="E23" s="18">
        <v>379</v>
      </c>
      <c r="F23" s="17">
        <v>-0.7</v>
      </c>
      <c r="G23" s="32">
        <v>-123</v>
      </c>
      <c r="H23" s="33" t="s">
        <v>8</v>
      </c>
    </row>
    <row r="24" spans="1:9" x14ac:dyDescent="0.25">
      <c r="A24" s="66"/>
      <c r="B24" s="29" t="s">
        <v>10</v>
      </c>
      <c r="C24" s="18">
        <v>18381</v>
      </c>
      <c r="D24" s="17">
        <v>1.8</v>
      </c>
      <c r="E24" s="18">
        <v>322</v>
      </c>
      <c r="F24" s="17">
        <v>0.7</v>
      </c>
      <c r="G24" s="32">
        <v>120</v>
      </c>
      <c r="H24" s="33" t="s">
        <v>8</v>
      </c>
    </row>
    <row r="25" spans="1:9" x14ac:dyDescent="0.25">
      <c r="A25" s="66"/>
      <c r="B25" s="29" t="s">
        <v>11</v>
      </c>
      <c r="C25" s="18">
        <v>18562</v>
      </c>
      <c r="D25" s="17">
        <v>2.2999999999999998</v>
      </c>
      <c r="E25" s="18">
        <v>422</v>
      </c>
      <c r="F25" s="17">
        <v>3.9</v>
      </c>
      <c r="G25" s="32">
        <v>694</v>
      </c>
      <c r="H25" s="33" t="s">
        <v>8</v>
      </c>
    </row>
    <row r="26" spans="1:9" x14ac:dyDescent="0.25">
      <c r="A26" s="66"/>
      <c r="B26" s="29" t="s">
        <v>12</v>
      </c>
      <c r="C26" s="18">
        <v>18602</v>
      </c>
      <c r="D26" s="17">
        <v>1.7</v>
      </c>
      <c r="E26" s="18">
        <v>317</v>
      </c>
      <c r="F26" s="17">
        <v>5.5</v>
      </c>
      <c r="G26" s="32">
        <v>966</v>
      </c>
      <c r="H26" s="33" t="s">
        <v>8</v>
      </c>
    </row>
    <row r="27" spans="1:9" x14ac:dyDescent="0.25">
      <c r="A27" s="66"/>
      <c r="B27" s="29" t="s">
        <v>13</v>
      </c>
      <c r="C27" s="18">
        <v>18588</v>
      </c>
      <c r="D27" s="17">
        <v>1.1000000000000001</v>
      </c>
      <c r="E27" s="18">
        <v>206</v>
      </c>
      <c r="F27" s="17">
        <v>5.9</v>
      </c>
      <c r="G27" s="32">
        <v>1035</v>
      </c>
      <c r="H27" s="33" t="s">
        <v>8</v>
      </c>
    </row>
    <row r="28" spans="1:9" x14ac:dyDescent="0.25">
      <c r="A28" s="66"/>
      <c r="B28" s="29" t="s">
        <v>14</v>
      </c>
      <c r="C28" s="47">
        <v>18593</v>
      </c>
      <c r="D28" s="48">
        <v>0.2</v>
      </c>
      <c r="E28" s="47">
        <v>31</v>
      </c>
      <c r="F28" s="48">
        <v>4.5999999999999996</v>
      </c>
      <c r="G28" s="49">
        <v>810</v>
      </c>
      <c r="H28" s="50" t="s">
        <v>8</v>
      </c>
    </row>
    <row r="29" spans="1:9" x14ac:dyDescent="0.25">
      <c r="A29" s="73"/>
      <c r="B29" s="30" t="s">
        <v>15</v>
      </c>
      <c r="C29" s="51">
        <v>18650</v>
      </c>
      <c r="D29" s="52">
        <v>0.3</v>
      </c>
      <c r="E29" s="51">
        <v>48</v>
      </c>
      <c r="F29" s="52">
        <v>3.7</v>
      </c>
      <c r="G29" s="53">
        <v>674</v>
      </c>
      <c r="H29" s="54">
        <f>AVERAGE(C20,C23,C26,C29)</f>
        <v>18361</v>
      </c>
      <c r="I29" s="58"/>
    </row>
    <row r="30" spans="1:9" x14ac:dyDescent="0.25">
      <c r="A30" s="65">
        <v>2018</v>
      </c>
      <c r="B30" s="25" t="s">
        <v>22</v>
      </c>
      <c r="C30" s="26">
        <v>18644</v>
      </c>
      <c r="D30" s="27">
        <v>0.3</v>
      </c>
      <c r="E30" s="26">
        <v>56</v>
      </c>
      <c r="F30" s="44">
        <v>3.5</v>
      </c>
      <c r="G30" s="45">
        <v>633</v>
      </c>
      <c r="H30" s="46" t="s">
        <v>8</v>
      </c>
    </row>
    <row r="31" spans="1:9" x14ac:dyDescent="0.25">
      <c r="A31" s="66"/>
      <c r="B31" s="29" t="s">
        <v>23</v>
      </c>
      <c r="C31" s="18">
        <v>18635</v>
      </c>
      <c r="D31" s="17">
        <v>0.2</v>
      </c>
      <c r="E31" s="18">
        <v>43</v>
      </c>
      <c r="F31" s="17">
        <v>3.8</v>
      </c>
      <c r="G31" s="32">
        <v>675</v>
      </c>
      <c r="H31" s="33" t="s">
        <v>8</v>
      </c>
    </row>
    <row r="32" spans="1:9" x14ac:dyDescent="0.25">
      <c r="A32" s="66"/>
      <c r="B32" s="29" t="s">
        <v>19</v>
      </c>
      <c r="C32" s="18">
        <v>18510</v>
      </c>
      <c r="D32" s="17">
        <v>-0.8</v>
      </c>
      <c r="E32" s="18">
        <v>-140</v>
      </c>
      <c r="F32" s="17">
        <v>3.4</v>
      </c>
      <c r="G32" s="32">
        <v>603</v>
      </c>
      <c r="H32" s="33" t="s">
        <v>8</v>
      </c>
    </row>
    <row r="33" spans="1:8" x14ac:dyDescent="0.25">
      <c r="A33" s="66"/>
      <c r="B33" s="29" t="s">
        <v>20</v>
      </c>
      <c r="C33" s="18">
        <v>18577</v>
      </c>
      <c r="D33" s="17">
        <v>-0.4</v>
      </c>
      <c r="E33" s="18">
        <v>-67</v>
      </c>
      <c r="F33" s="17">
        <v>2.9</v>
      </c>
      <c r="G33" s="32">
        <v>517</v>
      </c>
      <c r="H33" s="33" t="s">
        <v>8</v>
      </c>
    </row>
    <row r="34" spans="1:8" x14ac:dyDescent="0.25">
      <c r="A34" s="66"/>
      <c r="B34" s="29" t="s">
        <v>21</v>
      </c>
      <c r="C34" s="18">
        <v>18511</v>
      </c>
      <c r="D34" s="17">
        <v>-0.7</v>
      </c>
      <c r="E34" s="18">
        <v>-124</v>
      </c>
      <c r="F34" s="17">
        <v>2</v>
      </c>
      <c r="G34" s="32">
        <v>372</v>
      </c>
      <c r="H34" s="33" t="s">
        <v>8</v>
      </c>
    </row>
    <row r="35" spans="1:8" x14ac:dyDescent="0.25">
      <c r="A35" s="66"/>
      <c r="B35" s="29" t="s">
        <v>9</v>
      </c>
      <c r="C35" s="18">
        <v>18550</v>
      </c>
      <c r="D35" s="17">
        <v>0.2</v>
      </c>
      <c r="E35" s="18">
        <v>41</v>
      </c>
      <c r="F35" s="17">
        <v>1.5</v>
      </c>
      <c r="G35" s="32">
        <v>265</v>
      </c>
      <c r="H35" s="33" t="s">
        <v>8</v>
      </c>
    </row>
    <row r="36" spans="1:8" x14ac:dyDescent="0.25">
      <c r="A36" s="66"/>
      <c r="B36" s="29" t="s">
        <v>10</v>
      </c>
      <c r="C36" s="18">
        <v>18554</v>
      </c>
      <c r="D36" s="17">
        <v>-0.1</v>
      </c>
      <c r="E36" s="18">
        <v>-23</v>
      </c>
      <c r="F36" s="17">
        <v>0.9</v>
      </c>
      <c r="G36" s="32">
        <v>173</v>
      </c>
      <c r="H36" s="33" t="s">
        <v>8</v>
      </c>
    </row>
    <row r="37" spans="1:8" ht="15" customHeight="1" x14ac:dyDescent="0.25">
      <c r="A37" s="55"/>
      <c r="B37" s="29" t="s">
        <v>11</v>
      </c>
      <c r="C37" s="18">
        <v>18680</v>
      </c>
      <c r="D37" s="17">
        <v>0.9</v>
      </c>
      <c r="E37" s="18">
        <v>168</v>
      </c>
      <c r="F37" s="17">
        <v>0.6</v>
      </c>
      <c r="G37" s="32">
        <v>118</v>
      </c>
      <c r="H37" s="33" t="s">
        <v>8</v>
      </c>
    </row>
    <row r="38" spans="1:8" ht="15" customHeight="1" x14ac:dyDescent="0.25">
      <c r="A38" s="55"/>
      <c r="B38" s="29" t="s">
        <v>12</v>
      </c>
      <c r="C38" s="18">
        <v>18851</v>
      </c>
      <c r="D38" s="17">
        <v>1.6</v>
      </c>
      <c r="E38" s="18">
        <v>301</v>
      </c>
      <c r="F38" s="17">
        <v>1.3</v>
      </c>
      <c r="G38" s="32">
        <v>249</v>
      </c>
      <c r="H38" s="33" t="s">
        <v>8</v>
      </c>
    </row>
    <row r="39" spans="1:8" ht="15" customHeight="1" x14ac:dyDescent="0.25">
      <c r="A39" s="55"/>
      <c r="B39" s="29" t="s">
        <v>13</v>
      </c>
      <c r="C39" s="18">
        <v>18923</v>
      </c>
      <c r="D39" s="17">
        <v>2</v>
      </c>
      <c r="E39" s="18">
        <v>369</v>
      </c>
      <c r="F39" s="17">
        <v>1.8</v>
      </c>
      <c r="G39" s="32">
        <v>335</v>
      </c>
      <c r="H39" s="33" t="s">
        <v>8</v>
      </c>
    </row>
    <row r="40" spans="1:8" ht="15" customHeight="1" x14ac:dyDescent="0.25">
      <c r="A40" s="55"/>
      <c r="B40" s="29" t="s">
        <v>14</v>
      </c>
      <c r="C40" s="47">
        <v>19059</v>
      </c>
      <c r="D40" s="48">
        <v>2</v>
      </c>
      <c r="E40" s="47">
        <v>379</v>
      </c>
      <c r="F40" s="48">
        <v>2.5</v>
      </c>
      <c r="G40" s="49">
        <v>466</v>
      </c>
      <c r="H40" s="50" t="s">
        <v>8</v>
      </c>
    </row>
    <row r="41" spans="1:8" ht="15" customHeight="1" x14ac:dyDescent="0.25">
      <c r="A41" s="56"/>
      <c r="B41" s="30" t="s">
        <v>15</v>
      </c>
      <c r="C41" s="51">
        <v>19086</v>
      </c>
      <c r="D41" s="52">
        <v>1.2</v>
      </c>
      <c r="E41" s="51">
        <v>235</v>
      </c>
      <c r="F41" s="52">
        <v>2.2999999999999998</v>
      </c>
      <c r="G41" s="53">
        <v>436</v>
      </c>
      <c r="H41" s="54">
        <f>AVERAGE(C32,C35,C38,C41)</f>
        <v>18749.25</v>
      </c>
    </row>
    <row r="42" spans="1:8" ht="15" customHeight="1" x14ac:dyDescent="0.25">
      <c r="A42" s="59">
        <v>2019</v>
      </c>
      <c r="B42" s="25" t="s">
        <v>22</v>
      </c>
      <c r="C42" s="26">
        <v>19094</v>
      </c>
      <c r="D42" s="27">
        <v>0.9</v>
      </c>
      <c r="E42" s="26">
        <v>171</v>
      </c>
      <c r="F42" s="44">
        <v>2.4</v>
      </c>
      <c r="G42" s="45">
        <v>450</v>
      </c>
      <c r="H42" s="46" t="s">
        <v>8</v>
      </c>
    </row>
    <row r="43" spans="1:8" ht="15" customHeight="1" x14ac:dyDescent="0.25">
      <c r="A43" s="55"/>
      <c r="B43" s="29" t="s">
        <v>23</v>
      </c>
      <c r="C43" s="18">
        <v>18949</v>
      </c>
      <c r="D43" s="17">
        <v>-0.6</v>
      </c>
      <c r="E43" s="18">
        <v>-110</v>
      </c>
      <c r="F43" s="17">
        <v>1.7</v>
      </c>
      <c r="G43" s="32">
        <v>313</v>
      </c>
      <c r="H43" s="33" t="s">
        <v>8</v>
      </c>
    </row>
    <row r="44" spans="1:8" ht="15" customHeight="1" x14ac:dyDescent="0.25">
      <c r="A44" s="55"/>
      <c r="B44" s="29" t="s">
        <v>19</v>
      </c>
      <c r="C44" s="18">
        <v>18988</v>
      </c>
      <c r="D44" s="17">
        <v>-0.5</v>
      </c>
      <c r="E44" s="18">
        <v>-98</v>
      </c>
      <c r="F44" s="17">
        <v>2.6</v>
      </c>
      <c r="G44" s="32">
        <v>478</v>
      </c>
      <c r="H44" s="33" t="s">
        <v>8</v>
      </c>
    </row>
    <row r="45" spans="1:8" ht="15" customHeight="1" x14ac:dyDescent="0.25">
      <c r="A45" s="55"/>
      <c r="B45" s="29" t="s">
        <v>20</v>
      </c>
      <c r="C45" s="18">
        <v>19148</v>
      </c>
      <c r="D45" s="17">
        <v>0.3</v>
      </c>
      <c r="E45" s="18">
        <v>54</v>
      </c>
      <c r="F45" s="17">
        <v>3.1</v>
      </c>
      <c r="G45" s="32">
        <v>571</v>
      </c>
      <c r="H45" s="33" t="s">
        <v>8</v>
      </c>
    </row>
    <row r="46" spans="1:8" ht="15" customHeight="1" x14ac:dyDescent="0.25">
      <c r="A46" s="55"/>
      <c r="B46" s="29" t="s">
        <v>21</v>
      </c>
      <c r="C46" s="18">
        <v>19279</v>
      </c>
      <c r="D46" s="17">
        <v>1.7</v>
      </c>
      <c r="E46" s="18">
        <v>330</v>
      </c>
      <c r="F46" s="17">
        <v>4.0999999999999996</v>
      </c>
      <c r="G46" s="32">
        <v>767</v>
      </c>
      <c r="H46" s="33" t="s">
        <v>8</v>
      </c>
    </row>
    <row r="47" spans="1:8" ht="15" customHeight="1" x14ac:dyDescent="0.25">
      <c r="A47" s="55"/>
      <c r="B47" s="29" t="s">
        <v>9</v>
      </c>
      <c r="C47" s="18">
        <v>19392</v>
      </c>
      <c r="D47" s="17">
        <v>2.1</v>
      </c>
      <c r="E47" s="18">
        <v>404</v>
      </c>
      <c r="F47" s="17">
        <v>4.5</v>
      </c>
      <c r="G47" s="32">
        <v>841</v>
      </c>
      <c r="H47" s="33" t="s">
        <v>8</v>
      </c>
    </row>
    <row r="48" spans="1:8" ht="15" customHeight="1" x14ac:dyDescent="0.25">
      <c r="A48" s="55"/>
      <c r="B48" s="29" t="s">
        <v>10</v>
      </c>
      <c r="C48" s="18">
        <v>19420</v>
      </c>
      <c r="D48" s="17">
        <v>1.4</v>
      </c>
      <c r="E48" s="18">
        <v>272</v>
      </c>
      <c r="F48" s="17">
        <v>4.7</v>
      </c>
      <c r="G48" s="32">
        <v>865</v>
      </c>
      <c r="H48" s="33" t="s">
        <v>8</v>
      </c>
    </row>
    <row r="49" spans="1:8" ht="15" customHeight="1" x14ac:dyDescent="0.25">
      <c r="A49" s="55"/>
      <c r="B49" s="29" t="s">
        <v>11</v>
      </c>
      <c r="C49" s="18">
        <v>19429</v>
      </c>
      <c r="D49" s="17">
        <v>0.8</v>
      </c>
      <c r="E49" s="18">
        <v>151</v>
      </c>
      <c r="F49" s="17">
        <v>4</v>
      </c>
      <c r="G49" s="32">
        <v>749</v>
      </c>
      <c r="H49" s="33" t="s">
        <v>8</v>
      </c>
    </row>
    <row r="50" spans="1:8" ht="15" customHeight="1" x14ac:dyDescent="0.25">
      <c r="A50" s="56"/>
      <c r="B50" s="30" t="s">
        <v>12</v>
      </c>
      <c r="C50" s="47">
        <v>19504</v>
      </c>
      <c r="D50" s="48">
        <v>0.6</v>
      </c>
      <c r="E50" s="47">
        <v>112</v>
      </c>
      <c r="F50" s="48">
        <v>3.5</v>
      </c>
      <c r="G50" s="49">
        <v>653</v>
      </c>
      <c r="H50" s="50" t="s">
        <v>8</v>
      </c>
    </row>
    <row r="51" spans="1:8" ht="15" hidden="1" customHeight="1" x14ac:dyDescent="0.25">
      <c r="A51" s="55"/>
      <c r="B51" s="29" t="s">
        <v>13</v>
      </c>
      <c r="C51" s="18"/>
      <c r="D51" s="17"/>
      <c r="E51" s="18"/>
      <c r="F51" s="17"/>
      <c r="G51" s="32"/>
      <c r="H51" s="33" t="s">
        <v>8</v>
      </c>
    </row>
    <row r="52" spans="1:8" ht="15" hidden="1" customHeight="1" x14ac:dyDescent="0.25">
      <c r="A52" s="55"/>
      <c r="B52" s="29" t="s">
        <v>14</v>
      </c>
      <c r="C52" s="47"/>
      <c r="D52" s="48"/>
      <c r="E52" s="47"/>
      <c r="F52" s="48"/>
      <c r="G52" s="49"/>
      <c r="H52" s="50" t="s">
        <v>8</v>
      </c>
    </row>
    <row r="53" spans="1:8" ht="15" hidden="1" customHeight="1" x14ac:dyDescent="0.25">
      <c r="A53" s="56"/>
      <c r="B53" s="30" t="s">
        <v>15</v>
      </c>
      <c r="C53" s="51"/>
      <c r="D53" s="52"/>
      <c r="E53" s="51"/>
      <c r="F53" s="52"/>
      <c r="G53" s="53"/>
      <c r="H53" s="54"/>
    </row>
    <row r="54" spans="1:8" x14ac:dyDescent="0.25">
      <c r="A54" s="3" t="s">
        <v>16</v>
      </c>
      <c r="C54" s="1"/>
      <c r="D54" s="1"/>
      <c r="E54" s="1"/>
      <c r="F54" s="1"/>
      <c r="H54" s="1"/>
    </row>
    <row r="55" spans="1:8" x14ac:dyDescent="0.25">
      <c r="A55" s="57" t="s">
        <v>30</v>
      </c>
    </row>
    <row r="56" spans="1:8" x14ac:dyDescent="0.25">
      <c r="A56" s="57" t="s">
        <v>27</v>
      </c>
    </row>
  </sheetData>
  <mergeCells count="6">
    <mergeCell ref="A30:A36"/>
    <mergeCell ref="A1:H1"/>
    <mergeCell ref="A2:H2"/>
    <mergeCell ref="A3:H3"/>
    <mergeCell ref="A6:A17"/>
    <mergeCell ref="A18:A29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Conta Própria - Total</vt:lpstr>
      <vt:lpstr>Conta Própria - Com CNPJ</vt:lpstr>
      <vt:lpstr>Conta Própria - Sem CNPJ</vt:lpstr>
      <vt:lpstr>'Conta Própria - Com CNPJ'!Area_de_impressao</vt:lpstr>
      <vt:lpstr>'Conta Própria - Sem CNPJ'!Area_de_impressao</vt:lpstr>
      <vt:lpstr>'Conta Própria - Total'!Area_de_impressao</vt:lpstr>
      <vt:lpstr>'Conta Própria - Com CNPJ'!Titulos_de_impressao</vt:lpstr>
      <vt:lpstr>'Conta Própria - Sem CNPJ'!Titulos_de_impressao</vt:lpstr>
      <vt:lpstr>'Conta Própria - Total'!Titulos_de_impressao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2019-01-31T13:08:57Z</cp:lastPrinted>
  <dcterms:created xsi:type="dcterms:W3CDTF">2015-06-08T14:56:48Z</dcterms:created>
  <dcterms:modified xsi:type="dcterms:W3CDTF">2019-10-31T12:07:44Z</dcterms:modified>
</cp:coreProperties>
</file>