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8595" windowHeight="3930"/>
  </bookViews>
  <sheets>
    <sheet name="Transporte" sheetId="1" r:id="rId1"/>
  </sheets>
  <definedNames>
    <definedName name="_xlnm.Print_Area" localSheetId="0">Transporte!$A$39:$H$99</definedName>
    <definedName name="_xlnm.Print_Titles" localSheetId="0">Transporte!$1:$4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98" i="1" l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<sst xmlns="http://schemas.openxmlformats.org/spreadsheetml/2006/main" count="228" uniqueCount="31">
  <si>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</si>
  <si>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</si>
  <si>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</si>
  <si>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</si>
  <si>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</si>
  <si>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</si>
  <si>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</si>
  <si>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</si>
  <si>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</si>
  <si>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</si>
  <si>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</si>
  <si>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</si>
  <si>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</si>
  <si>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</si>
  <si>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</si>
  <si>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</si>
  <si>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</si>
  <si>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</si>
  <si>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</si>
  <si>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</si>
  <si>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</si>
  <si>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</si>
  <si>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</si>
  <si>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</si>
  <si>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</si>
  <si>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</si>
  <si>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</si>
  <si>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</si>
  <si>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</si>
  <si>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Transporte, Armazenagem e Correio,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</si>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</sst>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1" fontId="3" fillId="3" borderId="2" xfId="1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99"/>
  <sheetViews>
    <sheetView tabSelected="1" zoomScaleNormal="100" workbookViewId="0">
      <selection activeCell="B101" sqref="B10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7" t="s">
        <v>25</v>
      </c>
      <c r="B1" s="57"/>
      <c r="C1" s="57"/>
      <c r="D1" s="57"/>
      <c r="E1" s="57"/>
      <c r="F1" s="57"/>
      <c r="G1" s="57"/>
      <c r="H1" s="57"/>
    </row>
    <row r="2" spans="1:8" x14ac:dyDescent="0.25">
      <c r="A2" s="58" t="s">
        <v>29</v>
      </c>
      <c r="B2" s="58"/>
      <c r="C2" s="58"/>
      <c r="D2" s="58"/>
      <c r="E2" s="58"/>
      <c r="F2" s="58"/>
      <c r="G2" s="58"/>
      <c r="H2" s="58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4">
        <v>2012</v>
      </c>
      <c r="B5" s="24" t="s">
        <v>8</v>
      </c>
      <c r="C5" s="3">
        <v>4008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5"/>
      <c r="B6" s="24" t="s">
        <v>10</v>
      </c>
      <c r="C6" s="3">
        <v>4039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5"/>
      <c r="B7" s="24" t="s">
        <v>11</v>
      </c>
      <c r="C7" s="3">
        <v>4074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5"/>
      <c r="B8" s="24" t="s">
        <v>12</v>
      </c>
      <c r="C8" s="3">
        <v>4067</v>
      </c>
      <c r="D8" s="10">
        <v>1.5</v>
      </c>
      <c r="E8" s="11">
        <v>58</v>
      </c>
      <c r="F8" s="6" t="s">
        <v>9</v>
      </c>
      <c r="G8" s="6" t="s">
        <v>9</v>
      </c>
      <c r="H8" s="7" t="s">
        <v>9</v>
      </c>
    </row>
    <row r="9" spans="1:8" x14ac:dyDescent="0.25">
      <c r="A9" s="55"/>
      <c r="B9" s="25" t="s">
        <v>13</v>
      </c>
      <c r="C9" s="3">
        <v>4087</v>
      </c>
      <c r="D9" s="10">
        <v>1.2</v>
      </c>
      <c r="E9" s="11">
        <v>48</v>
      </c>
      <c r="F9" s="6" t="s">
        <v>9</v>
      </c>
      <c r="G9" s="6" t="s">
        <v>9</v>
      </c>
      <c r="H9" s="7" t="s">
        <v>9</v>
      </c>
    </row>
    <row r="10" spans="1:8" x14ac:dyDescent="0.25">
      <c r="A10" s="55"/>
      <c r="B10" s="25" t="s">
        <v>14</v>
      </c>
      <c r="C10" s="3">
        <v>4024</v>
      </c>
      <c r="D10" s="10">
        <v>-1.2</v>
      </c>
      <c r="E10" s="11">
        <v>-50</v>
      </c>
      <c r="F10" s="6" t="s">
        <v>9</v>
      </c>
      <c r="G10" s="6" t="s">
        <v>9</v>
      </c>
      <c r="H10" s="7" t="s">
        <v>9</v>
      </c>
    </row>
    <row r="11" spans="1:8" x14ac:dyDescent="0.25">
      <c r="A11" s="55"/>
      <c r="B11" s="25" t="s">
        <v>15</v>
      </c>
      <c r="C11" s="3">
        <v>4093</v>
      </c>
      <c r="D11" s="10">
        <v>0.6</v>
      </c>
      <c r="E11" s="11">
        <v>26</v>
      </c>
      <c r="F11" s="6" t="s">
        <v>9</v>
      </c>
      <c r="G11" s="6" t="s">
        <v>9</v>
      </c>
      <c r="H11" s="7" t="s">
        <v>9</v>
      </c>
    </row>
    <row r="12" spans="1:8" x14ac:dyDescent="0.25">
      <c r="A12" s="55"/>
      <c r="B12" s="25" t="s">
        <v>16</v>
      </c>
      <c r="C12" s="3">
        <v>4134</v>
      </c>
      <c r="D12" s="10">
        <v>1.1000000000000001</v>
      </c>
      <c r="E12" s="11">
        <v>46</v>
      </c>
      <c r="F12" s="6" t="s">
        <v>9</v>
      </c>
      <c r="G12" s="6" t="s">
        <v>9</v>
      </c>
      <c r="H12" s="7" t="s">
        <v>9</v>
      </c>
    </row>
    <row r="13" spans="1:8" x14ac:dyDescent="0.25">
      <c r="A13" s="55"/>
      <c r="B13" s="25" t="s">
        <v>17</v>
      </c>
      <c r="C13" s="3">
        <v>4250</v>
      </c>
      <c r="D13" s="10">
        <v>5.6</v>
      </c>
      <c r="E13" s="11">
        <v>226</v>
      </c>
      <c r="F13" s="6" t="s">
        <v>9</v>
      </c>
      <c r="G13" s="6" t="s">
        <v>9</v>
      </c>
      <c r="H13" s="7" t="s">
        <v>9</v>
      </c>
    </row>
    <row r="14" spans="1:8" x14ac:dyDescent="0.25">
      <c r="A14" s="56"/>
      <c r="B14" s="26" t="s">
        <v>18</v>
      </c>
      <c r="C14" s="12">
        <v>4233</v>
      </c>
      <c r="D14" s="13">
        <v>3.4</v>
      </c>
      <c r="E14" s="12">
        <v>140</v>
      </c>
      <c r="F14" s="14" t="s">
        <v>9</v>
      </c>
      <c r="G14" s="14" t="s">
        <v>9</v>
      </c>
      <c r="H14" s="15">
        <f>AVERAGE(C5,C8,C11,C14)</f>
        <v>4100.25</v>
      </c>
    </row>
    <row r="15" spans="1:8" x14ac:dyDescent="0.25">
      <c r="A15" s="54" t="s">
        <v>19</v>
      </c>
      <c r="B15" s="27" t="s">
        <v>20</v>
      </c>
      <c r="C15" s="16">
        <v>4200</v>
      </c>
      <c r="D15" s="17">
        <v>1.6</v>
      </c>
      <c r="E15" s="16">
        <v>66</v>
      </c>
      <c r="F15" s="17" t="s">
        <v>9</v>
      </c>
      <c r="G15" s="16" t="s">
        <v>9</v>
      </c>
      <c r="H15" s="18" t="s">
        <v>9</v>
      </c>
    </row>
    <row r="16" spans="1:8" x14ac:dyDescent="0.25">
      <c r="A16" s="55"/>
      <c r="B16" s="28" t="s">
        <v>21</v>
      </c>
      <c r="C16" s="11">
        <v>4189</v>
      </c>
      <c r="D16" s="10">
        <v>-1.4</v>
      </c>
      <c r="E16" s="11">
        <v>-60</v>
      </c>
      <c r="F16" s="10" t="s">
        <v>9</v>
      </c>
      <c r="G16" s="11" t="s">
        <v>9</v>
      </c>
      <c r="H16" s="18" t="s">
        <v>9</v>
      </c>
    </row>
    <row r="17" spans="1:8" x14ac:dyDescent="0.25">
      <c r="A17" s="55"/>
      <c r="B17" s="28" t="s">
        <v>8</v>
      </c>
      <c r="C17" s="11">
        <v>4203</v>
      </c>
      <c r="D17" s="10">
        <v>-0.7</v>
      </c>
      <c r="E17" s="11">
        <v>-29</v>
      </c>
      <c r="F17" s="10">
        <v>4.9000000000000004</v>
      </c>
      <c r="G17" s="11">
        <v>195</v>
      </c>
      <c r="H17" s="18" t="s">
        <v>9</v>
      </c>
    </row>
    <row r="18" spans="1:8" x14ac:dyDescent="0.25">
      <c r="A18" s="55"/>
      <c r="B18" s="28" t="s">
        <v>10</v>
      </c>
      <c r="C18" s="11">
        <v>4197</v>
      </c>
      <c r="D18" s="10">
        <v>-0.1</v>
      </c>
      <c r="E18" s="11">
        <v>-3</v>
      </c>
      <c r="F18" s="10">
        <v>3.9</v>
      </c>
      <c r="G18" s="11">
        <v>157</v>
      </c>
      <c r="H18" s="18" t="s">
        <v>9</v>
      </c>
    </row>
    <row r="19" spans="1:8" x14ac:dyDescent="0.25">
      <c r="A19" s="55"/>
      <c r="B19" s="28" t="s">
        <v>11</v>
      </c>
      <c r="C19" s="11">
        <v>4256</v>
      </c>
      <c r="D19" s="10">
        <v>1.6</v>
      </c>
      <c r="E19" s="11">
        <v>67</v>
      </c>
      <c r="F19" s="10">
        <v>4.5</v>
      </c>
      <c r="G19" s="11">
        <v>182</v>
      </c>
      <c r="H19" s="18" t="s">
        <v>9</v>
      </c>
    </row>
    <row r="20" spans="1:8" x14ac:dyDescent="0.25">
      <c r="A20" s="55"/>
      <c r="B20" s="28" t="s">
        <v>12</v>
      </c>
      <c r="C20" s="11">
        <v>4281</v>
      </c>
      <c r="D20" s="10">
        <v>1.9</v>
      </c>
      <c r="E20" s="11">
        <v>78</v>
      </c>
      <c r="F20" s="10">
        <v>5.3</v>
      </c>
      <c r="G20" s="11">
        <v>214</v>
      </c>
      <c r="H20" s="18" t="s">
        <v>9</v>
      </c>
    </row>
    <row r="21" spans="1:8" x14ac:dyDescent="0.25">
      <c r="A21" s="55"/>
      <c r="B21" s="28" t="s">
        <v>13</v>
      </c>
      <c r="C21" s="11">
        <v>4290</v>
      </c>
      <c r="D21" s="10">
        <v>2.2000000000000002</v>
      </c>
      <c r="E21" s="11">
        <v>94</v>
      </c>
      <c r="F21" s="10">
        <v>5</v>
      </c>
      <c r="G21" s="11">
        <v>203</v>
      </c>
      <c r="H21" s="18" t="s">
        <v>9</v>
      </c>
    </row>
    <row r="22" spans="1:8" x14ac:dyDescent="0.25">
      <c r="A22" s="55"/>
      <c r="B22" s="28" t="s">
        <v>14</v>
      </c>
      <c r="C22" s="11">
        <v>4280</v>
      </c>
      <c r="D22" s="10">
        <v>0.6</v>
      </c>
      <c r="E22" s="11">
        <v>24</v>
      </c>
      <c r="F22" s="10">
        <v>6.4</v>
      </c>
      <c r="G22" s="11">
        <v>256</v>
      </c>
      <c r="H22" s="18" t="s">
        <v>9</v>
      </c>
    </row>
    <row r="23" spans="1:8" x14ac:dyDescent="0.25">
      <c r="A23" s="55"/>
      <c r="B23" s="28" t="s">
        <v>15</v>
      </c>
      <c r="C23" s="11">
        <v>4200</v>
      </c>
      <c r="D23" s="10">
        <v>-1.9</v>
      </c>
      <c r="E23" s="11">
        <v>-81</v>
      </c>
      <c r="F23" s="10">
        <v>2.6</v>
      </c>
      <c r="G23" s="11">
        <v>107</v>
      </c>
      <c r="H23" s="18" t="s">
        <v>9</v>
      </c>
    </row>
    <row r="24" spans="1:8" x14ac:dyDescent="0.25">
      <c r="A24" s="55"/>
      <c r="B24" s="28" t="s">
        <v>16</v>
      </c>
      <c r="C24" s="11">
        <v>4220</v>
      </c>
      <c r="D24" s="10">
        <v>-1.6</v>
      </c>
      <c r="E24" s="11">
        <v>-70</v>
      </c>
      <c r="F24" s="10">
        <v>2.1</v>
      </c>
      <c r="G24" s="11">
        <v>86</v>
      </c>
      <c r="H24" s="18" t="s">
        <v>9</v>
      </c>
    </row>
    <row r="25" spans="1:8" x14ac:dyDescent="0.25">
      <c r="A25" s="55"/>
      <c r="B25" s="28" t="s">
        <v>17</v>
      </c>
      <c r="C25" s="11">
        <v>4204</v>
      </c>
      <c r="D25" s="10">
        <v>-1.8</v>
      </c>
      <c r="E25" s="11">
        <v>-76</v>
      </c>
      <c r="F25" s="10">
        <v>-1.1000000000000001</v>
      </c>
      <c r="G25" s="11">
        <v>-46</v>
      </c>
      <c r="H25" s="18" t="s">
        <v>9</v>
      </c>
    </row>
    <row r="26" spans="1:8" x14ac:dyDescent="0.25">
      <c r="A26" s="56"/>
      <c r="B26" s="29" t="s">
        <v>18</v>
      </c>
      <c r="C26" s="12">
        <v>4193</v>
      </c>
      <c r="D26" s="13">
        <v>-0.2</v>
      </c>
      <c r="E26" s="12">
        <v>-7</v>
      </c>
      <c r="F26" s="13">
        <v>-0.9</v>
      </c>
      <c r="G26" s="14">
        <v>-40</v>
      </c>
      <c r="H26" s="15">
        <f>AVERAGE(C17,C20,C23,C26)</f>
        <v>4219.25</v>
      </c>
    </row>
    <row r="27" spans="1:8" x14ac:dyDescent="0.25">
      <c r="A27" s="54" t="s">
        <v>22</v>
      </c>
      <c r="B27" s="28" t="s">
        <v>20</v>
      </c>
      <c r="C27" s="11">
        <v>4153</v>
      </c>
      <c r="D27" s="10">
        <v>-1.6</v>
      </c>
      <c r="E27" s="11">
        <v>-66</v>
      </c>
      <c r="F27" s="10">
        <v>-1.1000000000000001</v>
      </c>
      <c r="G27" s="11">
        <v>-46</v>
      </c>
      <c r="H27" s="18" t="s">
        <v>9</v>
      </c>
    </row>
    <row r="28" spans="1:8" x14ac:dyDescent="0.25">
      <c r="A28" s="55"/>
      <c r="B28" s="28" t="s">
        <v>21</v>
      </c>
      <c r="C28" s="11">
        <v>4122</v>
      </c>
      <c r="D28" s="10">
        <v>-2</v>
      </c>
      <c r="E28" s="11">
        <v>-82</v>
      </c>
      <c r="F28" s="10">
        <v>-1.6</v>
      </c>
      <c r="G28" s="11">
        <v>-67</v>
      </c>
      <c r="H28" s="18" t="s">
        <v>9</v>
      </c>
    </row>
    <row r="29" spans="1:8" x14ac:dyDescent="0.25">
      <c r="A29" s="55"/>
      <c r="B29" s="28" t="s">
        <v>8</v>
      </c>
      <c r="C29" s="11">
        <v>4137</v>
      </c>
      <c r="D29" s="10">
        <v>-1.3</v>
      </c>
      <c r="E29" s="11">
        <v>-56</v>
      </c>
      <c r="F29" s="10">
        <v>-1.6</v>
      </c>
      <c r="G29" s="11">
        <v>-66</v>
      </c>
      <c r="H29" s="18" t="s">
        <v>9</v>
      </c>
    </row>
    <row r="30" spans="1:8" x14ac:dyDescent="0.25">
      <c r="A30" s="55"/>
      <c r="B30" s="28" t="s">
        <v>10</v>
      </c>
      <c r="C30" s="11">
        <v>4167</v>
      </c>
      <c r="D30" s="10">
        <v>0.3</v>
      </c>
      <c r="E30" s="11">
        <v>14</v>
      </c>
      <c r="F30" s="10">
        <v>-0.7</v>
      </c>
      <c r="G30" s="11">
        <v>-30</v>
      </c>
      <c r="H30" s="18" t="s">
        <v>9</v>
      </c>
    </row>
    <row r="31" spans="1:8" x14ac:dyDescent="0.25">
      <c r="A31" s="55"/>
      <c r="B31" s="28" t="s">
        <v>11</v>
      </c>
      <c r="C31" s="11">
        <v>4239</v>
      </c>
      <c r="D31" s="10">
        <v>2.8</v>
      </c>
      <c r="E31" s="11">
        <v>117</v>
      </c>
      <c r="F31" s="10">
        <v>-0.4</v>
      </c>
      <c r="G31" s="11">
        <v>-17</v>
      </c>
      <c r="H31" s="18" t="s">
        <v>9</v>
      </c>
    </row>
    <row r="32" spans="1:8" x14ac:dyDescent="0.25">
      <c r="A32" s="55"/>
      <c r="B32" s="28" t="s">
        <v>12</v>
      </c>
      <c r="C32" s="11">
        <v>4224</v>
      </c>
      <c r="D32" s="10">
        <v>2.1</v>
      </c>
      <c r="E32" s="11">
        <v>87</v>
      </c>
      <c r="F32" s="10">
        <v>-1.3</v>
      </c>
      <c r="G32" s="11">
        <v>-57</v>
      </c>
      <c r="H32" s="18" t="s">
        <v>9</v>
      </c>
    </row>
    <row r="33" spans="1:8" x14ac:dyDescent="0.25">
      <c r="A33" s="55"/>
      <c r="B33" s="28" t="s">
        <v>13</v>
      </c>
      <c r="C33" s="11">
        <v>4175</v>
      </c>
      <c r="D33" s="10">
        <v>0.2</v>
      </c>
      <c r="E33" s="11">
        <v>8</v>
      </c>
      <c r="F33" s="10">
        <v>-2.7</v>
      </c>
      <c r="G33" s="11">
        <v>-115</v>
      </c>
      <c r="H33" s="18" t="s">
        <v>9</v>
      </c>
    </row>
    <row r="34" spans="1:8" x14ac:dyDescent="0.25">
      <c r="A34" s="55"/>
      <c r="B34" s="28" t="s">
        <v>14</v>
      </c>
      <c r="C34" s="11">
        <v>4110</v>
      </c>
      <c r="D34" s="10">
        <v>-3</v>
      </c>
      <c r="E34" s="11">
        <v>-129</v>
      </c>
      <c r="F34" s="10">
        <v>-4</v>
      </c>
      <c r="G34" s="11">
        <v>-170</v>
      </c>
      <c r="H34" s="18" t="s">
        <v>9</v>
      </c>
    </row>
    <row r="35" spans="1:8" x14ac:dyDescent="0.25">
      <c r="A35" s="55"/>
      <c r="B35" s="28" t="s">
        <v>15</v>
      </c>
      <c r="C35" s="11">
        <v>4116</v>
      </c>
      <c r="D35" s="10">
        <v>-2.6</v>
      </c>
      <c r="E35" s="11">
        <v>-108</v>
      </c>
      <c r="F35" s="10">
        <v>-2</v>
      </c>
      <c r="G35" s="11">
        <v>-84</v>
      </c>
      <c r="H35" s="18" t="s">
        <v>9</v>
      </c>
    </row>
    <row r="36" spans="1:8" x14ac:dyDescent="0.25">
      <c r="A36" s="55"/>
      <c r="B36" s="28" t="s">
        <v>16</v>
      </c>
      <c r="C36" s="11">
        <v>4153</v>
      </c>
      <c r="D36" s="10">
        <v>-0.5</v>
      </c>
      <c r="E36" s="11">
        <v>-22</v>
      </c>
      <c r="F36" s="10">
        <v>-1.6</v>
      </c>
      <c r="G36" s="11">
        <v>-67</v>
      </c>
      <c r="H36" s="18" t="s">
        <v>9</v>
      </c>
    </row>
    <row r="37" spans="1:8" x14ac:dyDescent="0.25">
      <c r="A37" s="55"/>
      <c r="B37" s="28" t="s">
        <v>17</v>
      </c>
      <c r="C37" s="11">
        <v>4202</v>
      </c>
      <c r="D37" s="10">
        <v>2.2000000000000002</v>
      </c>
      <c r="E37" s="11">
        <v>92</v>
      </c>
      <c r="F37" s="10">
        <v>0</v>
      </c>
      <c r="G37" s="11">
        <v>-2</v>
      </c>
      <c r="H37" s="18" t="s">
        <v>9</v>
      </c>
    </row>
    <row r="38" spans="1:8" x14ac:dyDescent="0.25">
      <c r="A38" s="56"/>
      <c r="B38" s="29" t="s">
        <v>18</v>
      </c>
      <c r="C38" s="12">
        <v>4239</v>
      </c>
      <c r="D38" s="13">
        <v>3</v>
      </c>
      <c r="E38" s="12">
        <v>123</v>
      </c>
      <c r="F38" s="14">
        <v>1.1000000000000001</v>
      </c>
      <c r="G38" s="14">
        <v>46</v>
      </c>
      <c r="H38" s="15">
        <f>AVERAGE(C29,C32,C35,C38)</f>
        <v>4179</v>
      </c>
    </row>
    <row r="39" spans="1:8" x14ac:dyDescent="0.25">
      <c r="A39" s="54" t="s">
        <v>23</v>
      </c>
      <c r="B39" s="28" t="s">
        <v>20</v>
      </c>
      <c r="C39" s="11">
        <v>4246</v>
      </c>
      <c r="D39" s="10">
        <v>2.2000000000000002</v>
      </c>
      <c r="E39" s="11">
        <v>93</v>
      </c>
      <c r="F39" s="10">
        <v>2.2000000000000002</v>
      </c>
      <c r="G39" s="11">
        <v>93</v>
      </c>
      <c r="H39" s="18" t="s">
        <v>9</v>
      </c>
    </row>
    <row r="40" spans="1:8" x14ac:dyDescent="0.25">
      <c r="A40" s="55"/>
      <c r="B40" s="28" t="s">
        <v>21</v>
      </c>
      <c r="C40" s="11">
        <v>4260</v>
      </c>
      <c r="D40" s="10">
        <v>1.4</v>
      </c>
      <c r="E40" s="11">
        <v>58</v>
      </c>
      <c r="F40" s="10">
        <v>3.4</v>
      </c>
      <c r="G40" s="11">
        <v>138</v>
      </c>
      <c r="H40" s="18" t="s">
        <v>9</v>
      </c>
    </row>
    <row r="41" spans="1:8" x14ac:dyDescent="0.25">
      <c r="A41" s="55"/>
      <c r="B41" s="28" t="s">
        <v>8</v>
      </c>
      <c r="C41" s="11">
        <v>4275</v>
      </c>
      <c r="D41" s="10">
        <v>0.9</v>
      </c>
      <c r="E41" s="11">
        <v>36</v>
      </c>
      <c r="F41" s="10">
        <v>3.3</v>
      </c>
      <c r="G41" s="11">
        <v>139</v>
      </c>
      <c r="H41" s="18" t="s">
        <v>9</v>
      </c>
    </row>
    <row r="42" spans="1:8" x14ac:dyDescent="0.25">
      <c r="A42" s="55"/>
      <c r="B42" s="28" t="s">
        <v>10</v>
      </c>
      <c r="C42" s="11">
        <v>4282</v>
      </c>
      <c r="D42" s="10">
        <v>0.9</v>
      </c>
      <c r="E42" s="11">
        <v>36</v>
      </c>
      <c r="F42" s="30">
        <v>2.8</v>
      </c>
      <c r="G42" s="30">
        <v>115</v>
      </c>
      <c r="H42" s="31" t="s">
        <v>9</v>
      </c>
    </row>
    <row r="43" spans="1:8" x14ac:dyDescent="0.25">
      <c r="A43" s="55"/>
      <c r="B43" s="28" t="s">
        <v>11</v>
      </c>
      <c r="C43" s="11">
        <v>4263</v>
      </c>
      <c r="D43" s="10">
        <v>0.1</v>
      </c>
      <c r="E43" s="11">
        <v>2</v>
      </c>
      <c r="F43" s="30">
        <v>0.6</v>
      </c>
      <c r="G43" s="30">
        <v>24</v>
      </c>
      <c r="H43" s="31" t="s">
        <v>9</v>
      </c>
    </row>
    <row r="44" spans="1:8" x14ac:dyDescent="0.25">
      <c r="A44" s="55"/>
      <c r="B44" s="28" t="s">
        <v>12</v>
      </c>
      <c r="C44" s="11">
        <v>4263</v>
      </c>
      <c r="D44" s="10">
        <v>-0.3</v>
      </c>
      <c r="E44" s="11">
        <v>-12</v>
      </c>
      <c r="F44" s="30">
        <v>0.9</v>
      </c>
      <c r="G44" s="30">
        <v>39</v>
      </c>
      <c r="H44" s="31" t="s">
        <v>9</v>
      </c>
    </row>
    <row r="45" spans="1:8" x14ac:dyDescent="0.25">
      <c r="A45" s="55"/>
      <c r="B45" s="28" t="s">
        <v>13</v>
      </c>
      <c r="C45" s="11">
        <v>4283</v>
      </c>
      <c r="D45" s="10">
        <v>0</v>
      </c>
      <c r="E45" s="11">
        <v>0</v>
      </c>
      <c r="F45" s="30">
        <v>2.6</v>
      </c>
      <c r="G45" s="30">
        <v>108</v>
      </c>
      <c r="H45" s="31" t="s">
        <v>9</v>
      </c>
    </row>
    <row r="46" spans="1:8" x14ac:dyDescent="0.25">
      <c r="A46" s="55"/>
      <c r="B46" s="28" t="s">
        <v>14</v>
      </c>
      <c r="C46" s="11">
        <v>4268</v>
      </c>
      <c r="D46" s="10">
        <v>0.1</v>
      </c>
      <c r="E46" s="11">
        <v>5</v>
      </c>
      <c r="F46" s="30">
        <v>3.9</v>
      </c>
      <c r="G46" s="30">
        <v>158</v>
      </c>
      <c r="H46" s="31" t="s">
        <v>9</v>
      </c>
    </row>
    <row r="47" spans="1:8" x14ac:dyDescent="0.25">
      <c r="A47" s="55"/>
      <c r="B47" s="28" t="s">
        <v>15</v>
      </c>
      <c r="C47" s="11">
        <v>4257</v>
      </c>
      <c r="D47" s="10">
        <v>-0.1</v>
      </c>
      <c r="E47" s="11">
        <v>-6</v>
      </c>
      <c r="F47" s="30">
        <v>3.4</v>
      </c>
      <c r="G47" s="30">
        <v>142</v>
      </c>
      <c r="H47" s="31" t="s">
        <v>9</v>
      </c>
    </row>
    <row r="48" spans="1:8" x14ac:dyDescent="0.25">
      <c r="A48" s="55"/>
      <c r="B48" s="28" t="s">
        <v>16</v>
      </c>
      <c r="C48" s="11">
        <v>4342</v>
      </c>
      <c r="D48" s="10">
        <v>1.4</v>
      </c>
      <c r="E48" s="11">
        <v>59</v>
      </c>
      <c r="F48" s="30">
        <v>4.5</v>
      </c>
      <c r="G48" s="30">
        <v>189</v>
      </c>
      <c r="H48" s="31" t="s">
        <v>9</v>
      </c>
    </row>
    <row r="49" spans="1:8" x14ac:dyDescent="0.25">
      <c r="A49" s="55"/>
      <c r="B49" s="28" t="s">
        <v>17</v>
      </c>
      <c r="C49" s="19">
        <v>4397</v>
      </c>
      <c r="D49" s="20">
        <v>3</v>
      </c>
      <c r="E49" s="19">
        <v>129</v>
      </c>
      <c r="F49" s="21">
        <v>4.5999999999999996</v>
      </c>
      <c r="G49" s="21">
        <v>195</v>
      </c>
      <c r="H49" s="22" t="s">
        <v>9</v>
      </c>
    </row>
    <row r="50" spans="1:8" x14ac:dyDescent="0.25">
      <c r="A50" s="56"/>
      <c r="B50" s="29" t="s">
        <v>18</v>
      </c>
      <c r="C50" s="12">
        <v>4488</v>
      </c>
      <c r="D50" s="13">
        <v>5.4</v>
      </c>
      <c r="E50" s="12">
        <v>231</v>
      </c>
      <c r="F50" s="14">
        <v>5.9</v>
      </c>
      <c r="G50" s="14">
        <v>249</v>
      </c>
      <c r="H50" s="15">
        <f>AVERAGE(C41,C44,C47,C50)</f>
        <v>4320.75</v>
      </c>
    </row>
    <row r="51" spans="1:8" x14ac:dyDescent="0.25">
      <c r="A51" s="54" t="s">
        <v>26</v>
      </c>
      <c r="B51" s="27" t="s">
        <v>20</v>
      </c>
      <c r="C51" s="16">
        <v>4439</v>
      </c>
      <c r="D51" s="17">
        <v>2.2000000000000002</v>
      </c>
      <c r="E51" s="16">
        <v>98</v>
      </c>
      <c r="F51" s="32">
        <v>4.5</v>
      </c>
      <c r="G51" s="32">
        <v>193</v>
      </c>
      <c r="H51" s="33" t="s">
        <v>9</v>
      </c>
    </row>
    <row r="52" spans="1:8" x14ac:dyDescent="0.25">
      <c r="A52" s="55"/>
      <c r="B52" s="28" t="s">
        <v>21</v>
      </c>
      <c r="C52" s="11">
        <v>4486</v>
      </c>
      <c r="D52" s="10">
        <v>2</v>
      </c>
      <c r="E52" s="11">
        <v>89</v>
      </c>
      <c r="F52" s="30">
        <v>5.3</v>
      </c>
      <c r="G52" s="30">
        <v>225</v>
      </c>
      <c r="H52" s="31" t="s">
        <v>9</v>
      </c>
    </row>
    <row r="53" spans="1:8" x14ac:dyDescent="0.25">
      <c r="A53" s="55"/>
      <c r="B53" s="28" t="s">
        <v>8</v>
      </c>
      <c r="C53" s="11">
        <v>4460</v>
      </c>
      <c r="D53" s="10">
        <v>-0.6</v>
      </c>
      <c r="E53" s="11">
        <v>-28</v>
      </c>
      <c r="F53" s="30">
        <v>4.3</v>
      </c>
      <c r="G53" s="30">
        <v>185</v>
      </c>
      <c r="H53" s="31" t="s">
        <v>9</v>
      </c>
    </row>
    <row r="54" spans="1:8" x14ac:dyDescent="0.25">
      <c r="A54" s="55"/>
      <c r="B54" s="28" t="s">
        <v>10</v>
      </c>
      <c r="C54" s="11">
        <v>4511</v>
      </c>
      <c r="D54" s="10">
        <v>1.6</v>
      </c>
      <c r="E54" s="11">
        <v>71</v>
      </c>
      <c r="F54" s="30">
        <v>5.3</v>
      </c>
      <c r="G54" s="30">
        <v>228</v>
      </c>
      <c r="H54" s="31" t="s">
        <v>9</v>
      </c>
    </row>
    <row r="55" spans="1:8" x14ac:dyDescent="0.25">
      <c r="A55" s="55"/>
      <c r="B55" s="28" t="s">
        <v>11</v>
      </c>
      <c r="C55" s="11">
        <v>4500</v>
      </c>
      <c r="D55" s="10">
        <v>0.3</v>
      </c>
      <c r="E55" s="11">
        <v>14</v>
      </c>
      <c r="F55" s="30">
        <v>5.6</v>
      </c>
      <c r="G55" s="30">
        <v>237</v>
      </c>
      <c r="H55" s="31" t="s">
        <v>9</v>
      </c>
    </row>
    <row r="56" spans="1:8" x14ac:dyDescent="0.25">
      <c r="A56" s="55"/>
      <c r="B56" s="28" t="s">
        <v>12</v>
      </c>
      <c r="C56" s="11">
        <v>4477</v>
      </c>
      <c r="D56" s="10">
        <v>0.4</v>
      </c>
      <c r="E56" s="11">
        <v>17</v>
      </c>
      <c r="F56" s="10">
        <v>5</v>
      </c>
      <c r="G56" s="30">
        <v>214</v>
      </c>
      <c r="H56" s="31" t="s">
        <v>9</v>
      </c>
    </row>
    <row r="57" spans="1:8" x14ac:dyDescent="0.25">
      <c r="A57" s="55"/>
      <c r="B57" s="28" t="s">
        <v>13</v>
      </c>
      <c r="C57" s="11">
        <v>4489</v>
      </c>
      <c r="D57" s="10">
        <v>-0.5</v>
      </c>
      <c r="E57" s="11">
        <v>-21</v>
      </c>
      <c r="F57" s="10">
        <v>4.8</v>
      </c>
      <c r="G57" s="30">
        <v>206</v>
      </c>
      <c r="H57" s="31" t="s">
        <v>9</v>
      </c>
    </row>
    <row r="58" spans="1:8" x14ac:dyDescent="0.25">
      <c r="A58" s="55"/>
      <c r="B58" s="28" t="s">
        <v>14</v>
      </c>
      <c r="C58" s="11">
        <v>4458</v>
      </c>
      <c r="D58" s="10">
        <v>-0.9</v>
      </c>
      <c r="E58" s="11">
        <v>-42</v>
      </c>
      <c r="F58" s="10">
        <v>4.4000000000000004</v>
      </c>
      <c r="G58" s="30">
        <v>189</v>
      </c>
      <c r="H58" s="31" t="s">
        <v>9</v>
      </c>
    </row>
    <row r="59" spans="1:8" x14ac:dyDescent="0.25">
      <c r="A59" s="55"/>
      <c r="B59" s="28" t="s">
        <v>15</v>
      </c>
      <c r="C59" s="11">
        <v>4480</v>
      </c>
      <c r="D59" s="10">
        <v>0.1</v>
      </c>
      <c r="E59" s="11">
        <v>3</v>
      </c>
      <c r="F59" s="10">
        <v>5.2</v>
      </c>
      <c r="G59" s="30">
        <v>223</v>
      </c>
      <c r="H59" s="31" t="s">
        <v>9</v>
      </c>
    </row>
    <row r="60" spans="1:8" x14ac:dyDescent="0.25">
      <c r="A60" s="55"/>
      <c r="B60" s="28" t="s">
        <v>16</v>
      </c>
      <c r="C60" s="11">
        <v>4429</v>
      </c>
      <c r="D60" s="10">
        <v>-1.3</v>
      </c>
      <c r="E60" s="11">
        <v>-60</v>
      </c>
      <c r="F60" s="10">
        <v>2</v>
      </c>
      <c r="G60" s="30">
        <v>87</v>
      </c>
      <c r="H60" s="31" t="s">
        <v>9</v>
      </c>
    </row>
    <row r="61" spans="1:8" x14ac:dyDescent="0.25">
      <c r="A61" s="55"/>
      <c r="B61" s="28" t="s">
        <v>17</v>
      </c>
      <c r="C61" s="11">
        <v>4504</v>
      </c>
      <c r="D61" s="10">
        <v>1</v>
      </c>
      <c r="E61" s="11">
        <v>46</v>
      </c>
      <c r="F61" s="10">
        <v>2.4</v>
      </c>
      <c r="G61" s="30">
        <v>107</v>
      </c>
      <c r="H61" s="31" t="s">
        <v>9</v>
      </c>
    </row>
    <row r="62" spans="1:8" x14ac:dyDescent="0.25">
      <c r="A62" s="56"/>
      <c r="B62" s="29" t="s">
        <v>18</v>
      </c>
      <c r="C62" s="12">
        <v>4592</v>
      </c>
      <c r="D62" s="13">
        <v>2.5</v>
      </c>
      <c r="E62" s="12">
        <v>112</v>
      </c>
      <c r="F62" s="13">
        <v>2.2999999999999998</v>
      </c>
      <c r="G62" s="14">
        <v>104</v>
      </c>
      <c r="H62" s="15">
        <f>AVERAGE(C53,C56,C59,C62)</f>
        <v>4502.25</v>
      </c>
    </row>
    <row r="63" spans="1:8" x14ac:dyDescent="0.25">
      <c r="A63" s="54" t="s">
        <v>27</v>
      </c>
      <c r="B63" s="27" t="s">
        <v>20</v>
      </c>
      <c r="C63" s="16">
        <v>4556</v>
      </c>
      <c r="D63" s="17">
        <v>2.9</v>
      </c>
      <c r="E63" s="16">
        <v>127</v>
      </c>
      <c r="F63" s="32">
        <v>2.6</v>
      </c>
      <c r="G63" s="32">
        <v>117</v>
      </c>
      <c r="H63" s="33" t="s">
        <v>9</v>
      </c>
    </row>
    <row r="64" spans="1:8" x14ac:dyDescent="0.25">
      <c r="A64" s="55"/>
      <c r="B64" s="28" t="s">
        <v>21</v>
      </c>
      <c r="C64" s="11">
        <v>4563</v>
      </c>
      <c r="D64" s="10">
        <v>1.3</v>
      </c>
      <c r="E64" s="11">
        <v>59</v>
      </c>
      <c r="F64" s="30">
        <v>1.7</v>
      </c>
      <c r="G64" s="30">
        <v>77</v>
      </c>
      <c r="H64" s="31" t="s">
        <v>9</v>
      </c>
    </row>
    <row r="65" spans="1:8" s="34" customFormat="1" x14ac:dyDescent="0.25">
      <c r="A65" s="55"/>
      <c r="B65" s="28" t="s">
        <v>8</v>
      </c>
      <c r="C65" s="11">
        <v>4479</v>
      </c>
      <c r="D65" s="10">
        <v>-2.5</v>
      </c>
      <c r="E65" s="11">
        <v>-113</v>
      </c>
      <c r="F65" s="30">
        <v>0.4</v>
      </c>
      <c r="G65" s="30">
        <v>19</v>
      </c>
      <c r="H65" s="31" t="s">
        <v>9</v>
      </c>
    </row>
    <row r="66" spans="1:8" x14ac:dyDescent="0.25">
      <c r="A66" s="55"/>
      <c r="B66" s="28" t="s">
        <v>10</v>
      </c>
      <c r="C66" s="11">
        <v>4550</v>
      </c>
      <c r="D66" s="10">
        <v>-0.1</v>
      </c>
      <c r="E66" s="11">
        <v>-7</v>
      </c>
      <c r="F66" s="30">
        <v>0.9</v>
      </c>
      <c r="G66" s="30">
        <v>39</v>
      </c>
      <c r="H66" s="31" t="s">
        <v>9</v>
      </c>
    </row>
    <row r="67" spans="1:8" x14ac:dyDescent="0.25">
      <c r="A67" s="55"/>
      <c r="B67" s="28" t="s">
        <v>11</v>
      </c>
      <c r="C67" s="11">
        <v>4519</v>
      </c>
      <c r="D67" s="10">
        <v>-1</v>
      </c>
      <c r="E67" s="11">
        <v>-43</v>
      </c>
      <c r="F67" s="30">
        <v>0.4</v>
      </c>
      <c r="G67" s="30">
        <v>19</v>
      </c>
      <c r="H67" s="31" t="s">
        <v>9</v>
      </c>
    </row>
    <row r="68" spans="1:8" x14ac:dyDescent="0.25">
      <c r="A68" s="55"/>
      <c r="B68" s="28" t="s">
        <v>12</v>
      </c>
      <c r="C68" s="11">
        <v>4609</v>
      </c>
      <c r="D68" s="10">
        <v>2.9</v>
      </c>
      <c r="E68" s="11">
        <v>130</v>
      </c>
      <c r="F68" s="10">
        <v>2.9</v>
      </c>
      <c r="G68" s="30">
        <v>132</v>
      </c>
      <c r="H68" s="31" t="s">
        <v>9</v>
      </c>
    </row>
    <row r="69" spans="1:8" x14ac:dyDescent="0.25">
      <c r="A69" s="55"/>
      <c r="B69" s="35" t="s">
        <v>13</v>
      </c>
      <c r="C69" s="36">
        <v>4632</v>
      </c>
      <c r="D69" s="10">
        <v>1.8</v>
      </c>
      <c r="E69" s="37">
        <v>82</v>
      </c>
      <c r="F69" s="10">
        <v>3.2</v>
      </c>
      <c r="G69" s="38">
        <v>142</v>
      </c>
      <c r="H69" s="39" t="s">
        <v>9</v>
      </c>
    </row>
    <row r="70" spans="1:8" x14ac:dyDescent="0.25">
      <c r="A70" s="55"/>
      <c r="B70" s="28" t="s">
        <v>14</v>
      </c>
      <c r="C70" s="11">
        <v>4635</v>
      </c>
      <c r="D70" s="10">
        <v>2.6</v>
      </c>
      <c r="E70" s="11">
        <v>115</v>
      </c>
      <c r="F70" s="10">
        <v>4</v>
      </c>
      <c r="G70" s="30">
        <v>177</v>
      </c>
      <c r="H70" s="31" t="s">
        <v>9</v>
      </c>
    </row>
    <row r="71" spans="1:8" ht="15" customHeight="1" x14ac:dyDescent="0.25">
      <c r="A71" s="55"/>
      <c r="B71" s="28" t="s">
        <v>15</v>
      </c>
      <c r="C71" s="11">
        <v>4599</v>
      </c>
      <c r="D71" s="10">
        <v>-0.2</v>
      </c>
      <c r="E71" s="11">
        <v>-10</v>
      </c>
      <c r="F71" s="10">
        <v>2.7</v>
      </c>
      <c r="G71" s="30">
        <v>119</v>
      </c>
      <c r="H71" s="31" t="s">
        <v>9</v>
      </c>
    </row>
    <row r="72" spans="1:8" ht="15" customHeight="1" x14ac:dyDescent="0.25">
      <c r="A72" s="55"/>
      <c r="B72" s="28" t="s">
        <v>16</v>
      </c>
      <c r="C72" s="11">
        <v>4584</v>
      </c>
      <c r="D72" s="10">
        <v>-1</v>
      </c>
      <c r="E72" s="11">
        <v>-47</v>
      </c>
      <c r="F72" s="10">
        <v>3.5</v>
      </c>
      <c r="G72" s="30">
        <v>155</v>
      </c>
      <c r="H72" s="31" t="s">
        <v>9</v>
      </c>
    </row>
    <row r="73" spans="1:8" ht="15" customHeight="1" x14ac:dyDescent="0.25">
      <c r="A73" s="55"/>
      <c r="B73" s="28" t="s">
        <v>17</v>
      </c>
      <c r="C73" s="19">
        <v>4548</v>
      </c>
      <c r="D73" s="20">
        <v>-1.9</v>
      </c>
      <c r="E73" s="19">
        <v>-87</v>
      </c>
      <c r="F73" s="20">
        <v>1</v>
      </c>
      <c r="G73" s="21">
        <v>44</v>
      </c>
      <c r="H73" s="22" t="s">
        <v>9</v>
      </c>
    </row>
    <row r="74" spans="1:8" ht="15" customHeight="1" x14ac:dyDescent="0.25">
      <c r="A74" s="56"/>
      <c r="B74" s="29" t="s">
        <v>18</v>
      </c>
      <c r="C74" s="40">
        <v>4546</v>
      </c>
      <c r="D74" s="41">
        <v>-1.2</v>
      </c>
      <c r="E74" s="40">
        <v>-53</v>
      </c>
      <c r="F74" s="41">
        <v>-1</v>
      </c>
      <c r="G74" s="42">
        <v>-46</v>
      </c>
      <c r="H74" s="43">
        <f>AVERAGE(C65,C68,C71,C74)</f>
        <v>4558.25</v>
      </c>
    </row>
    <row r="75" spans="1:8" ht="15" customHeight="1" x14ac:dyDescent="0.25">
      <c r="A75" s="54" t="s">
        <v>28</v>
      </c>
      <c r="B75" s="27" t="s">
        <v>20</v>
      </c>
      <c r="C75" s="16">
        <v>4547</v>
      </c>
      <c r="D75" s="17">
        <v>-0.8</v>
      </c>
      <c r="E75" s="16">
        <v>-37</v>
      </c>
      <c r="F75" s="32">
        <v>-0.2</v>
      </c>
      <c r="G75" s="32">
        <v>-9</v>
      </c>
      <c r="H75" s="33" t="s">
        <v>9</v>
      </c>
    </row>
    <row r="76" spans="1:8" ht="15" customHeight="1" x14ac:dyDescent="0.25">
      <c r="A76" s="55"/>
      <c r="B76" s="28" t="s">
        <v>21</v>
      </c>
      <c r="C76" s="11">
        <v>4551</v>
      </c>
      <c r="D76" s="10">
        <v>0.1</v>
      </c>
      <c r="E76" s="11">
        <v>3</v>
      </c>
      <c r="F76" s="30">
        <v>-0.3</v>
      </c>
      <c r="G76" s="30">
        <v>-12</v>
      </c>
      <c r="H76" s="31" t="s">
        <v>9</v>
      </c>
    </row>
    <row r="77" spans="1:8" ht="15" customHeight="1" x14ac:dyDescent="0.25">
      <c r="A77" s="55"/>
      <c r="B77" s="28" t="s">
        <v>8</v>
      </c>
      <c r="C77" s="11">
        <v>4588</v>
      </c>
      <c r="D77" s="10">
        <v>0.9</v>
      </c>
      <c r="E77" s="11">
        <v>42</v>
      </c>
      <c r="F77" s="30">
        <v>2.4</v>
      </c>
      <c r="G77" s="30">
        <v>109</v>
      </c>
      <c r="H77" s="31" t="s">
        <v>9</v>
      </c>
    </row>
    <row r="78" spans="1:8" ht="15" customHeight="1" x14ac:dyDescent="0.25">
      <c r="A78" s="55"/>
      <c r="B78" s="28" t="s">
        <v>10</v>
      </c>
      <c r="C78" s="11">
        <v>4631</v>
      </c>
      <c r="D78" s="10">
        <v>1.8</v>
      </c>
      <c r="E78" s="11">
        <v>84</v>
      </c>
      <c r="F78" s="30">
        <v>1.8</v>
      </c>
      <c r="G78" s="30">
        <v>81</v>
      </c>
      <c r="H78" s="31" t="s">
        <v>9</v>
      </c>
    </row>
    <row r="79" spans="1:8" ht="15" customHeight="1" x14ac:dyDescent="0.25">
      <c r="A79" s="55"/>
      <c r="B79" s="28" t="s">
        <v>11</v>
      </c>
      <c r="C79" s="11">
        <v>4623</v>
      </c>
      <c r="D79" s="10">
        <v>1.6</v>
      </c>
      <c r="E79" s="11">
        <v>72</v>
      </c>
      <c r="F79" s="30">
        <v>2.2999999999999998</v>
      </c>
      <c r="G79" s="30">
        <v>104</v>
      </c>
      <c r="H79" s="31" t="s">
        <v>9</v>
      </c>
    </row>
    <row r="80" spans="1:8" ht="15" customHeight="1" x14ac:dyDescent="0.25">
      <c r="A80" s="55"/>
      <c r="B80" s="28" t="s">
        <v>12</v>
      </c>
      <c r="C80" s="11">
        <v>4641</v>
      </c>
      <c r="D80" s="10">
        <v>1.2</v>
      </c>
      <c r="E80" s="11">
        <v>53</v>
      </c>
      <c r="F80" s="10">
        <v>0.7</v>
      </c>
      <c r="G80" s="30">
        <v>32</v>
      </c>
      <c r="H80" s="31" t="s">
        <v>9</v>
      </c>
    </row>
    <row r="81" spans="1:8" ht="15" customHeight="1" x14ac:dyDescent="0.25">
      <c r="A81" s="55"/>
      <c r="B81" s="35" t="s">
        <v>13</v>
      </c>
      <c r="C81" s="36">
        <v>4646</v>
      </c>
      <c r="D81" s="10">
        <v>0.3</v>
      </c>
      <c r="E81" s="37">
        <v>15</v>
      </c>
      <c r="F81" s="10">
        <v>0.3</v>
      </c>
      <c r="G81" s="38">
        <v>15</v>
      </c>
      <c r="H81" s="39" t="s">
        <v>9</v>
      </c>
    </row>
    <row r="82" spans="1:8" ht="15" customHeight="1" x14ac:dyDescent="0.25">
      <c r="A82" s="44"/>
      <c r="B82" s="28" t="s">
        <v>14</v>
      </c>
      <c r="C82" s="11">
        <v>4619</v>
      </c>
      <c r="D82" s="10">
        <v>-0.1</v>
      </c>
      <c r="E82" s="11">
        <v>-4</v>
      </c>
      <c r="F82" s="10">
        <v>-0.3</v>
      </c>
      <c r="G82" s="30">
        <v>-15</v>
      </c>
      <c r="H82" s="31" t="s">
        <v>9</v>
      </c>
    </row>
    <row r="83" spans="1:8" ht="15" customHeight="1" x14ac:dyDescent="0.25">
      <c r="A83" s="45"/>
      <c r="B83" s="28" t="s">
        <v>15</v>
      </c>
      <c r="C83" s="11">
        <v>4591</v>
      </c>
      <c r="D83" s="10">
        <v>-1.1000000000000001</v>
      </c>
      <c r="E83" s="11">
        <v>-50</v>
      </c>
      <c r="F83" s="10">
        <v>-0.2</v>
      </c>
      <c r="G83" s="30">
        <v>-8</v>
      </c>
      <c r="H83" s="31" t="s">
        <v>9</v>
      </c>
    </row>
    <row r="84" spans="1:8" ht="15" customHeight="1" x14ac:dyDescent="0.25">
      <c r="A84" s="46"/>
      <c r="B84" s="28" t="s">
        <v>16</v>
      </c>
      <c r="C84" s="11">
        <v>4621</v>
      </c>
      <c r="D84" s="10">
        <v>-0.5</v>
      </c>
      <c r="E84" s="11">
        <v>-25</v>
      </c>
      <c r="F84" s="10">
        <v>0.8</v>
      </c>
      <c r="G84" s="30">
        <v>37</v>
      </c>
      <c r="H84" s="31" t="s">
        <v>9</v>
      </c>
    </row>
    <row r="85" spans="1:8" ht="15" customHeight="1" x14ac:dyDescent="0.25">
      <c r="A85" s="47"/>
      <c r="B85" s="28" t="s">
        <v>17</v>
      </c>
      <c r="C85" s="19">
        <v>4664</v>
      </c>
      <c r="D85" s="20">
        <v>1</v>
      </c>
      <c r="E85" s="19">
        <v>45</v>
      </c>
      <c r="F85" s="20">
        <v>2.6</v>
      </c>
      <c r="G85" s="21">
        <v>116</v>
      </c>
      <c r="H85" s="22" t="s">
        <v>9</v>
      </c>
    </row>
    <row r="86" spans="1:8" ht="15" customHeight="1" x14ac:dyDescent="0.25">
      <c r="A86" s="48"/>
      <c r="B86" s="29" t="s">
        <v>18</v>
      </c>
      <c r="C86" s="40">
        <v>4749</v>
      </c>
      <c r="D86" s="41">
        <v>3.4</v>
      </c>
      <c r="E86" s="40">
        <v>158</v>
      </c>
      <c r="F86" s="41">
        <v>4.5</v>
      </c>
      <c r="G86" s="42">
        <v>202</v>
      </c>
      <c r="H86" s="43">
        <f>AVERAGE(C77,C80,C83,C86)</f>
        <v>4642.25</v>
      </c>
    </row>
    <row r="87" spans="1:8" ht="15" customHeight="1" x14ac:dyDescent="0.25">
      <c r="A87" s="51" t="s">
        <v>30</v>
      </c>
      <c r="B87" s="27" t="s">
        <v>20</v>
      </c>
      <c r="C87" s="16">
        <v>4752</v>
      </c>
      <c r="D87" s="17">
        <v>2.8</v>
      </c>
      <c r="E87" s="16">
        <v>131</v>
      </c>
      <c r="F87" s="32">
        <v>4.5</v>
      </c>
      <c r="G87" s="32">
        <v>205</v>
      </c>
      <c r="H87" s="33" t="s">
        <v>9</v>
      </c>
    </row>
    <row r="88" spans="1:8" ht="15" customHeight="1" x14ac:dyDescent="0.25">
      <c r="A88" s="52"/>
      <c r="B88" s="28" t="s">
        <v>21</v>
      </c>
      <c r="C88" s="11">
        <v>4800</v>
      </c>
      <c r="D88" s="10">
        <v>2.9</v>
      </c>
      <c r="E88" s="11">
        <v>136</v>
      </c>
      <c r="F88" s="30">
        <v>5.5</v>
      </c>
      <c r="G88" s="30">
        <v>249</v>
      </c>
      <c r="H88" s="31" t="s">
        <v>9</v>
      </c>
    </row>
    <row r="89" spans="1:8" ht="15" customHeight="1" x14ac:dyDescent="0.25">
      <c r="A89" s="52"/>
      <c r="B89" s="28" t="s">
        <v>8</v>
      </c>
      <c r="C89" s="11">
        <v>4790</v>
      </c>
      <c r="D89" s="10">
        <v>0.9</v>
      </c>
      <c r="E89" s="11">
        <v>41</v>
      </c>
      <c r="F89" s="30">
        <v>4.4000000000000004</v>
      </c>
      <c r="G89" s="30">
        <v>202</v>
      </c>
      <c r="H89" s="31" t="s">
        <v>9</v>
      </c>
    </row>
    <row r="90" spans="1:8" ht="15" customHeight="1" x14ac:dyDescent="0.25">
      <c r="A90" s="52"/>
      <c r="B90" s="28" t="s">
        <v>10</v>
      </c>
      <c r="C90" s="11">
        <v>4844</v>
      </c>
      <c r="D90" s="10">
        <v>1.9</v>
      </c>
      <c r="E90" s="11">
        <v>92</v>
      </c>
      <c r="F90" s="30">
        <v>4.5999999999999996</v>
      </c>
      <c r="G90" s="30">
        <v>214</v>
      </c>
      <c r="H90" s="31" t="s">
        <v>9</v>
      </c>
    </row>
    <row r="91" spans="1:8" ht="15" customHeight="1" x14ac:dyDescent="0.25">
      <c r="A91" s="52"/>
      <c r="B91" s="28" t="s">
        <v>11</v>
      </c>
      <c r="C91" s="11">
        <v>4881</v>
      </c>
      <c r="D91" s="10">
        <v>1.7</v>
      </c>
      <c r="E91" s="11">
        <v>81</v>
      </c>
      <c r="F91" s="30">
        <v>5.6</v>
      </c>
      <c r="G91" s="30">
        <v>258</v>
      </c>
      <c r="H91" s="31" t="s">
        <v>9</v>
      </c>
    </row>
    <row r="92" spans="1:8" ht="15" customHeight="1" x14ac:dyDescent="0.25">
      <c r="A92" s="53"/>
      <c r="B92" s="29" t="s">
        <v>12</v>
      </c>
      <c r="C92" s="19">
        <v>4862</v>
      </c>
      <c r="D92" s="20">
        <v>1.5</v>
      </c>
      <c r="E92" s="19">
        <v>72</v>
      </c>
      <c r="F92" s="20">
        <v>4.8</v>
      </c>
      <c r="G92" s="21">
        <v>221</v>
      </c>
      <c r="H92" s="22" t="s">
        <v>9</v>
      </c>
    </row>
    <row r="93" spans="1:8" ht="15" hidden="1" customHeight="1" x14ac:dyDescent="0.25">
      <c r="A93" s="52"/>
      <c r="B93" s="35" t="s">
        <v>13</v>
      </c>
      <c r="C93" s="36"/>
      <c r="D93" s="10"/>
      <c r="E93" s="37"/>
      <c r="F93" s="10"/>
      <c r="G93" s="38"/>
      <c r="H93" s="39" t="s">
        <v>9</v>
      </c>
    </row>
    <row r="94" spans="1:8" ht="15" hidden="1" customHeight="1" x14ac:dyDescent="0.25">
      <c r="A94" s="49"/>
      <c r="B94" s="28" t="s">
        <v>14</v>
      </c>
      <c r="C94" s="11"/>
      <c r="D94" s="10"/>
      <c r="E94" s="11"/>
      <c r="F94" s="10"/>
      <c r="G94" s="30"/>
      <c r="H94" s="31" t="s">
        <v>9</v>
      </c>
    </row>
    <row r="95" spans="1:8" ht="15" hidden="1" customHeight="1" x14ac:dyDescent="0.25">
      <c r="A95" s="49"/>
      <c r="B95" s="28" t="s">
        <v>15</v>
      </c>
      <c r="C95" s="11"/>
      <c r="D95" s="10"/>
      <c r="E95" s="11"/>
      <c r="F95" s="10"/>
      <c r="G95" s="30"/>
      <c r="H95" s="31" t="s">
        <v>9</v>
      </c>
    </row>
    <row r="96" spans="1:8" ht="15" hidden="1" customHeight="1" x14ac:dyDescent="0.25">
      <c r="A96" s="49"/>
      <c r="B96" s="28" t="s">
        <v>16</v>
      </c>
      <c r="C96" s="11"/>
      <c r="D96" s="10"/>
      <c r="E96" s="11"/>
      <c r="F96" s="10"/>
      <c r="G96" s="30"/>
      <c r="H96" s="31" t="s">
        <v>9</v>
      </c>
    </row>
    <row r="97" spans="1:8" ht="15" hidden="1" customHeight="1" x14ac:dyDescent="0.25">
      <c r="A97" s="49"/>
      <c r="B97" s="28" t="s">
        <v>17</v>
      </c>
      <c r="C97" s="19"/>
      <c r="D97" s="20"/>
      <c r="E97" s="19"/>
      <c r="F97" s="20"/>
      <c r="G97" s="21"/>
      <c r="H97" s="22" t="s">
        <v>9</v>
      </c>
    </row>
    <row r="98" spans="1:8" ht="15" hidden="1" customHeight="1" x14ac:dyDescent="0.25">
      <c r="A98" s="50"/>
      <c r="B98" s="29" t="s">
        <v>18</v>
      </c>
      <c r="C98" s="40"/>
      <c r="D98" s="41"/>
      <c r="E98" s="40"/>
      <c r="F98" s="41"/>
      <c r="G98" s="42"/>
      <c r="H98" s="43">
        <f>AVERAGE(C89,C92,C95,C98)</f>
        <v>4826</v>
      </c>
    </row>
    <row r="99" spans="1:8" x14ac:dyDescent="0.25">
      <c r="A99" s="4" t="s">
        <v>24</v>
      </c>
    </row>
  </sheetData>
  <mergeCells count="9">
    <mergeCell ref="A51:A62"/>
    <mergeCell ref="A63:A74"/>
    <mergeCell ref="A75:A81"/>
    <mergeCell ref="A1:H1"/>
    <mergeCell ref="A15:A26"/>
    <mergeCell ref="A27:A38"/>
    <mergeCell ref="A5:A14"/>
    <mergeCell ref="A2:H2"/>
    <mergeCell ref="A39:A50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Transporte</vt:lpstr>
      <vt:lpstr>Transporte!Area_de_impressao</vt:lpstr>
      <vt:lpstr>Transporte!Titulos_de_impressao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2018-08-30T14:01:21Z</cp:lastPrinted>
  <dcterms:created xsi:type="dcterms:W3CDTF">2015-06-08T14:56:48Z</dcterms:created>
  <dcterms:modified xsi:type="dcterms:W3CDTF">2019-07-31T14:11:36Z</dcterms:modified>
</cp:coreProperties>
</file>