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170" windowHeight="5745"/>
  </bookViews>
  <sheets>
    <sheet name="Alojamento e Alimentação" sheetId="1" r:id="rId1"/>
  </sheets>
  <definedNames>
    <definedName name="_xlnm.Print_Area" localSheetId="0">'Alojamento e Alimentação'!$A$99:$H$126</definedName>
    <definedName name="_xlnm.Print_Titles" localSheetId="0">'Alojamento e Alimentação'!$1:$4</definedName>
  </definedNames>
  <calcPr calcId="145621"/>
</workbook>
</file>

<file path=xl/calcChain.xml><?xml version="1.0" encoding="utf-8"?>
<calcChain xmlns="http://schemas.openxmlformats.org/spreadsheetml/2006/main">
  <c r="H122" i="1" l="1"/>
  <c r="H110" i="1" l="1"/>
  <c r="H98" i="1" l="1"/>
  <c r="H74" i="1" l="1"/>
  <c r="H62" i="1"/>
  <c r="H50" i="1"/>
  <c r="H38" i="1"/>
  <c r="H26" i="1"/>
  <c r="H14" i="1"/>
  <c r="H86" i="1" l="1"/>
</calcChain>
</file>

<file path=xl/sharedStrings.xml><?xml version="1.0" encoding="utf-8"?>
<sst xmlns="http://schemas.openxmlformats.org/spreadsheetml/2006/main" count="276" uniqueCount="33">
  <si>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</si>
  <si>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</si>
  <si>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</si>
  <si>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</si>
  <si>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</si>
  <si>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</si>
  <si>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</si>
  <si>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</si>
  <si>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</si>
  <si>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</si>
  <si>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</si>
  <si>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</si>
  <si>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</si>
  <si>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</si>
  <si>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</si>
  <si>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</si>
  <si>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</si>
  <si>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</si>
  <si>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</si>
  <si>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</si>
  <si>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</si>
  <si>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</si>
  <si>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</si>
  <si>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</si>
  <si>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</si>
  <si>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</si>
  <si>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</si>
  <si>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</si>
  <si>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</si>
  <si>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ocupadas no Alojamento e Alimentação, na semana de referência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</si>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</sst>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color indexed="48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 applyProtection="1">
      <alignment horizontal="center" vertical="center" wrapText="1"/>
    </xf>
    <xf numFmtId="3" fontId="3" fillId="3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7" fillId="5" borderId="4" xfId="1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7" fillId="3" borderId="7" xfId="0" quotePrefix="1" applyNumberFormat="1" applyFont="1" applyFill="1" applyBorder="1" applyAlignment="1" applyProtection="1">
      <alignment horizontal="left" vertical="center"/>
    </xf>
    <xf numFmtId="2" fontId="7" fillId="3" borderId="7" xfId="0" applyNumberFormat="1" applyFont="1" applyFill="1" applyBorder="1" applyAlignment="1" applyProtection="1">
      <alignment horizontal="left" vertical="center"/>
    </xf>
    <xf numFmtId="2" fontId="7" fillId="3" borderId="3" xfId="0" applyNumberFormat="1" applyFont="1" applyFill="1" applyBorder="1" applyAlignment="1" applyProtection="1">
      <alignment horizontal="left" vertical="center"/>
    </xf>
    <xf numFmtId="17" fontId="7" fillId="3" borderId="1" xfId="0" applyNumberFormat="1" applyFont="1" applyFill="1" applyBorder="1" applyAlignment="1">
      <alignment horizontal="left"/>
    </xf>
    <xf numFmtId="17" fontId="7" fillId="3" borderId="2" xfId="0" applyNumberFormat="1" applyFont="1" applyFill="1" applyBorder="1" applyAlignment="1">
      <alignment horizontal="left"/>
    </xf>
    <xf numFmtId="17" fontId="7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0" fontId="0" fillId="3" borderId="0" xfId="0" applyFill="1" applyBorder="1"/>
    <xf numFmtId="164" fontId="7" fillId="5" borderId="3" xfId="1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3" fontId="7" fillId="5" borderId="9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123"/>
  <sheetViews>
    <sheetView tabSelected="1" topLeftCell="A103" zoomScaleNormal="100" workbookViewId="0">
      <selection activeCell="D126" sqref="D12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69" t="s">
        <v>25</v>
      </c>
      <c r="B1" s="69"/>
      <c r="C1" s="69"/>
      <c r="D1" s="69"/>
      <c r="E1" s="69"/>
      <c r="F1" s="69"/>
      <c r="G1" s="69"/>
      <c r="H1" s="69"/>
    </row>
    <row r="2" spans="1:8" x14ac:dyDescent="0.25">
      <c r="A2" s="70" t="s">
        <v>29</v>
      </c>
      <c r="B2" s="70"/>
      <c r="C2" s="70"/>
      <c r="D2" s="70"/>
      <c r="E2" s="70"/>
      <c r="F2" s="70"/>
      <c r="G2" s="70"/>
      <c r="H2" s="70"/>
    </row>
    <row r="4" spans="1:8" ht="63.75" customHeight="1" x14ac:dyDescent="0.25">
      <c r="A4" s="5" t="s">
        <v>0</v>
      </c>
      <c r="B4" s="23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66">
        <v>2012</v>
      </c>
      <c r="B5" s="24" t="s">
        <v>8</v>
      </c>
      <c r="C5" s="3">
        <v>3819</v>
      </c>
      <c r="D5" s="6" t="s">
        <v>9</v>
      </c>
      <c r="E5" s="6" t="s">
        <v>9</v>
      </c>
      <c r="F5" s="6" t="s">
        <v>9</v>
      </c>
      <c r="G5" s="6" t="s">
        <v>9</v>
      </c>
      <c r="H5" s="7" t="s">
        <v>9</v>
      </c>
    </row>
    <row r="6" spans="1:8" x14ac:dyDescent="0.25">
      <c r="A6" s="67"/>
      <c r="B6" s="24" t="s">
        <v>10</v>
      </c>
      <c r="C6" s="3">
        <v>3833</v>
      </c>
      <c r="D6" s="8" t="s">
        <v>9</v>
      </c>
      <c r="E6" s="9" t="s">
        <v>9</v>
      </c>
      <c r="F6" s="6" t="s">
        <v>9</v>
      </c>
      <c r="G6" s="6" t="s">
        <v>9</v>
      </c>
      <c r="H6" s="7" t="s">
        <v>9</v>
      </c>
    </row>
    <row r="7" spans="1:8" x14ac:dyDescent="0.25">
      <c r="A7" s="67"/>
      <c r="B7" s="24" t="s">
        <v>11</v>
      </c>
      <c r="C7" s="3">
        <v>3849</v>
      </c>
      <c r="D7" s="8" t="s">
        <v>9</v>
      </c>
      <c r="E7" s="9" t="s">
        <v>9</v>
      </c>
      <c r="F7" s="6" t="s">
        <v>9</v>
      </c>
      <c r="G7" s="6" t="s">
        <v>9</v>
      </c>
      <c r="H7" s="7" t="s">
        <v>9</v>
      </c>
    </row>
    <row r="8" spans="1:8" x14ac:dyDescent="0.25">
      <c r="A8" s="67"/>
      <c r="B8" s="24" t="s">
        <v>12</v>
      </c>
      <c r="C8" s="3">
        <v>3837</v>
      </c>
      <c r="D8" s="10">
        <v>0.5</v>
      </c>
      <c r="E8" s="11">
        <v>18</v>
      </c>
      <c r="F8" s="6" t="s">
        <v>9</v>
      </c>
      <c r="G8" s="6" t="s">
        <v>9</v>
      </c>
      <c r="H8" s="7" t="s">
        <v>9</v>
      </c>
    </row>
    <row r="9" spans="1:8" x14ac:dyDescent="0.25">
      <c r="A9" s="67"/>
      <c r="B9" s="25" t="s">
        <v>13</v>
      </c>
      <c r="C9" s="3">
        <v>3821</v>
      </c>
      <c r="D9" s="10">
        <v>-0.3</v>
      </c>
      <c r="E9" s="11">
        <v>-12</v>
      </c>
      <c r="F9" s="6" t="s">
        <v>9</v>
      </c>
      <c r="G9" s="6" t="s">
        <v>9</v>
      </c>
      <c r="H9" s="7" t="s">
        <v>9</v>
      </c>
    </row>
    <row r="10" spans="1:8" x14ac:dyDescent="0.25">
      <c r="A10" s="67"/>
      <c r="B10" s="25" t="s">
        <v>14</v>
      </c>
      <c r="C10" s="3">
        <v>3782</v>
      </c>
      <c r="D10" s="10">
        <v>-1.7</v>
      </c>
      <c r="E10" s="11">
        <v>-67</v>
      </c>
      <c r="F10" s="6" t="s">
        <v>9</v>
      </c>
      <c r="G10" s="6" t="s">
        <v>9</v>
      </c>
      <c r="H10" s="7" t="s">
        <v>9</v>
      </c>
    </row>
    <row r="11" spans="1:8" x14ac:dyDescent="0.25">
      <c r="A11" s="67"/>
      <c r="B11" s="25" t="s">
        <v>15</v>
      </c>
      <c r="C11" s="3">
        <v>3744</v>
      </c>
      <c r="D11" s="10">
        <v>-2.4</v>
      </c>
      <c r="E11" s="11">
        <v>-93</v>
      </c>
      <c r="F11" s="6" t="s">
        <v>9</v>
      </c>
      <c r="G11" s="6" t="s">
        <v>9</v>
      </c>
      <c r="H11" s="7" t="s">
        <v>9</v>
      </c>
    </row>
    <row r="12" spans="1:8" x14ac:dyDescent="0.25">
      <c r="A12" s="67"/>
      <c r="B12" s="25" t="s">
        <v>16</v>
      </c>
      <c r="C12" s="3">
        <v>3776</v>
      </c>
      <c r="D12" s="10">
        <v>-1.2</v>
      </c>
      <c r="E12" s="11">
        <v>-45</v>
      </c>
      <c r="F12" s="6" t="s">
        <v>9</v>
      </c>
      <c r="G12" s="6" t="s">
        <v>9</v>
      </c>
      <c r="H12" s="7" t="s">
        <v>9</v>
      </c>
    </row>
    <row r="13" spans="1:8" x14ac:dyDescent="0.25">
      <c r="A13" s="67"/>
      <c r="B13" s="25" t="s">
        <v>17</v>
      </c>
      <c r="C13" s="3">
        <v>3791</v>
      </c>
      <c r="D13" s="10">
        <v>0.2</v>
      </c>
      <c r="E13" s="11">
        <v>9</v>
      </c>
      <c r="F13" s="6" t="s">
        <v>9</v>
      </c>
      <c r="G13" s="6" t="s">
        <v>9</v>
      </c>
      <c r="H13" s="7" t="s">
        <v>9</v>
      </c>
    </row>
    <row r="14" spans="1:8" x14ac:dyDescent="0.25">
      <c r="A14" s="68"/>
      <c r="B14" s="26" t="s">
        <v>18</v>
      </c>
      <c r="C14" s="12">
        <v>3912</v>
      </c>
      <c r="D14" s="13">
        <v>4.5</v>
      </c>
      <c r="E14" s="12">
        <v>168</v>
      </c>
      <c r="F14" s="14" t="s">
        <v>9</v>
      </c>
      <c r="G14" s="14" t="s">
        <v>9</v>
      </c>
      <c r="H14" s="15">
        <f>AVERAGE(C5,C8,C11,C14)</f>
        <v>3828</v>
      </c>
    </row>
    <row r="15" spans="1:8" x14ac:dyDescent="0.25">
      <c r="A15" s="66" t="s">
        <v>19</v>
      </c>
      <c r="B15" s="27" t="s">
        <v>20</v>
      </c>
      <c r="C15" s="16">
        <v>3914</v>
      </c>
      <c r="D15" s="17">
        <v>3.7</v>
      </c>
      <c r="E15" s="16">
        <v>138</v>
      </c>
      <c r="F15" s="17" t="s">
        <v>9</v>
      </c>
      <c r="G15" s="16" t="s">
        <v>9</v>
      </c>
      <c r="H15" s="18" t="s">
        <v>9</v>
      </c>
    </row>
    <row r="16" spans="1:8" x14ac:dyDescent="0.25">
      <c r="A16" s="67"/>
      <c r="B16" s="28" t="s">
        <v>21</v>
      </c>
      <c r="C16" s="11">
        <v>3927</v>
      </c>
      <c r="D16" s="10">
        <v>3.6</v>
      </c>
      <c r="E16" s="11">
        <v>137</v>
      </c>
      <c r="F16" s="10" t="s">
        <v>9</v>
      </c>
      <c r="G16" s="11" t="s">
        <v>9</v>
      </c>
      <c r="H16" s="18" t="s">
        <v>9</v>
      </c>
    </row>
    <row r="17" spans="1:8" x14ac:dyDescent="0.25">
      <c r="A17" s="67"/>
      <c r="B17" s="28" t="s">
        <v>8</v>
      </c>
      <c r="C17" s="11">
        <v>3884</v>
      </c>
      <c r="D17" s="10">
        <v>-0.7</v>
      </c>
      <c r="E17" s="11">
        <v>-28</v>
      </c>
      <c r="F17" s="10">
        <v>1.7</v>
      </c>
      <c r="G17" s="11">
        <v>65</v>
      </c>
      <c r="H17" s="18" t="s">
        <v>9</v>
      </c>
    </row>
    <row r="18" spans="1:8" x14ac:dyDescent="0.25">
      <c r="A18" s="67"/>
      <c r="B18" s="28" t="s">
        <v>10</v>
      </c>
      <c r="C18" s="11">
        <v>3865</v>
      </c>
      <c r="D18" s="10">
        <v>-1.3</v>
      </c>
      <c r="E18" s="11">
        <v>-49</v>
      </c>
      <c r="F18" s="10">
        <v>0.8</v>
      </c>
      <c r="G18" s="11">
        <v>32</v>
      </c>
      <c r="H18" s="18" t="s">
        <v>9</v>
      </c>
    </row>
    <row r="19" spans="1:8" x14ac:dyDescent="0.25">
      <c r="A19" s="67"/>
      <c r="B19" s="28" t="s">
        <v>11</v>
      </c>
      <c r="C19" s="11">
        <v>3852</v>
      </c>
      <c r="D19" s="10">
        <v>-1.9</v>
      </c>
      <c r="E19" s="11">
        <v>-75</v>
      </c>
      <c r="F19" s="10">
        <v>0.1</v>
      </c>
      <c r="G19" s="11">
        <v>4</v>
      </c>
      <c r="H19" s="18" t="s">
        <v>9</v>
      </c>
    </row>
    <row r="20" spans="1:8" x14ac:dyDescent="0.25">
      <c r="A20" s="67"/>
      <c r="B20" s="28" t="s">
        <v>12</v>
      </c>
      <c r="C20" s="11">
        <v>3862</v>
      </c>
      <c r="D20" s="10">
        <v>-0.6</v>
      </c>
      <c r="E20" s="11">
        <v>-23</v>
      </c>
      <c r="F20" s="10">
        <v>0.6</v>
      </c>
      <c r="G20" s="11">
        <v>25</v>
      </c>
      <c r="H20" s="18" t="s">
        <v>9</v>
      </c>
    </row>
    <row r="21" spans="1:8" x14ac:dyDescent="0.25">
      <c r="A21" s="67"/>
      <c r="B21" s="28" t="s">
        <v>13</v>
      </c>
      <c r="C21" s="11">
        <v>3910</v>
      </c>
      <c r="D21" s="10">
        <v>1.2</v>
      </c>
      <c r="E21" s="11">
        <v>44</v>
      </c>
      <c r="F21" s="10">
        <v>2.2999999999999998</v>
      </c>
      <c r="G21" s="11">
        <v>89</v>
      </c>
      <c r="H21" s="18" t="s">
        <v>9</v>
      </c>
    </row>
    <row r="22" spans="1:8" x14ac:dyDescent="0.25">
      <c r="A22" s="67"/>
      <c r="B22" s="28" t="s">
        <v>14</v>
      </c>
      <c r="C22" s="11">
        <v>3958</v>
      </c>
      <c r="D22" s="10">
        <v>2.7</v>
      </c>
      <c r="E22" s="11">
        <v>105</v>
      </c>
      <c r="F22" s="10">
        <v>4.7</v>
      </c>
      <c r="G22" s="11">
        <v>176</v>
      </c>
      <c r="H22" s="18" t="s">
        <v>9</v>
      </c>
    </row>
    <row r="23" spans="1:8" x14ac:dyDescent="0.25">
      <c r="A23" s="67"/>
      <c r="B23" s="28" t="s">
        <v>15</v>
      </c>
      <c r="C23" s="11">
        <v>4020</v>
      </c>
      <c r="D23" s="10">
        <v>4.0999999999999996</v>
      </c>
      <c r="E23" s="11">
        <v>158</v>
      </c>
      <c r="F23" s="10">
        <v>7.4</v>
      </c>
      <c r="G23" s="11">
        <v>276</v>
      </c>
      <c r="H23" s="18" t="s">
        <v>9</v>
      </c>
    </row>
    <row r="24" spans="1:8" x14ac:dyDescent="0.25">
      <c r="A24" s="67"/>
      <c r="B24" s="28" t="s">
        <v>16</v>
      </c>
      <c r="C24" s="11">
        <v>4081</v>
      </c>
      <c r="D24" s="10">
        <v>4.4000000000000004</v>
      </c>
      <c r="E24" s="11">
        <v>171</v>
      </c>
      <c r="F24" s="10">
        <v>8.1</v>
      </c>
      <c r="G24" s="11">
        <v>305</v>
      </c>
      <c r="H24" s="18" t="s">
        <v>9</v>
      </c>
    </row>
    <row r="25" spans="1:8" x14ac:dyDescent="0.25">
      <c r="A25" s="67"/>
      <c r="B25" s="28" t="s">
        <v>17</v>
      </c>
      <c r="C25" s="11">
        <v>4149</v>
      </c>
      <c r="D25" s="10">
        <v>4.8</v>
      </c>
      <c r="E25" s="11">
        <v>191</v>
      </c>
      <c r="F25" s="10">
        <v>9.4</v>
      </c>
      <c r="G25" s="11">
        <v>358</v>
      </c>
      <c r="H25" s="18" t="s">
        <v>9</v>
      </c>
    </row>
    <row r="26" spans="1:8" x14ac:dyDescent="0.25">
      <c r="A26" s="68"/>
      <c r="B26" s="29" t="s">
        <v>18</v>
      </c>
      <c r="C26" s="12">
        <v>4202</v>
      </c>
      <c r="D26" s="13">
        <v>4.5</v>
      </c>
      <c r="E26" s="12">
        <v>182</v>
      </c>
      <c r="F26" s="14">
        <v>7.4</v>
      </c>
      <c r="G26" s="14">
        <v>290</v>
      </c>
      <c r="H26" s="15">
        <f>AVERAGE(C17,C20,C23,C26)</f>
        <v>3992</v>
      </c>
    </row>
    <row r="27" spans="1:8" x14ac:dyDescent="0.25">
      <c r="A27" s="66" t="s">
        <v>22</v>
      </c>
      <c r="B27" s="28" t="s">
        <v>20</v>
      </c>
      <c r="C27" s="11">
        <v>4203</v>
      </c>
      <c r="D27" s="10">
        <v>3</v>
      </c>
      <c r="E27" s="11">
        <v>122</v>
      </c>
      <c r="F27" s="10">
        <v>7.4</v>
      </c>
      <c r="G27" s="11">
        <v>289</v>
      </c>
      <c r="H27" s="18" t="s">
        <v>9</v>
      </c>
    </row>
    <row r="28" spans="1:8" x14ac:dyDescent="0.25">
      <c r="A28" s="67"/>
      <c r="B28" s="28" t="s">
        <v>21</v>
      </c>
      <c r="C28" s="11">
        <v>4274</v>
      </c>
      <c r="D28" s="10">
        <v>3</v>
      </c>
      <c r="E28" s="11">
        <v>126</v>
      </c>
      <c r="F28" s="10">
        <v>8.8000000000000007</v>
      </c>
      <c r="G28" s="11">
        <v>347</v>
      </c>
      <c r="H28" s="18" t="s">
        <v>9</v>
      </c>
    </row>
    <row r="29" spans="1:8" x14ac:dyDescent="0.25">
      <c r="A29" s="67"/>
      <c r="B29" s="28" t="s">
        <v>8</v>
      </c>
      <c r="C29" s="11">
        <v>4255</v>
      </c>
      <c r="D29" s="10">
        <v>1.3</v>
      </c>
      <c r="E29" s="11">
        <v>53</v>
      </c>
      <c r="F29" s="10">
        <v>9.5</v>
      </c>
      <c r="G29" s="11">
        <v>370</v>
      </c>
      <c r="H29" s="18" t="s">
        <v>9</v>
      </c>
    </row>
    <row r="30" spans="1:8" x14ac:dyDescent="0.25">
      <c r="A30" s="67"/>
      <c r="B30" s="28" t="s">
        <v>10</v>
      </c>
      <c r="C30" s="11">
        <v>4212</v>
      </c>
      <c r="D30" s="10">
        <v>0.2</v>
      </c>
      <c r="E30" s="11">
        <v>8</v>
      </c>
      <c r="F30" s="10">
        <v>9</v>
      </c>
      <c r="G30" s="11">
        <v>346</v>
      </c>
      <c r="H30" s="18" t="s">
        <v>9</v>
      </c>
    </row>
    <row r="31" spans="1:8" x14ac:dyDescent="0.25">
      <c r="A31" s="67"/>
      <c r="B31" s="28" t="s">
        <v>11</v>
      </c>
      <c r="C31" s="11">
        <v>4126</v>
      </c>
      <c r="D31" s="10">
        <v>-3.5</v>
      </c>
      <c r="E31" s="11">
        <v>-148</v>
      </c>
      <c r="F31" s="10">
        <v>7.1</v>
      </c>
      <c r="G31" s="11">
        <v>274</v>
      </c>
      <c r="H31" s="18" t="s">
        <v>9</v>
      </c>
    </row>
    <row r="32" spans="1:8" x14ac:dyDescent="0.25">
      <c r="A32" s="67"/>
      <c r="B32" s="28" t="s">
        <v>12</v>
      </c>
      <c r="C32" s="11">
        <v>4117</v>
      </c>
      <c r="D32" s="10">
        <v>-3.2</v>
      </c>
      <c r="E32" s="11">
        <v>-138</v>
      </c>
      <c r="F32" s="10">
        <v>6.6</v>
      </c>
      <c r="G32" s="11">
        <v>255</v>
      </c>
      <c r="H32" s="18" t="s">
        <v>9</v>
      </c>
    </row>
    <row r="33" spans="1:8" x14ac:dyDescent="0.25">
      <c r="A33" s="67"/>
      <c r="B33" s="28" t="s">
        <v>13</v>
      </c>
      <c r="C33" s="11">
        <v>4086</v>
      </c>
      <c r="D33" s="10">
        <v>-3</v>
      </c>
      <c r="E33" s="11">
        <v>-126</v>
      </c>
      <c r="F33" s="10">
        <v>4.5</v>
      </c>
      <c r="G33" s="11">
        <v>176</v>
      </c>
      <c r="H33" s="18" t="s">
        <v>9</v>
      </c>
    </row>
    <row r="34" spans="1:8" x14ac:dyDescent="0.25">
      <c r="A34" s="67"/>
      <c r="B34" s="28" t="s">
        <v>14</v>
      </c>
      <c r="C34" s="11">
        <v>4137</v>
      </c>
      <c r="D34" s="10">
        <v>0.3</v>
      </c>
      <c r="E34" s="11">
        <v>11</v>
      </c>
      <c r="F34" s="10">
        <v>4.5</v>
      </c>
      <c r="G34" s="11">
        <v>179</v>
      </c>
      <c r="H34" s="18" t="s">
        <v>9</v>
      </c>
    </row>
    <row r="35" spans="1:8" x14ac:dyDescent="0.25">
      <c r="A35" s="67"/>
      <c r="B35" s="28" t="s">
        <v>15</v>
      </c>
      <c r="C35" s="11">
        <v>4186</v>
      </c>
      <c r="D35" s="10">
        <v>1.7</v>
      </c>
      <c r="E35" s="11">
        <v>70</v>
      </c>
      <c r="F35" s="10">
        <v>4.0999999999999996</v>
      </c>
      <c r="G35" s="11">
        <v>166</v>
      </c>
      <c r="H35" s="18" t="s">
        <v>9</v>
      </c>
    </row>
    <row r="36" spans="1:8" x14ac:dyDescent="0.25">
      <c r="A36" s="67"/>
      <c r="B36" s="28" t="s">
        <v>16</v>
      </c>
      <c r="C36" s="11">
        <v>4218</v>
      </c>
      <c r="D36" s="10">
        <v>3.2</v>
      </c>
      <c r="E36" s="11">
        <v>132</v>
      </c>
      <c r="F36" s="10">
        <v>3.4</v>
      </c>
      <c r="G36" s="11">
        <v>137</v>
      </c>
      <c r="H36" s="18" t="s">
        <v>9</v>
      </c>
    </row>
    <row r="37" spans="1:8" x14ac:dyDescent="0.25">
      <c r="A37" s="67"/>
      <c r="B37" s="28" t="s">
        <v>17</v>
      </c>
      <c r="C37" s="11">
        <v>4220</v>
      </c>
      <c r="D37" s="10">
        <v>2</v>
      </c>
      <c r="E37" s="11">
        <v>84</v>
      </c>
      <c r="F37" s="10">
        <v>1.7</v>
      </c>
      <c r="G37" s="11">
        <v>72</v>
      </c>
      <c r="H37" s="18" t="s">
        <v>9</v>
      </c>
    </row>
    <row r="38" spans="1:8" x14ac:dyDescent="0.25">
      <c r="A38" s="68"/>
      <c r="B38" s="29" t="s">
        <v>18</v>
      </c>
      <c r="C38" s="12">
        <v>4292</v>
      </c>
      <c r="D38" s="13">
        <v>2.5</v>
      </c>
      <c r="E38" s="12">
        <v>106</v>
      </c>
      <c r="F38" s="14">
        <v>2.2000000000000002</v>
      </c>
      <c r="G38" s="14">
        <v>90</v>
      </c>
      <c r="H38" s="15">
        <f>AVERAGE(C29,C32,C35,C38)</f>
        <v>4212.5</v>
      </c>
    </row>
    <row r="39" spans="1:8" x14ac:dyDescent="0.25">
      <c r="A39" s="66" t="s">
        <v>23</v>
      </c>
      <c r="B39" s="28" t="s">
        <v>20</v>
      </c>
      <c r="C39" s="11">
        <v>4335</v>
      </c>
      <c r="D39" s="10">
        <v>2.8</v>
      </c>
      <c r="E39" s="11">
        <v>117</v>
      </c>
      <c r="F39" s="10">
        <v>3.1</v>
      </c>
      <c r="G39" s="11">
        <v>132</v>
      </c>
      <c r="H39" s="18" t="s">
        <v>9</v>
      </c>
    </row>
    <row r="40" spans="1:8" x14ac:dyDescent="0.25">
      <c r="A40" s="67"/>
      <c r="B40" s="28" t="s">
        <v>21</v>
      </c>
      <c r="C40" s="11">
        <v>4339</v>
      </c>
      <c r="D40" s="10">
        <v>2.8</v>
      </c>
      <c r="E40" s="11">
        <v>119</v>
      </c>
      <c r="F40" s="10">
        <v>1.5</v>
      </c>
      <c r="G40" s="11">
        <v>65</v>
      </c>
      <c r="H40" s="18" t="s">
        <v>9</v>
      </c>
    </row>
    <row r="41" spans="1:8" x14ac:dyDescent="0.25">
      <c r="A41" s="67"/>
      <c r="B41" s="28" t="s">
        <v>8</v>
      </c>
      <c r="C41" s="11">
        <v>4308</v>
      </c>
      <c r="D41" s="10">
        <v>0.4</v>
      </c>
      <c r="E41" s="11">
        <v>16</v>
      </c>
      <c r="F41" s="10">
        <v>1.3</v>
      </c>
      <c r="G41" s="11">
        <v>53</v>
      </c>
      <c r="H41" s="18" t="s">
        <v>9</v>
      </c>
    </row>
    <row r="42" spans="1:8" x14ac:dyDescent="0.25">
      <c r="A42" s="67"/>
      <c r="B42" s="28" t="s">
        <v>10</v>
      </c>
      <c r="C42" s="11">
        <v>4347</v>
      </c>
      <c r="D42" s="10">
        <v>0.3</v>
      </c>
      <c r="E42" s="11">
        <v>12</v>
      </c>
      <c r="F42" s="30">
        <v>3.2</v>
      </c>
      <c r="G42" s="30">
        <v>136</v>
      </c>
      <c r="H42" s="31" t="s">
        <v>9</v>
      </c>
    </row>
    <row r="43" spans="1:8" x14ac:dyDescent="0.25">
      <c r="A43" s="32"/>
      <c r="B43" s="28" t="s">
        <v>11</v>
      </c>
      <c r="C43" s="11">
        <v>4333</v>
      </c>
      <c r="D43" s="10">
        <v>-0.1</v>
      </c>
      <c r="E43" s="11">
        <v>-6</v>
      </c>
      <c r="F43" s="10">
        <v>5</v>
      </c>
      <c r="G43" s="30">
        <v>207</v>
      </c>
      <c r="H43" s="31" t="s">
        <v>9</v>
      </c>
    </row>
    <row r="44" spans="1:8" x14ac:dyDescent="0.25">
      <c r="A44" s="33"/>
      <c r="B44" s="28" t="s">
        <v>12</v>
      </c>
      <c r="C44" s="11">
        <v>4309</v>
      </c>
      <c r="D44" s="10">
        <v>0</v>
      </c>
      <c r="E44" s="11">
        <v>1</v>
      </c>
      <c r="F44" s="30">
        <v>4.7</v>
      </c>
      <c r="G44" s="30">
        <v>193</v>
      </c>
      <c r="H44" s="31" t="s">
        <v>9</v>
      </c>
    </row>
    <row r="45" spans="1:8" x14ac:dyDescent="0.25">
      <c r="A45" s="34"/>
      <c r="B45" s="28" t="s">
        <v>13</v>
      </c>
      <c r="C45" s="11">
        <v>4324</v>
      </c>
      <c r="D45" s="10">
        <v>-0.5</v>
      </c>
      <c r="E45" s="11">
        <v>-24</v>
      </c>
      <c r="F45" s="30">
        <v>5.8</v>
      </c>
      <c r="G45" s="30">
        <v>238</v>
      </c>
      <c r="H45" s="31" t="s">
        <v>9</v>
      </c>
    </row>
    <row r="46" spans="1:8" x14ac:dyDescent="0.25">
      <c r="A46" s="35"/>
      <c r="B46" s="28" t="s">
        <v>14</v>
      </c>
      <c r="C46" s="11">
        <v>4329</v>
      </c>
      <c r="D46" s="10">
        <v>-0.1</v>
      </c>
      <c r="E46" s="11">
        <v>-5</v>
      </c>
      <c r="F46" s="30">
        <v>4.5999999999999996</v>
      </c>
      <c r="G46" s="30">
        <v>192</v>
      </c>
      <c r="H46" s="31" t="s">
        <v>9</v>
      </c>
    </row>
    <row r="47" spans="1:8" x14ac:dyDescent="0.25">
      <c r="A47" s="37"/>
      <c r="B47" s="28" t="s">
        <v>15</v>
      </c>
      <c r="C47" s="11">
        <v>4319</v>
      </c>
      <c r="D47" s="10">
        <v>0.2</v>
      </c>
      <c r="E47" s="11">
        <v>10</v>
      </c>
      <c r="F47" s="30">
        <v>3.2</v>
      </c>
      <c r="G47" s="30">
        <v>133</v>
      </c>
      <c r="H47" s="31" t="s">
        <v>9</v>
      </c>
    </row>
    <row r="48" spans="1:8" x14ac:dyDescent="0.25">
      <c r="A48" s="37"/>
      <c r="B48" s="28" t="s">
        <v>16</v>
      </c>
      <c r="C48" s="11">
        <v>4410</v>
      </c>
      <c r="D48" s="10">
        <v>2</v>
      </c>
      <c r="E48" s="11">
        <v>87</v>
      </c>
      <c r="F48" s="30">
        <v>4.5999999999999996</v>
      </c>
      <c r="G48" s="30">
        <v>193</v>
      </c>
      <c r="H48" s="31" t="s">
        <v>9</v>
      </c>
    </row>
    <row r="49" spans="1:8" x14ac:dyDescent="0.25">
      <c r="A49" s="37"/>
      <c r="B49" s="28" t="s">
        <v>17</v>
      </c>
      <c r="C49" s="19">
        <v>4421</v>
      </c>
      <c r="D49" s="20">
        <v>2.1</v>
      </c>
      <c r="E49" s="19">
        <v>93</v>
      </c>
      <c r="F49" s="21">
        <v>4.8</v>
      </c>
      <c r="G49" s="21">
        <v>201</v>
      </c>
      <c r="H49" s="22" t="s">
        <v>9</v>
      </c>
    </row>
    <row r="50" spans="1:8" x14ac:dyDescent="0.25">
      <c r="A50" s="36"/>
      <c r="B50" s="29" t="s">
        <v>18</v>
      </c>
      <c r="C50" s="12">
        <v>4560</v>
      </c>
      <c r="D50" s="13">
        <v>5.6</v>
      </c>
      <c r="E50" s="12">
        <v>241</v>
      </c>
      <c r="F50" s="14">
        <v>6.2</v>
      </c>
      <c r="G50" s="14">
        <v>268</v>
      </c>
      <c r="H50" s="15">
        <f>AVERAGE(C41,C44,C47,C50)</f>
        <v>4374</v>
      </c>
    </row>
    <row r="51" spans="1:8" x14ac:dyDescent="0.25">
      <c r="A51" s="66" t="s">
        <v>26</v>
      </c>
      <c r="B51" s="27" t="s">
        <v>20</v>
      </c>
      <c r="C51" s="16">
        <v>4503</v>
      </c>
      <c r="D51" s="17">
        <v>2.1</v>
      </c>
      <c r="E51" s="16">
        <v>93</v>
      </c>
      <c r="F51" s="38">
        <v>3.9</v>
      </c>
      <c r="G51" s="38">
        <v>168</v>
      </c>
      <c r="H51" s="39" t="s">
        <v>9</v>
      </c>
    </row>
    <row r="52" spans="1:8" x14ac:dyDescent="0.25">
      <c r="A52" s="67"/>
      <c r="B52" s="28" t="s">
        <v>21</v>
      </c>
      <c r="C52" s="11">
        <v>4527</v>
      </c>
      <c r="D52" s="10">
        <v>2.4</v>
      </c>
      <c r="E52" s="11">
        <v>106</v>
      </c>
      <c r="F52" s="30">
        <v>4.3</v>
      </c>
      <c r="G52" s="30">
        <v>188</v>
      </c>
      <c r="H52" s="31" t="s">
        <v>9</v>
      </c>
    </row>
    <row r="53" spans="1:8" x14ac:dyDescent="0.25">
      <c r="A53" s="67"/>
      <c r="B53" s="28" t="s">
        <v>8</v>
      </c>
      <c r="C53" s="11">
        <v>4480</v>
      </c>
      <c r="D53" s="10">
        <v>-1.7</v>
      </c>
      <c r="E53" s="11">
        <v>-80</v>
      </c>
      <c r="F53" s="10">
        <v>4</v>
      </c>
      <c r="G53" s="30">
        <v>172</v>
      </c>
      <c r="H53" s="31" t="s">
        <v>9</v>
      </c>
    </row>
    <row r="54" spans="1:8" x14ac:dyDescent="0.25">
      <c r="A54" s="67"/>
      <c r="B54" s="28" t="s">
        <v>10</v>
      </c>
      <c r="C54" s="11">
        <v>4500</v>
      </c>
      <c r="D54" s="10">
        <v>-0.1</v>
      </c>
      <c r="E54" s="11">
        <v>-3</v>
      </c>
      <c r="F54" s="10">
        <v>3.5</v>
      </c>
      <c r="G54" s="30">
        <v>153</v>
      </c>
      <c r="H54" s="31" t="s">
        <v>9</v>
      </c>
    </row>
    <row r="55" spans="1:8" x14ac:dyDescent="0.25">
      <c r="A55" s="67"/>
      <c r="B55" s="28" t="s">
        <v>11</v>
      </c>
      <c r="C55" s="11">
        <v>4515</v>
      </c>
      <c r="D55" s="10">
        <v>-0.3</v>
      </c>
      <c r="E55" s="11">
        <v>-12</v>
      </c>
      <c r="F55" s="10">
        <v>4.2</v>
      </c>
      <c r="G55" s="30">
        <v>182</v>
      </c>
      <c r="H55" s="31" t="s">
        <v>9</v>
      </c>
    </row>
    <row r="56" spans="1:8" x14ac:dyDescent="0.25">
      <c r="A56" s="67"/>
      <c r="B56" s="28" t="s">
        <v>12</v>
      </c>
      <c r="C56" s="11">
        <v>4473</v>
      </c>
      <c r="D56" s="10">
        <v>-0.2</v>
      </c>
      <c r="E56" s="11">
        <v>-7</v>
      </c>
      <c r="F56" s="10">
        <v>3.8</v>
      </c>
      <c r="G56" s="30">
        <v>164</v>
      </c>
      <c r="H56" s="31" t="s">
        <v>9</v>
      </c>
    </row>
    <row r="57" spans="1:8" x14ac:dyDescent="0.25">
      <c r="A57" s="67"/>
      <c r="B57" s="28" t="s">
        <v>13</v>
      </c>
      <c r="C57" s="11">
        <v>4461</v>
      </c>
      <c r="D57" s="10">
        <v>-0.9</v>
      </c>
      <c r="E57" s="11">
        <v>-38</v>
      </c>
      <c r="F57" s="10">
        <v>3.2</v>
      </c>
      <c r="G57" s="30">
        <v>138</v>
      </c>
      <c r="H57" s="31" t="s">
        <v>9</v>
      </c>
    </row>
    <row r="58" spans="1:8" x14ac:dyDescent="0.25">
      <c r="A58" s="67"/>
      <c r="B58" s="28" t="s">
        <v>14</v>
      </c>
      <c r="C58" s="11">
        <v>4560</v>
      </c>
      <c r="D58" s="10">
        <v>1</v>
      </c>
      <c r="E58" s="11">
        <v>46</v>
      </c>
      <c r="F58" s="10">
        <v>5.4</v>
      </c>
      <c r="G58" s="30">
        <v>232</v>
      </c>
      <c r="H58" s="31" t="s">
        <v>9</v>
      </c>
    </row>
    <row r="59" spans="1:8" x14ac:dyDescent="0.25">
      <c r="A59" s="67"/>
      <c r="B59" s="28" t="s">
        <v>15</v>
      </c>
      <c r="C59" s="11">
        <v>4663</v>
      </c>
      <c r="D59" s="10">
        <v>4.3</v>
      </c>
      <c r="E59" s="11">
        <v>190</v>
      </c>
      <c r="F59" s="10">
        <v>8</v>
      </c>
      <c r="G59" s="30">
        <v>344</v>
      </c>
      <c r="H59" s="31" t="s">
        <v>9</v>
      </c>
    </row>
    <row r="60" spans="1:8" x14ac:dyDescent="0.25">
      <c r="A60" s="67"/>
      <c r="B60" s="28" t="s">
        <v>16</v>
      </c>
      <c r="C60" s="11">
        <v>4737</v>
      </c>
      <c r="D60" s="10">
        <v>6.2</v>
      </c>
      <c r="E60" s="11">
        <v>275</v>
      </c>
      <c r="F60" s="10">
        <v>7.4</v>
      </c>
      <c r="G60" s="30">
        <v>326</v>
      </c>
      <c r="H60" s="31" t="s">
        <v>9</v>
      </c>
    </row>
    <row r="61" spans="1:8" x14ac:dyDescent="0.25">
      <c r="A61" s="67"/>
      <c r="B61" s="28" t="s">
        <v>17</v>
      </c>
      <c r="C61" s="11">
        <v>4769</v>
      </c>
      <c r="D61" s="10">
        <v>4.5999999999999996</v>
      </c>
      <c r="E61" s="11">
        <v>208</v>
      </c>
      <c r="F61" s="10">
        <v>7.9</v>
      </c>
      <c r="G61" s="30">
        <v>348</v>
      </c>
      <c r="H61" s="31" t="s">
        <v>9</v>
      </c>
    </row>
    <row r="62" spans="1:8" x14ac:dyDescent="0.25">
      <c r="A62" s="68"/>
      <c r="B62" s="29" t="s">
        <v>18</v>
      </c>
      <c r="C62" s="12">
        <v>4811</v>
      </c>
      <c r="D62" s="13">
        <v>3.2</v>
      </c>
      <c r="E62" s="12">
        <v>147</v>
      </c>
      <c r="F62" s="13">
        <v>5.5</v>
      </c>
      <c r="G62" s="14">
        <v>251</v>
      </c>
      <c r="H62" s="15">
        <f>AVERAGE(C53,C56,C59,C62)</f>
        <v>4606.75</v>
      </c>
    </row>
    <row r="63" spans="1:8" x14ac:dyDescent="0.25">
      <c r="A63" s="66" t="s">
        <v>27</v>
      </c>
      <c r="B63" s="27" t="s">
        <v>20</v>
      </c>
      <c r="C63" s="16">
        <v>4899</v>
      </c>
      <c r="D63" s="17">
        <v>3.4</v>
      </c>
      <c r="E63" s="16">
        <v>162</v>
      </c>
      <c r="F63" s="38">
        <v>8.8000000000000007</v>
      </c>
      <c r="G63" s="38">
        <v>396</v>
      </c>
      <c r="H63" s="39" t="s">
        <v>9</v>
      </c>
    </row>
    <row r="64" spans="1:8" x14ac:dyDescent="0.25">
      <c r="A64" s="67"/>
      <c r="B64" s="28" t="s">
        <v>21</v>
      </c>
      <c r="C64" s="11">
        <v>4939</v>
      </c>
      <c r="D64" s="10">
        <v>3.6</v>
      </c>
      <c r="E64" s="11">
        <v>170</v>
      </c>
      <c r="F64" s="10">
        <v>9.1</v>
      </c>
      <c r="G64" s="30">
        <v>412</v>
      </c>
      <c r="H64" s="31" t="s">
        <v>9</v>
      </c>
    </row>
    <row r="65" spans="1:8" s="40" customFormat="1" x14ac:dyDescent="0.25">
      <c r="A65" s="67"/>
      <c r="B65" s="28" t="s">
        <v>8</v>
      </c>
      <c r="C65" s="11">
        <v>4975</v>
      </c>
      <c r="D65" s="10">
        <v>3.4</v>
      </c>
      <c r="E65" s="11">
        <v>165</v>
      </c>
      <c r="F65" s="10">
        <v>11.1</v>
      </c>
      <c r="G65" s="30">
        <v>495</v>
      </c>
      <c r="H65" s="31" t="s">
        <v>9</v>
      </c>
    </row>
    <row r="66" spans="1:8" x14ac:dyDescent="0.25">
      <c r="A66" s="67"/>
      <c r="B66" s="28" t="s">
        <v>10</v>
      </c>
      <c r="C66" s="11">
        <v>5047</v>
      </c>
      <c r="D66" s="10">
        <v>3</v>
      </c>
      <c r="E66" s="11">
        <v>149</v>
      </c>
      <c r="F66" s="10">
        <v>12.2</v>
      </c>
      <c r="G66" s="30">
        <v>548</v>
      </c>
      <c r="H66" s="31" t="s">
        <v>9</v>
      </c>
    </row>
    <row r="67" spans="1:8" x14ac:dyDescent="0.25">
      <c r="A67" s="67"/>
      <c r="B67" s="28" t="s">
        <v>11</v>
      </c>
      <c r="C67" s="11">
        <v>5084</v>
      </c>
      <c r="D67" s="10">
        <v>2.9</v>
      </c>
      <c r="E67" s="11">
        <v>145</v>
      </c>
      <c r="F67" s="10">
        <v>12.6</v>
      </c>
      <c r="G67" s="30">
        <v>569</v>
      </c>
      <c r="H67" s="31" t="s">
        <v>9</v>
      </c>
    </row>
    <row r="68" spans="1:8" x14ac:dyDescent="0.25">
      <c r="A68" s="67"/>
      <c r="B68" s="28" t="s">
        <v>12</v>
      </c>
      <c r="C68" s="11">
        <v>5053</v>
      </c>
      <c r="D68" s="10">
        <v>1.6</v>
      </c>
      <c r="E68" s="11">
        <v>78</v>
      </c>
      <c r="F68" s="10">
        <v>13</v>
      </c>
      <c r="G68" s="30">
        <v>580</v>
      </c>
      <c r="H68" s="31" t="s">
        <v>9</v>
      </c>
    </row>
    <row r="69" spans="1:8" x14ac:dyDescent="0.25">
      <c r="A69" s="67"/>
      <c r="B69" s="28" t="s">
        <v>13</v>
      </c>
      <c r="C69" s="11">
        <v>5147</v>
      </c>
      <c r="D69" s="10">
        <v>2</v>
      </c>
      <c r="E69" s="11">
        <v>100</v>
      </c>
      <c r="F69" s="10">
        <v>15.4</v>
      </c>
      <c r="G69" s="30">
        <v>686</v>
      </c>
      <c r="H69" s="31" t="s">
        <v>9</v>
      </c>
    </row>
    <row r="70" spans="1:8" x14ac:dyDescent="0.25">
      <c r="A70" s="67"/>
      <c r="B70" s="28" t="s">
        <v>14</v>
      </c>
      <c r="C70" s="11">
        <v>5167</v>
      </c>
      <c r="D70" s="10">
        <v>1.6</v>
      </c>
      <c r="E70" s="11">
        <v>83</v>
      </c>
      <c r="F70" s="10">
        <v>13.3</v>
      </c>
      <c r="G70" s="30">
        <v>607</v>
      </c>
      <c r="H70" s="31" t="s">
        <v>9</v>
      </c>
    </row>
    <row r="71" spans="1:8" x14ac:dyDescent="0.25">
      <c r="A71" s="67"/>
      <c r="B71" s="28" t="s">
        <v>15</v>
      </c>
      <c r="C71" s="11">
        <v>5231</v>
      </c>
      <c r="D71" s="10">
        <v>3.5</v>
      </c>
      <c r="E71" s="11">
        <v>177</v>
      </c>
      <c r="F71" s="10">
        <v>12.2</v>
      </c>
      <c r="G71" s="30">
        <v>567</v>
      </c>
      <c r="H71" s="31" t="s">
        <v>9</v>
      </c>
    </row>
    <row r="72" spans="1:8" x14ac:dyDescent="0.25">
      <c r="A72" s="67"/>
      <c r="B72" s="28" t="s">
        <v>16</v>
      </c>
      <c r="C72" s="11">
        <v>5235</v>
      </c>
      <c r="D72" s="10">
        <v>1.7</v>
      </c>
      <c r="E72" s="11">
        <v>87</v>
      </c>
      <c r="F72" s="10">
        <v>10.5</v>
      </c>
      <c r="G72" s="30">
        <v>498</v>
      </c>
      <c r="H72" s="31" t="s">
        <v>9</v>
      </c>
    </row>
    <row r="73" spans="1:8" x14ac:dyDescent="0.25">
      <c r="A73" s="67"/>
      <c r="B73" s="28" t="s">
        <v>17</v>
      </c>
      <c r="C73" s="19">
        <v>5211</v>
      </c>
      <c r="D73" s="20">
        <v>0.9</v>
      </c>
      <c r="E73" s="19">
        <v>44</v>
      </c>
      <c r="F73" s="20">
        <v>9.3000000000000007</v>
      </c>
      <c r="G73" s="21">
        <v>442</v>
      </c>
      <c r="H73" s="22" t="s">
        <v>9</v>
      </c>
    </row>
    <row r="74" spans="1:8" x14ac:dyDescent="0.25">
      <c r="A74" s="68"/>
      <c r="B74" s="29" t="s">
        <v>18</v>
      </c>
      <c r="C74" s="41">
        <v>5233</v>
      </c>
      <c r="D74" s="42">
        <v>0</v>
      </c>
      <c r="E74" s="41">
        <v>2</v>
      </c>
      <c r="F74" s="42">
        <v>8.8000000000000007</v>
      </c>
      <c r="G74" s="43">
        <v>422</v>
      </c>
      <c r="H74" s="44">
        <f>AVERAGE(C65,C68,C71,C74)</f>
        <v>5123</v>
      </c>
    </row>
    <row r="75" spans="1:8" x14ac:dyDescent="0.25">
      <c r="A75" s="66" t="s">
        <v>28</v>
      </c>
      <c r="B75" s="27" t="s">
        <v>20</v>
      </c>
      <c r="C75" s="16">
        <v>5217</v>
      </c>
      <c r="D75" s="17">
        <v>-0.3</v>
      </c>
      <c r="E75" s="16">
        <v>-17</v>
      </c>
      <c r="F75" s="38">
        <v>6.5</v>
      </c>
      <c r="G75" s="38">
        <v>319</v>
      </c>
      <c r="H75" s="39" t="s">
        <v>9</v>
      </c>
    </row>
    <row r="76" spans="1:8" x14ac:dyDescent="0.25">
      <c r="A76" s="67"/>
      <c r="B76" s="28" t="s">
        <v>21</v>
      </c>
      <c r="C76" s="11">
        <v>5212</v>
      </c>
      <c r="D76" s="10">
        <v>0</v>
      </c>
      <c r="E76" s="11">
        <v>1</v>
      </c>
      <c r="F76" s="10">
        <v>5.5</v>
      </c>
      <c r="G76" s="30">
        <v>273</v>
      </c>
      <c r="H76" s="31" t="s">
        <v>9</v>
      </c>
    </row>
    <row r="77" spans="1:8" x14ac:dyDescent="0.25">
      <c r="A77" s="67"/>
      <c r="B77" s="28" t="s">
        <v>8</v>
      </c>
      <c r="C77" s="11">
        <v>5260</v>
      </c>
      <c r="D77" s="10">
        <v>0.5</v>
      </c>
      <c r="E77" s="11">
        <v>27</v>
      </c>
      <c r="F77" s="10">
        <v>5.7</v>
      </c>
      <c r="G77" s="30">
        <v>284</v>
      </c>
      <c r="H77" s="31" t="s">
        <v>9</v>
      </c>
    </row>
    <row r="78" spans="1:8" x14ac:dyDescent="0.25">
      <c r="A78" s="67"/>
      <c r="B78" s="28" t="s">
        <v>10</v>
      </c>
      <c r="C78" s="11">
        <v>5207</v>
      </c>
      <c r="D78" s="10">
        <v>-0.2</v>
      </c>
      <c r="E78" s="11">
        <v>-11</v>
      </c>
      <c r="F78" s="10">
        <v>3.2</v>
      </c>
      <c r="G78" s="30">
        <v>159</v>
      </c>
      <c r="H78" s="31" t="s">
        <v>9</v>
      </c>
    </row>
    <row r="79" spans="1:8" x14ac:dyDescent="0.25">
      <c r="A79" s="67"/>
      <c r="B79" s="28" t="s">
        <v>11</v>
      </c>
      <c r="C79" s="11">
        <v>5236</v>
      </c>
      <c r="D79" s="10">
        <v>0.5</v>
      </c>
      <c r="E79" s="11">
        <v>23</v>
      </c>
      <c r="F79" s="10">
        <v>3</v>
      </c>
      <c r="G79" s="30">
        <v>152</v>
      </c>
      <c r="H79" s="31" t="s">
        <v>9</v>
      </c>
    </row>
    <row r="80" spans="1:8" x14ac:dyDescent="0.25">
      <c r="A80" s="67"/>
      <c r="B80" s="28" t="s">
        <v>12</v>
      </c>
      <c r="C80" s="11">
        <v>5189</v>
      </c>
      <c r="D80" s="10">
        <v>-1.3</v>
      </c>
      <c r="E80" s="11">
        <v>-70</v>
      </c>
      <c r="F80" s="10">
        <v>2.7</v>
      </c>
      <c r="G80" s="30">
        <v>136</v>
      </c>
      <c r="H80" s="31" t="s">
        <v>9</v>
      </c>
    </row>
    <row r="81" spans="1:8" x14ac:dyDescent="0.25">
      <c r="A81" s="67"/>
      <c r="B81" s="28" t="s">
        <v>13</v>
      </c>
      <c r="C81" s="11">
        <v>5227</v>
      </c>
      <c r="D81" s="10">
        <v>0.4</v>
      </c>
      <c r="E81" s="11">
        <v>21</v>
      </c>
      <c r="F81" s="10">
        <v>1.6</v>
      </c>
      <c r="G81" s="30">
        <v>80</v>
      </c>
      <c r="H81" s="31" t="s">
        <v>9</v>
      </c>
    </row>
    <row r="82" spans="1:8" x14ac:dyDescent="0.25">
      <c r="A82" s="45"/>
      <c r="B82" s="28" t="s">
        <v>14</v>
      </c>
      <c r="C82" s="11">
        <v>5262</v>
      </c>
      <c r="D82" s="10">
        <v>0.5</v>
      </c>
      <c r="E82" s="11">
        <v>26</v>
      </c>
      <c r="F82" s="10">
        <v>1.8</v>
      </c>
      <c r="G82" s="30">
        <v>95</v>
      </c>
      <c r="H82" s="31" t="s">
        <v>9</v>
      </c>
    </row>
    <row r="83" spans="1:8" x14ac:dyDescent="0.25">
      <c r="A83" s="46"/>
      <c r="B83" s="28" t="s">
        <v>15</v>
      </c>
      <c r="C83" s="11">
        <v>5367</v>
      </c>
      <c r="D83" s="10">
        <v>3.4</v>
      </c>
      <c r="E83" s="11">
        <v>177</v>
      </c>
      <c r="F83" s="10">
        <v>2.6</v>
      </c>
      <c r="G83" s="30">
        <v>136</v>
      </c>
      <c r="H83" s="31" t="s">
        <v>9</v>
      </c>
    </row>
    <row r="84" spans="1:8" x14ac:dyDescent="0.25">
      <c r="A84" s="47"/>
      <c r="B84" s="28" t="s">
        <v>16</v>
      </c>
      <c r="C84" s="11">
        <v>5333</v>
      </c>
      <c r="D84" s="10">
        <v>2</v>
      </c>
      <c r="E84" s="11">
        <v>105</v>
      </c>
      <c r="F84" s="10">
        <v>1.9</v>
      </c>
      <c r="G84" s="30">
        <v>98</v>
      </c>
      <c r="H84" s="31" t="s">
        <v>9</v>
      </c>
    </row>
    <row r="85" spans="1:8" x14ac:dyDescent="0.25">
      <c r="A85" s="48"/>
      <c r="B85" s="28" t="s">
        <v>17</v>
      </c>
      <c r="C85" s="19">
        <v>5426</v>
      </c>
      <c r="D85" s="20">
        <v>3.1</v>
      </c>
      <c r="E85" s="19">
        <v>164</v>
      </c>
      <c r="F85" s="20">
        <v>4.0999999999999996</v>
      </c>
      <c r="G85" s="21">
        <v>215</v>
      </c>
      <c r="H85" s="22" t="s">
        <v>9</v>
      </c>
    </row>
    <row r="86" spans="1:8" x14ac:dyDescent="0.25">
      <c r="A86" s="49"/>
      <c r="B86" s="29" t="s">
        <v>18</v>
      </c>
      <c r="C86" s="41">
        <v>5381</v>
      </c>
      <c r="D86" s="42">
        <v>0.3</v>
      </c>
      <c r="E86" s="41">
        <v>15</v>
      </c>
      <c r="F86" s="42">
        <v>2.8</v>
      </c>
      <c r="G86" s="43">
        <v>149</v>
      </c>
      <c r="H86" s="44">
        <f>AVERAGE(C77,C80,C83,C86)</f>
        <v>5299.25</v>
      </c>
    </row>
    <row r="87" spans="1:8" x14ac:dyDescent="0.25">
      <c r="A87" s="50" t="s">
        <v>30</v>
      </c>
      <c r="B87" s="27" t="s">
        <v>20</v>
      </c>
      <c r="C87" s="16">
        <v>5459</v>
      </c>
      <c r="D87" s="17">
        <v>2.4</v>
      </c>
      <c r="E87" s="16">
        <v>127</v>
      </c>
      <c r="F87" s="38">
        <v>4.5999999999999996</v>
      </c>
      <c r="G87" s="38">
        <v>242</v>
      </c>
      <c r="H87" s="39" t="s">
        <v>9</v>
      </c>
    </row>
    <row r="88" spans="1:8" x14ac:dyDescent="0.25">
      <c r="A88" s="51"/>
      <c r="B88" s="28" t="s">
        <v>21</v>
      </c>
      <c r="C88" s="11">
        <v>5419</v>
      </c>
      <c r="D88" s="10">
        <v>-0.1</v>
      </c>
      <c r="E88" s="11">
        <v>-7</v>
      </c>
      <c r="F88" s="10">
        <v>4</v>
      </c>
      <c r="G88" s="30">
        <v>207</v>
      </c>
      <c r="H88" s="31" t="s">
        <v>9</v>
      </c>
    </row>
    <row r="89" spans="1:8" x14ac:dyDescent="0.25">
      <c r="A89" s="51"/>
      <c r="B89" s="28" t="s">
        <v>8</v>
      </c>
      <c r="C89" s="11">
        <v>5424</v>
      </c>
      <c r="D89" s="10">
        <v>0.8</v>
      </c>
      <c r="E89" s="11">
        <v>43</v>
      </c>
      <c r="F89" s="10">
        <v>3.1</v>
      </c>
      <c r="G89" s="30">
        <v>164</v>
      </c>
      <c r="H89" s="31" t="s">
        <v>9</v>
      </c>
    </row>
    <row r="90" spans="1:8" x14ac:dyDescent="0.25">
      <c r="A90" s="51"/>
      <c r="B90" s="28" t="s">
        <v>10</v>
      </c>
      <c r="C90" s="11">
        <v>5440</v>
      </c>
      <c r="D90" s="10">
        <v>-0.4</v>
      </c>
      <c r="E90" s="11">
        <v>-19</v>
      </c>
      <c r="F90" s="10">
        <v>4.5</v>
      </c>
      <c r="G90" s="30">
        <v>234</v>
      </c>
      <c r="H90" s="31" t="s">
        <v>9</v>
      </c>
    </row>
    <row r="91" spans="1:8" x14ac:dyDescent="0.25">
      <c r="A91" s="51"/>
      <c r="B91" s="28" t="s">
        <v>11</v>
      </c>
      <c r="C91" s="11">
        <v>5429</v>
      </c>
      <c r="D91" s="10">
        <v>0.2</v>
      </c>
      <c r="E91" s="11">
        <v>9</v>
      </c>
      <c r="F91" s="10">
        <v>3.7</v>
      </c>
      <c r="G91" s="30">
        <v>193</v>
      </c>
      <c r="H91" s="31" t="s">
        <v>9</v>
      </c>
    </row>
    <row r="92" spans="1:8" x14ac:dyDescent="0.25">
      <c r="A92" s="51"/>
      <c r="B92" s="28" t="s">
        <v>12</v>
      </c>
      <c r="C92" s="11">
        <v>5417</v>
      </c>
      <c r="D92" s="10">
        <v>-0.1</v>
      </c>
      <c r="E92" s="11">
        <v>-7</v>
      </c>
      <c r="F92" s="10">
        <v>4.4000000000000004</v>
      </c>
      <c r="G92" s="30">
        <v>228</v>
      </c>
      <c r="H92" s="31" t="s">
        <v>9</v>
      </c>
    </row>
    <row r="93" spans="1:8" x14ac:dyDescent="0.25">
      <c r="A93" s="51"/>
      <c r="B93" s="28" t="s">
        <v>13</v>
      </c>
      <c r="C93" s="11">
        <v>5415</v>
      </c>
      <c r="D93" s="10">
        <v>-0.5</v>
      </c>
      <c r="E93" s="11">
        <v>-25</v>
      </c>
      <c r="F93" s="10">
        <v>3.6</v>
      </c>
      <c r="G93" s="30">
        <v>188</v>
      </c>
      <c r="H93" s="31" t="s">
        <v>9</v>
      </c>
    </row>
    <row r="94" spans="1:8" x14ac:dyDescent="0.25">
      <c r="A94" s="52"/>
      <c r="B94" s="28" t="s">
        <v>14</v>
      </c>
      <c r="C94" s="11">
        <v>5409</v>
      </c>
      <c r="D94" s="10">
        <v>-0.4</v>
      </c>
      <c r="E94" s="11">
        <v>-20</v>
      </c>
      <c r="F94" s="10">
        <v>2.8</v>
      </c>
      <c r="G94" s="30">
        <v>147</v>
      </c>
      <c r="H94" s="31" t="s">
        <v>9</v>
      </c>
    </row>
    <row r="95" spans="1:8" x14ac:dyDescent="0.25">
      <c r="A95" s="53"/>
      <c r="B95" s="28" t="s">
        <v>15</v>
      </c>
      <c r="C95" s="11">
        <v>5484</v>
      </c>
      <c r="D95" s="10">
        <v>1.2</v>
      </c>
      <c r="E95" s="11">
        <v>67</v>
      </c>
      <c r="F95" s="10">
        <v>2.2000000000000002</v>
      </c>
      <c r="G95" s="30">
        <v>118</v>
      </c>
      <c r="H95" s="31" t="s">
        <v>9</v>
      </c>
    </row>
    <row r="96" spans="1:8" x14ac:dyDescent="0.25">
      <c r="A96" s="54"/>
      <c r="B96" s="28" t="s">
        <v>16</v>
      </c>
      <c r="C96" s="11">
        <v>5539</v>
      </c>
      <c r="D96" s="10">
        <v>2.2999999999999998</v>
      </c>
      <c r="E96" s="11">
        <v>124</v>
      </c>
      <c r="F96" s="10">
        <v>3.9</v>
      </c>
      <c r="G96" s="30">
        <v>206</v>
      </c>
      <c r="H96" s="31" t="s">
        <v>9</v>
      </c>
    </row>
    <row r="97" spans="1:9" x14ac:dyDescent="0.25">
      <c r="A97" s="55"/>
      <c r="B97" s="28" t="s">
        <v>17</v>
      </c>
      <c r="C97" s="19">
        <v>5613</v>
      </c>
      <c r="D97" s="20">
        <v>3.8</v>
      </c>
      <c r="E97" s="19">
        <v>204</v>
      </c>
      <c r="F97" s="20">
        <v>3.4</v>
      </c>
      <c r="G97" s="21">
        <v>186</v>
      </c>
      <c r="H97" s="22" t="s">
        <v>9</v>
      </c>
    </row>
    <row r="98" spans="1:9" x14ac:dyDescent="0.25">
      <c r="A98" s="56"/>
      <c r="B98" s="29" t="s">
        <v>18</v>
      </c>
      <c r="C98" s="41">
        <v>5663</v>
      </c>
      <c r="D98" s="42">
        <v>3.3</v>
      </c>
      <c r="E98" s="41">
        <v>179</v>
      </c>
      <c r="F98" s="42">
        <v>5.2</v>
      </c>
      <c r="G98" s="43">
        <v>282</v>
      </c>
      <c r="H98" s="44">
        <f>AVERAGE(C89,C92,C95,C98)</f>
        <v>5497</v>
      </c>
    </row>
    <row r="99" spans="1:9" x14ac:dyDescent="0.25">
      <c r="A99" s="57" t="s">
        <v>31</v>
      </c>
      <c r="B99" s="27" t="s">
        <v>20</v>
      </c>
      <c r="C99" s="16">
        <v>5633</v>
      </c>
      <c r="D99" s="17">
        <v>1.7</v>
      </c>
      <c r="E99" s="16">
        <v>94</v>
      </c>
      <c r="F99" s="38">
        <v>3.2</v>
      </c>
      <c r="G99" s="38">
        <v>173</v>
      </c>
      <c r="H99" s="39" t="s">
        <v>9</v>
      </c>
    </row>
    <row r="100" spans="1:9" x14ac:dyDescent="0.25">
      <c r="A100" s="51"/>
      <c r="B100" s="28" t="s">
        <v>21</v>
      </c>
      <c r="C100" s="11">
        <v>5613</v>
      </c>
      <c r="D100" s="10">
        <v>0</v>
      </c>
      <c r="E100" s="11">
        <v>0</v>
      </c>
      <c r="F100" s="10">
        <v>3.6</v>
      </c>
      <c r="G100" s="30">
        <v>194</v>
      </c>
      <c r="H100" s="31" t="s">
        <v>9</v>
      </c>
    </row>
    <row r="101" spans="1:9" x14ac:dyDescent="0.25">
      <c r="A101" s="51"/>
      <c r="B101" s="28" t="s">
        <v>8</v>
      </c>
      <c r="C101" s="11">
        <v>5355</v>
      </c>
      <c r="D101" s="10">
        <v>-5.4</v>
      </c>
      <c r="E101" s="11">
        <v>-308</v>
      </c>
      <c r="F101" s="10">
        <v>-1.3</v>
      </c>
      <c r="G101" s="30">
        <v>-70</v>
      </c>
      <c r="H101" s="31" t="s">
        <v>9</v>
      </c>
    </row>
    <row r="102" spans="1:9" x14ac:dyDescent="0.25">
      <c r="A102" s="51"/>
      <c r="B102" s="28" t="s">
        <v>10</v>
      </c>
      <c r="C102" s="11">
        <v>4933</v>
      </c>
      <c r="D102" s="10">
        <v>-12.4</v>
      </c>
      <c r="E102" s="11">
        <v>-699</v>
      </c>
      <c r="F102" s="10">
        <v>-9.3000000000000007</v>
      </c>
      <c r="G102" s="30">
        <v>-507</v>
      </c>
      <c r="H102" s="31" t="s">
        <v>9</v>
      </c>
    </row>
    <row r="103" spans="1:9" x14ac:dyDescent="0.25">
      <c r="A103" s="51"/>
      <c r="B103" s="28" t="s">
        <v>11</v>
      </c>
      <c r="C103" s="11">
        <v>4373</v>
      </c>
      <c r="D103" s="10">
        <v>-22.1</v>
      </c>
      <c r="E103" s="11">
        <v>-1240</v>
      </c>
      <c r="F103" s="10">
        <v>-19.5</v>
      </c>
      <c r="G103" s="30">
        <v>-1056</v>
      </c>
      <c r="H103" s="31" t="s">
        <v>9</v>
      </c>
    </row>
    <row r="104" spans="1:9" x14ac:dyDescent="0.25">
      <c r="A104" s="51"/>
      <c r="B104" s="28" t="s">
        <v>12</v>
      </c>
      <c r="C104" s="11">
        <v>4006</v>
      </c>
      <c r="D104" s="10">
        <v>-25.2</v>
      </c>
      <c r="E104" s="11">
        <v>-1349</v>
      </c>
      <c r="F104" s="10">
        <v>-26.1</v>
      </c>
      <c r="G104" s="30">
        <v>-1411</v>
      </c>
      <c r="H104" s="31" t="s">
        <v>9</v>
      </c>
      <c r="I104" s="40"/>
    </row>
    <row r="105" spans="1:9" x14ac:dyDescent="0.25">
      <c r="A105" s="51"/>
      <c r="B105" s="28" t="s">
        <v>13</v>
      </c>
      <c r="C105" s="11">
        <v>3790</v>
      </c>
      <c r="D105" s="10">
        <v>-23.2</v>
      </c>
      <c r="E105" s="11">
        <v>-1143</v>
      </c>
      <c r="F105" s="10">
        <v>-30</v>
      </c>
      <c r="G105" s="30">
        <v>-1625</v>
      </c>
      <c r="H105" s="31" t="s">
        <v>9</v>
      </c>
    </row>
    <row r="106" spans="1:9" x14ac:dyDescent="0.25">
      <c r="A106" s="52"/>
      <c r="B106" s="28" t="s">
        <v>14</v>
      </c>
      <c r="C106" s="11">
        <v>3711</v>
      </c>
      <c r="D106" s="10">
        <v>-15.1</v>
      </c>
      <c r="E106" s="11">
        <v>-661</v>
      </c>
      <c r="F106" s="10">
        <v>-31.4</v>
      </c>
      <c r="G106" s="30">
        <v>-1698</v>
      </c>
      <c r="H106" s="31" t="s">
        <v>9</v>
      </c>
    </row>
    <row r="107" spans="1:9" x14ac:dyDescent="0.25">
      <c r="A107" s="58"/>
      <c r="B107" s="28" t="s">
        <v>15</v>
      </c>
      <c r="C107" s="11">
        <v>3846</v>
      </c>
      <c r="D107" s="10">
        <v>-4</v>
      </c>
      <c r="E107" s="11">
        <v>-160</v>
      </c>
      <c r="F107" s="10">
        <v>-29.9</v>
      </c>
      <c r="G107" s="30">
        <v>-1639</v>
      </c>
      <c r="H107" s="31" t="s">
        <v>9</v>
      </c>
    </row>
    <row r="108" spans="1:9" x14ac:dyDescent="0.25">
      <c r="A108" s="59"/>
      <c r="B108" s="28" t="s">
        <v>16</v>
      </c>
      <c r="C108" s="11">
        <v>3958</v>
      </c>
      <c r="D108" s="10">
        <v>4.4000000000000004</v>
      </c>
      <c r="E108" s="11">
        <v>168</v>
      </c>
      <c r="F108" s="10">
        <v>-28.5</v>
      </c>
      <c r="G108" s="30">
        <v>-1580</v>
      </c>
      <c r="H108" s="31" t="s">
        <v>9</v>
      </c>
    </row>
    <row r="109" spans="1:9" x14ac:dyDescent="0.25">
      <c r="A109" s="60"/>
      <c r="B109" s="28" t="s">
        <v>17</v>
      </c>
      <c r="C109" s="11">
        <v>4112</v>
      </c>
      <c r="D109" s="10">
        <v>10.8</v>
      </c>
      <c r="E109" s="11">
        <v>400</v>
      </c>
      <c r="F109" s="10">
        <v>-26.7</v>
      </c>
      <c r="G109" s="30">
        <v>-1501</v>
      </c>
      <c r="H109" s="31" t="s">
        <v>9</v>
      </c>
    </row>
    <row r="110" spans="1:9" x14ac:dyDescent="0.25">
      <c r="A110" s="61"/>
      <c r="B110" s="29" t="s">
        <v>18</v>
      </c>
      <c r="C110" s="41">
        <v>4094</v>
      </c>
      <c r="D110" s="42">
        <v>6.5</v>
      </c>
      <c r="E110" s="41">
        <v>249</v>
      </c>
      <c r="F110" s="42">
        <v>-27.7</v>
      </c>
      <c r="G110" s="43">
        <v>-1569</v>
      </c>
      <c r="H110" s="44">
        <f>AVERAGE(C101,C104,C107,C110)</f>
        <v>4325.25</v>
      </c>
    </row>
    <row r="111" spans="1:9" x14ac:dyDescent="0.25">
      <c r="A111" s="64" t="s">
        <v>32</v>
      </c>
      <c r="B111" s="27" t="s">
        <v>20</v>
      </c>
      <c r="C111" s="16">
        <v>4048</v>
      </c>
      <c r="D111" s="17">
        <v>2.2999999999999998</v>
      </c>
      <c r="E111" s="16">
        <v>90</v>
      </c>
      <c r="F111" s="38">
        <v>-28.1</v>
      </c>
      <c r="G111" s="38">
        <v>-1585</v>
      </c>
      <c r="H111" s="39" t="s">
        <v>9</v>
      </c>
    </row>
    <row r="112" spans="1:9" x14ac:dyDescent="0.25">
      <c r="A112" s="51"/>
      <c r="B112" s="28" t="s">
        <v>21</v>
      </c>
      <c r="C112" s="11">
        <v>4077</v>
      </c>
      <c r="D112" s="10">
        <v>-0.8</v>
      </c>
      <c r="E112" s="11">
        <v>-34</v>
      </c>
      <c r="F112" s="10">
        <v>-27.4</v>
      </c>
      <c r="G112" s="30">
        <v>-1536</v>
      </c>
      <c r="H112" s="31" t="s">
        <v>9</v>
      </c>
    </row>
    <row r="113" spans="1:9" x14ac:dyDescent="0.25">
      <c r="A113" s="51"/>
      <c r="B113" s="28" t="s">
        <v>8</v>
      </c>
      <c r="C113" s="11">
        <v>3955</v>
      </c>
      <c r="D113" s="10">
        <v>-3.4</v>
      </c>
      <c r="E113" s="11">
        <v>-139</v>
      </c>
      <c r="F113" s="10">
        <v>-26.1</v>
      </c>
      <c r="G113" s="30">
        <v>-1400</v>
      </c>
      <c r="H113" s="31" t="s">
        <v>9</v>
      </c>
    </row>
    <row r="114" spans="1:9" x14ac:dyDescent="0.25">
      <c r="A114" s="51"/>
      <c r="B114" s="28" t="s">
        <v>10</v>
      </c>
      <c r="C114" s="11">
        <v>4062</v>
      </c>
      <c r="D114" s="10">
        <v>0.3</v>
      </c>
      <c r="E114" s="11">
        <v>14</v>
      </c>
      <c r="F114" s="10">
        <v>-17.7</v>
      </c>
      <c r="G114" s="30">
        <v>-871</v>
      </c>
      <c r="H114" s="31" t="s">
        <v>9</v>
      </c>
    </row>
    <row r="115" spans="1:9" x14ac:dyDescent="0.25">
      <c r="A115" s="51"/>
      <c r="B115" s="28" t="s">
        <v>11</v>
      </c>
      <c r="C115" s="11">
        <v>4173</v>
      </c>
      <c r="D115" s="10">
        <v>2.2999999999999998</v>
      </c>
      <c r="E115" s="11">
        <v>95</v>
      </c>
      <c r="F115" s="10">
        <v>-4.5999999999999996</v>
      </c>
      <c r="G115" s="30">
        <v>-200</v>
      </c>
      <c r="H115" s="31" t="s">
        <v>9</v>
      </c>
    </row>
    <row r="116" spans="1:9" x14ac:dyDescent="0.25">
      <c r="A116" s="51"/>
      <c r="B116" s="28" t="s">
        <v>12</v>
      </c>
      <c r="C116" s="11">
        <v>4315</v>
      </c>
      <c r="D116" s="10">
        <v>9.1</v>
      </c>
      <c r="E116" s="11">
        <v>360</v>
      </c>
      <c r="F116" s="10">
        <v>7.7</v>
      </c>
      <c r="G116" s="30">
        <v>309</v>
      </c>
      <c r="H116" s="31" t="s">
        <v>9</v>
      </c>
      <c r="I116" s="40"/>
    </row>
    <row r="117" spans="1:9" x14ac:dyDescent="0.25">
      <c r="A117" s="51"/>
      <c r="B117" s="28" t="s">
        <v>13</v>
      </c>
      <c r="C117" s="11">
        <v>4428</v>
      </c>
      <c r="D117" s="10">
        <v>9</v>
      </c>
      <c r="E117" s="11">
        <v>366</v>
      </c>
      <c r="F117" s="10">
        <v>16.8</v>
      </c>
      <c r="G117" s="30">
        <v>638</v>
      </c>
      <c r="H117" s="31" t="s">
        <v>9</v>
      </c>
    </row>
    <row r="118" spans="1:9" x14ac:dyDescent="0.25">
      <c r="A118" s="65"/>
      <c r="B118" s="29" t="s">
        <v>14</v>
      </c>
      <c r="C118" s="19">
        <v>4597</v>
      </c>
      <c r="D118" s="20">
        <v>10.199999999999999</v>
      </c>
      <c r="E118" s="19">
        <v>424</v>
      </c>
      <c r="F118" s="20">
        <v>23.9</v>
      </c>
      <c r="G118" s="21">
        <v>886</v>
      </c>
      <c r="H118" s="22" t="s">
        <v>9</v>
      </c>
    </row>
    <row r="119" spans="1:9" hidden="1" x14ac:dyDescent="0.25">
      <c r="A119" s="62"/>
      <c r="B119" s="28" t="s">
        <v>15</v>
      </c>
      <c r="C119" s="11"/>
      <c r="D119" s="10"/>
      <c r="E119" s="11"/>
      <c r="F119" s="10"/>
      <c r="G119" s="30"/>
      <c r="H119" s="31" t="s">
        <v>9</v>
      </c>
    </row>
    <row r="120" spans="1:9" hidden="1" x14ac:dyDescent="0.25">
      <c r="A120" s="62"/>
      <c r="B120" s="28" t="s">
        <v>16</v>
      </c>
      <c r="C120" s="11"/>
      <c r="D120" s="10"/>
      <c r="E120" s="11"/>
      <c r="F120" s="10"/>
      <c r="G120" s="30"/>
      <c r="H120" s="31" t="s">
        <v>9</v>
      </c>
    </row>
    <row r="121" spans="1:9" hidden="1" x14ac:dyDescent="0.25">
      <c r="A121" s="62"/>
      <c r="B121" s="28" t="s">
        <v>17</v>
      </c>
      <c r="C121" s="11"/>
      <c r="D121" s="10"/>
      <c r="E121" s="11"/>
      <c r="F121" s="10"/>
      <c r="G121" s="30"/>
      <c r="H121" s="31" t="s">
        <v>9</v>
      </c>
    </row>
    <row r="122" spans="1:9" hidden="1" x14ac:dyDescent="0.25">
      <c r="A122" s="63"/>
      <c r="B122" s="29" t="s">
        <v>18</v>
      </c>
      <c r="C122" s="41"/>
      <c r="D122" s="42"/>
      <c r="E122" s="41"/>
      <c r="F122" s="42"/>
      <c r="G122" s="43"/>
      <c r="H122" s="44">
        <f>AVERAGE(C113,C116,C119,C122)</f>
        <v>4135</v>
      </c>
    </row>
    <row r="123" spans="1:9" x14ac:dyDescent="0.25">
      <c r="A123" s="4" t="s">
        <v>24</v>
      </c>
    </row>
  </sheetData>
  <mergeCells count="9">
    <mergeCell ref="A75:A81"/>
    <mergeCell ref="A63:A74"/>
    <mergeCell ref="A51:A62"/>
    <mergeCell ref="A1:H1"/>
    <mergeCell ref="A15:A26"/>
    <mergeCell ref="A27:A38"/>
    <mergeCell ref="A39:A42"/>
    <mergeCell ref="A5:A14"/>
    <mergeCell ref="A2:H2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15 A27 A39 A51 A63 A75 A87 A111 A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Alojamento e Alimentação</vt:lpstr>
      <vt:lpstr>'Alojamento e Alimentação'!Area_de_impressao</vt:lpstr>
      <vt:lpstr>'Alojamento e Alimentação'!Titulos_de_impressao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2021-04-30T13:33:50Z</cp:lastPrinted>
  <dcterms:created xsi:type="dcterms:W3CDTF">2015-06-08T14:56:48Z</dcterms:created>
  <dcterms:modified xsi:type="dcterms:W3CDTF">2021-10-29T14:00:42Z</dcterms:modified>
</cp:coreProperties>
</file>