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F5D8A42E-436E-4645-B7FE-3CC423D0F5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B PRIV COM CART" sheetId="1" r:id="rId1"/>
  </sheets>
  <definedNames>
    <definedName name="_xlnm.Print_Area" localSheetId="0">'TRAB PRIV COM CART'!$A$99:$H$176</definedName>
    <definedName name="_xlnm.Print_Titles" localSheetId="0">'TRAB PRIV COM CART'!$1:$4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62" i="1" l="1"/>
  <c r="H98" i="1" l="1"/>
  <c r="H86" i="1"/>
  <c r="H74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<sst xmlns="http://schemas.openxmlformats.org/spreadsheetml/2006/main" count="375" uniqueCount="40">
  <si>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</si>
  <si>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</si>
  <si>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</si>
  <si>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</si>
  <si>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</si>
  <si>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</si>
  <si>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</si>
  <si>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</si>
  <si>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</si>
  <si>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</si>
  <si>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</si>
  <si>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</si>
  <si>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</si>
  <si>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</si>
  <si>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</si>
  <si>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</si>
  <si>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</si>
  <si>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</si>
  <si>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</si>
  <si>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</si>
  <si>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</si>
  <si>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</si>
  <si>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</si>
  <si>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</si>
  <si>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</si>
  <si>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</si>
  <si>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</si>
  <si>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</si>
  <si>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</si>
  <si>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empregadas no setor privado com carteira de trabalho assinada (exclusive trabalhadores domésticos) na semana de referência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</si>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</sst>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4"/>
  <sheetViews>
    <sheetView tabSelected="1" topLeftCell="A157" zoomScaleNormal="100" workbookViewId="0">
      <selection activeCell="D177" sqref="D17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9" t="s">
        <v>25</v>
      </c>
      <c r="B1" s="49"/>
      <c r="C1" s="49"/>
      <c r="D1" s="49"/>
      <c r="E1" s="49"/>
      <c r="F1" s="49"/>
      <c r="G1" s="49"/>
      <c r="H1" s="49"/>
    </row>
    <row r="2" spans="1:8" ht="26.25" customHeight="1" x14ac:dyDescent="0.3">
      <c r="A2" s="53" t="s">
        <v>29</v>
      </c>
      <c r="B2" s="53"/>
      <c r="C2" s="53"/>
      <c r="D2" s="53"/>
      <c r="E2" s="53"/>
      <c r="F2" s="53"/>
      <c r="G2" s="53"/>
      <c r="H2" s="53"/>
    </row>
    <row r="4" spans="1:8" ht="63.75" customHeight="1" x14ac:dyDescent="0.3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0">
        <v>2012</v>
      </c>
      <c r="B5" s="22" t="s">
        <v>8</v>
      </c>
      <c r="C5" s="3">
        <v>34262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51"/>
      <c r="B6" s="22" t="s">
        <v>10</v>
      </c>
      <c r="C6" s="3">
        <v>34574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51"/>
      <c r="B7" s="22" t="s">
        <v>11</v>
      </c>
      <c r="C7" s="3">
        <v>34759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51"/>
      <c r="B8" s="22" t="s">
        <v>12</v>
      </c>
      <c r="C8" s="3">
        <v>35004</v>
      </c>
      <c r="D8" s="9">
        <v>2.2000000000000002</v>
      </c>
      <c r="E8" s="10">
        <v>743</v>
      </c>
      <c r="F8" s="5" t="s">
        <v>9</v>
      </c>
      <c r="G8" s="5" t="s">
        <v>9</v>
      </c>
      <c r="H8" s="6" t="s">
        <v>9</v>
      </c>
    </row>
    <row r="9" spans="1:8" x14ac:dyDescent="0.3">
      <c r="A9" s="51"/>
      <c r="B9" s="23" t="s">
        <v>13</v>
      </c>
      <c r="C9" s="3">
        <v>35120</v>
      </c>
      <c r="D9" s="9">
        <v>1.6</v>
      </c>
      <c r="E9" s="10">
        <v>546</v>
      </c>
      <c r="F9" s="5" t="s">
        <v>9</v>
      </c>
      <c r="G9" s="5" t="s">
        <v>9</v>
      </c>
      <c r="H9" s="6" t="s">
        <v>9</v>
      </c>
    </row>
    <row r="10" spans="1:8" x14ac:dyDescent="0.3">
      <c r="A10" s="51"/>
      <c r="B10" s="23" t="s">
        <v>14</v>
      </c>
      <c r="C10" s="3">
        <v>35296</v>
      </c>
      <c r="D10" s="9">
        <v>1.5</v>
      </c>
      <c r="E10" s="10">
        <v>537</v>
      </c>
      <c r="F10" s="5" t="s">
        <v>9</v>
      </c>
      <c r="G10" s="5" t="s">
        <v>9</v>
      </c>
      <c r="H10" s="6" t="s">
        <v>9</v>
      </c>
    </row>
    <row r="11" spans="1:8" x14ac:dyDescent="0.3">
      <c r="A11" s="51"/>
      <c r="B11" s="23" t="s">
        <v>15</v>
      </c>
      <c r="C11" s="3">
        <v>35477</v>
      </c>
      <c r="D11" s="9">
        <v>1.4</v>
      </c>
      <c r="E11" s="10">
        <v>473</v>
      </c>
      <c r="F11" s="5" t="s">
        <v>9</v>
      </c>
      <c r="G11" s="5" t="s">
        <v>9</v>
      </c>
      <c r="H11" s="6" t="s">
        <v>9</v>
      </c>
    </row>
    <row r="12" spans="1:8" x14ac:dyDescent="0.3">
      <c r="A12" s="51"/>
      <c r="B12" s="23" t="s">
        <v>16</v>
      </c>
      <c r="C12" s="3">
        <v>35626</v>
      </c>
      <c r="D12" s="9">
        <v>1.4</v>
      </c>
      <c r="E12" s="10">
        <v>506</v>
      </c>
      <c r="F12" s="5" t="s">
        <v>9</v>
      </c>
      <c r="G12" s="5" t="s">
        <v>9</v>
      </c>
      <c r="H12" s="6" t="s">
        <v>9</v>
      </c>
    </row>
    <row r="13" spans="1:8" x14ac:dyDescent="0.3">
      <c r="A13" s="51"/>
      <c r="B13" s="23" t="s">
        <v>17</v>
      </c>
      <c r="C13" s="3">
        <v>35669</v>
      </c>
      <c r="D13" s="9">
        <v>1.1000000000000001</v>
      </c>
      <c r="E13" s="10">
        <v>373</v>
      </c>
      <c r="F13" s="5" t="s">
        <v>9</v>
      </c>
      <c r="G13" s="5" t="s">
        <v>9</v>
      </c>
      <c r="H13" s="6" t="s">
        <v>9</v>
      </c>
    </row>
    <row r="14" spans="1:8" x14ac:dyDescent="0.3">
      <c r="A14" s="52"/>
      <c r="B14" s="24" t="s">
        <v>18</v>
      </c>
      <c r="C14" s="11">
        <v>35880</v>
      </c>
      <c r="D14" s="12">
        <v>1.1000000000000001</v>
      </c>
      <c r="E14" s="11">
        <v>403</v>
      </c>
      <c r="F14" s="13" t="s">
        <v>9</v>
      </c>
      <c r="G14" s="13" t="s">
        <v>9</v>
      </c>
      <c r="H14" s="14">
        <f>AVERAGE(C5,C8,C11,C14)</f>
        <v>35155.75</v>
      </c>
    </row>
    <row r="15" spans="1:8" x14ac:dyDescent="0.3">
      <c r="A15" s="50" t="s">
        <v>19</v>
      </c>
      <c r="B15" s="25" t="s">
        <v>20</v>
      </c>
      <c r="C15" s="15">
        <v>35945</v>
      </c>
      <c r="D15" s="16">
        <v>0.9</v>
      </c>
      <c r="E15" s="15">
        <v>319</v>
      </c>
      <c r="F15" s="16" t="s">
        <v>9</v>
      </c>
      <c r="G15" s="15" t="s">
        <v>9</v>
      </c>
      <c r="H15" s="17" t="s">
        <v>9</v>
      </c>
    </row>
    <row r="16" spans="1:8" x14ac:dyDescent="0.3">
      <c r="A16" s="51"/>
      <c r="B16" s="26" t="s">
        <v>21</v>
      </c>
      <c r="C16" s="10">
        <v>35931</v>
      </c>
      <c r="D16" s="9">
        <v>0.7</v>
      </c>
      <c r="E16" s="10">
        <v>262</v>
      </c>
      <c r="F16" s="9" t="s">
        <v>9</v>
      </c>
      <c r="G16" s="10" t="s">
        <v>9</v>
      </c>
      <c r="H16" s="17" t="s">
        <v>9</v>
      </c>
    </row>
    <row r="17" spans="1:8" x14ac:dyDescent="0.3">
      <c r="A17" s="51"/>
      <c r="B17" s="26" t="s">
        <v>8</v>
      </c>
      <c r="C17" s="10">
        <v>35645</v>
      </c>
      <c r="D17" s="9">
        <v>-0.7</v>
      </c>
      <c r="E17" s="10">
        <v>-235</v>
      </c>
      <c r="F17" s="9">
        <v>4</v>
      </c>
      <c r="G17" s="10">
        <v>1384</v>
      </c>
      <c r="H17" s="17" t="s">
        <v>9</v>
      </c>
    </row>
    <row r="18" spans="1:8" x14ac:dyDescent="0.3">
      <c r="A18" s="51"/>
      <c r="B18" s="26" t="s">
        <v>10</v>
      </c>
      <c r="C18" s="10">
        <v>35706</v>
      </c>
      <c r="D18" s="9">
        <v>-0.7</v>
      </c>
      <c r="E18" s="10">
        <v>-239</v>
      </c>
      <c r="F18" s="9">
        <v>3.3</v>
      </c>
      <c r="G18" s="10">
        <v>1132</v>
      </c>
      <c r="H18" s="17" t="s">
        <v>9</v>
      </c>
    </row>
    <row r="19" spans="1:8" x14ac:dyDescent="0.3">
      <c r="A19" s="51"/>
      <c r="B19" s="26" t="s">
        <v>11</v>
      </c>
      <c r="C19" s="10">
        <v>35943</v>
      </c>
      <c r="D19" s="9">
        <v>0</v>
      </c>
      <c r="E19" s="10">
        <v>11</v>
      </c>
      <c r="F19" s="9">
        <v>3.4</v>
      </c>
      <c r="G19" s="10">
        <v>1184</v>
      </c>
      <c r="H19" s="17" t="s">
        <v>9</v>
      </c>
    </row>
    <row r="20" spans="1:8" x14ac:dyDescent="0.3">
      <c r="A20" s="51"/>
      <c r="B20" s="26" t="s">
        <v>12</v>
      </c>
      <c r="C20" s="10">
        <v>36059</v>
      </c>
      <c r="D20" s="9">
        <v>1.2</v>
      </c>
      <c r="E20" s="10">
        <v>413</v>
      </c>
      <c r="F20" s="9">
        <v>3</v>
      </c>
      <c r="G20" s="10">
        <v>1054</v>
      </c>
      <c r="H20" s="17" t="s">
        <v>9</v>
      </c>
    </row>
    <row r="21" spans="1:8" x14ac:dyDescent="0.3">
      <c r="A21" s="51"/>
      <c r="B21" s="26" t="s">
        <v>13</v>
      </c>
      <c r="C21" s="10">
        <v>36290</v>
      </c>
      <c r="D21" s="9">
        <v>1.6</v>
      </c>
      <c r="E21" s="10">
        <v>584</v>
      </c>
      <c r="F21" s="9">
        <v>3.3</v>
      </c>
      <c r="G21" s="10">
        <v>1170</v>
      </c>
      <c r="H21" s="17" t="s">
        <v>9</v>
      </c>
    </row>
    <row r="22" spans="1:8" x14ac:dyDescent="0.3">
      <c r="A22" s="51"/>
      <c r="B22" s="26" t="s">
        <v>14</v>
      </c>
      <c r="C22" s="10">
        <v>36400</v>
      </c>
      <c r="D22" s="9">
        <v>1.3</v>
      </c>
      <c r="E22" s="10">
        <v>457</v>
      </c>
      <c r="F22" s="9">
        <v>3.1</v>
      </c>
      <c r="G22" s="10">
        <v>1104</v>
      </c>
      <c r="H22" s="17" t="s">
        <v>9</v>
      </c>
    </row>
    <row r="23" spans="1:8" x14ac:dyDescent="0.3">
      <c r="A23" s="51"/>
      <c r="B23" s="26" t="s">
        <v>15</v>
      </c>
      <c r="C23" s="10">
        <v>36571</v>
      </c>
      <c r="D23" s="9">
        <v>1.4</v>
      </c>
      <c r="E23" s="10">
        <v>512</v>
      </c>
      <c r="F23" s="9">
        <v>3.1</v>
      </c>
      <c r="G23" s="10">
        <v>1093</v>
      </c>
      <c r="H23" s="17" t="s">
        <v>9</v>
      </c>
    </row>
    <row r="24" spans="1:8" x14ac:dyDescent="0.3">
      <c r="A24" s="51"/>
      <c r="B24" s="26" t="s">
        <v>16</v>
      </c>
      <c r="C24" s="10">
        <v>36819</v>
      </c>
      <c r="D24" s="9">
        <v>1.5</v>
      </c>
      <c r="E24" s="10">
        <v>528</v>
      </c>
      <c r="F24" s="9">
        <v>3.3</v>
      </c>
      <c r="G24" s="10">
        <v>1193</v>
      </c>
      <c r="H24" s="17" t="s">
        <v>9</v>
      </c>
    </row>
    <row r="25" spans="1:8" x14ac:dyDescent="0.3">
      <c r="A25" s="51"/>
      <c r="B25" s="26" t="s">
        <v>17</v>
      </c>
      <c r="C25" s="10">
        <v>36959</v>
      </c>
      <c r="D25" s="9">
        <v>1.5</v>
      </c>
      <c r="E25" s="10">
        <v>560</v>
      </c>
      <c r="F25" s="9">
        <v>3.6</v>
      </c>
      <c r="G25" s="10">
        <v>1290</v>
      </c>
      <c r="H25" s="17" t="s">
        <v>9</v>
      </c>
    </row>
    <row r="26" spans="1:8" x14ac:dyDescent="0.3">
      <c r="A26" s="52"/>
      <c r="B26" s="27" t="s">
        <v>18</v>
      </c>
      <c r="C26" s="11">
        <v>37062</v>
      </c>
      <c r="D26" s="12">
        <v>1.3</v>
      </c>
      <c r="E26" s="11">
        <v>491</v>
      </c>
      <c r="F26" s="13">
        <v>3.3</v>
      </c>
      <c r="G26" s="31">
        <v>1182</v>
      </c>
      <c r="H26" s="14">
        <f>AVERAGE(C17,C20,C23,C26)</f>
        <v>36334.25</v>
      </c>
    </row>
    <row r="27" spans="1:8" x14ac:dyDescent="0.3">
      <c r="A27" s="50" t="s">
        <v>22</v>
      </c>
      <c r="B27" s="26" t="s">
        <v>20</v>
      </c>
      <c r="C27" s="10">
        <v>37067</v>
      </c>
      <c r="D27" s="9">
        <v>0.7</v>
      </c>
      <c r="E27" s="10">
        <v>249</v>
      </c>
      <c r="F27" s="9">
        <v>3.1</v>
      </c>
      <c r="G27" s="10">
        <v>1123</v>
      </c>
      <c r="H27" s="17" t="s">
        <v>9</v>
      </c>
    </row>
    <row r="28" spans="1:8" x14ac:dyDescent="0.3">
      <c r="A28" s="51"/>
      <c r="B28" s="26" t="s">
        <v>21</v>
      </c>
      <c r="C28" s="10">
        <v>37226</v>
      </c>
      <c r="D28" s="9">
        <v>0.7</v>
      </c>
      <c r="E28" s="10">
        <v>267</v>
      </c>
      <c r="F28" s="9">
        <v>3.6</v>
      </c>
      <c r="G28" s="10">
        <v>1295</v>
      </c>
      <c r="H28" s="17" t="s">
        <v>9</v>
      </c>
    </row>
    <row r="29" spans="1:8" x14ac:dyDescent="0.3">
      <c r="A29" s="51"/>
      <c r="B29" s="26" t="s">
        <v>8</v>
      </c>
      <c r="C29" s="10">
        <v>37333</v>
      </c>
      <c r="D29" s="9">
        <v>0.7</v>
      </c>
      <c r="E29" s="10">
        <v>271</v>
      </c>
      <c r="F29" s="9">
        <v>4.7</v>
      </c>
      <c r="G29" s="10">
        <v>1688</v>
      </c>
      <c r="H29" s="17" t="s">
        <v>9</v>
      </c>
    </row>
    <row r="30" spans="1:8" x14ac:dyDescent="0.3">
      <c r="A30" s="51"/>
      <c r="B30" s="26" t="s">
        <v>10</v>
      </c>
      <c r="C30" s="10">
        <v>37539</v>
      </c>
      <c r="D30" s="9">
        <v>1.3</v>
      </c>
      <c r="E30" s="10">
        <v>472</v>
      </c>
      <c r="F30" s="9">
        <v>5.0999999999999996</v>
      </c>
      <c r="G30" s="10">
        <v>1833</v>
      </c>
      <c r="H30" s="17" t="s">
        <v>9</v>
      </c>
    </row>
    <row r="31" spans="1:8" x14ac:dyDescent="0.3">
      <c r="A31" s="51"/>
      <c r="B31" s="26" t="s">
        <v>11</v>
      </c>
      <c r="C31" s="10">
        <v>37563</v>
      </c>
      <c r="D31" s="9">
        <v>0.9</v>
      </c>
      <c r="E31" s="10">
        <v>337</v>
      </c>
      <c r="F31" s="9">
        <v>4.5</v>
      </c>
      <c r="G31" s="10">
        <v>1620</v>
      </c>
      <c r="H31" s="17" t="s">
        <v>9</v>
      </c>
    </row>
    <row r="32" spans="1:8" x14ac:dyDescent="0.3">
      <c r="A32" s="51"/>
      <c r="B32" s="26" t="s">
        <v>12</v>
      </c>
      <c r="C32" s="10">
        <v>37765</v>
      </c>
      <c r="D32" s="9">
        <v>1.2</v>
      </c>
      <c r="E32" s="10">
        <v>432</v>
      </c>
      <c r="F32" s="9">
        <v>4.7</v>
      </c>
      <c r="G32" s="10">
        <v>1706</v>
      </c>
      <c r="H32" s="17" t="s">
        <v>9</v>
      </c>
    </row>
    <row r="33" spans="1:8" x14ac:dyDescent="0.3">
      <c r="A33" s="51"/>
      <c r="B33" s="26" t="s">
        <v>13</v>
      </c>
      <c r="C33" s="10">
        <v>37594</v>
      </c>
      <c r="D33" s="9">
        <v>0.1</v>
      </c>
      <c r="E33" s="10">
        <v>55</v>
      </c>
      <c r="F33" s="9">
        <v>3.6</v>
      </c>
      <c r="G33" s="10">
        <v>1303</v>
      </c>
      <c r="H33" s="17" t="s">
        <v>9</v>
      </c>
    </row>
    <row r="34" spans="1:8" x14ac:dyDescent="0.3">
      <c r="A34" s="51"/>
      <c r="B34" s="26" t="s">
        <v>14</v>
      </c>
      <c r="C34" s="10">
        <v>37555</v>
      </c>
      <c r="D34" s="9">
        <v>0</v>
      </c>
      <c r="E34" s="10">
        <v>-8</v>
      </c>
      <c r="F34" s="9">
        <v>3.2</v>
      </c>
      <c r="G34" s="10">
        <v>1156</v>
      </c>
      <c r="H34" s="17" t="s">
        <v>9</v>
      </c>
    </row>
    <row r="35" spans="1:8" x14ac:dyDescent="0.3">
      <c r="A35" s="51"/>
      <c r="B35" s="26" t="s">
        <v>15</v>
      </c>
      <c r="C35" s="10">
        <v>37601</v>
      </c>
      <c r="D35" s="9">
        <v>-0.4</v>
      </c>
      <c r="E35" s="10">
        <v>-164</v>
      </c>
      <c r="F35" s="9">
        <v>2.8</v>
      </c>
      <c r="G35" s="10">
        <v>1030</v>
      </c>
      <c r="H35" s="17" t="s">
        <v>9</v>
      </c>
    </row>
    <row r="36" spans="1:8" x14ac:dyDescent="0.3">
      <c r="A36" s="51"/>
      <c r="B36" s="26" t="s">
        <v>16</v>
      </c>
      <c r="C36" s="10">
        <v>37518</v>
      </c>
      <c r="D36" s="9">
        <v>-0.2</v>
      </c>
      <c r="E36" s="10">
        <v>-75</v>
      </c>
      <c r="F36" s="9">
        <v>1.9</v>
      </c>
      <c r="G36" s="10">
        <v>699</v>
      </c>
      <c r="H36" s="17" t="s">
        <v>9</v>
      </c>
    </row>
    <row r="37" spans="1:8" x14ac:dyDescent="0.3">
      <c r="A37" s="51"/>
      <c r="B37" s="26" t="s">
        <v>17</v>
      </c>
      <c r="C37" s="10">
        <v>37562</v>
      </c>
      <c r="D37" s="9">
        <v>0</v>
      </c>
      <c r="E37" s="10">
        <v>7</v>
      </c>
      <c r="F37" s="9">
        <v>1.6</v>
      </c>
      <c r="G37" s="10">
        <v>603</v>
      </c>
      <c r="H37" s="17" t="s">
        <v>9</v>
      </c>
    </row>
    <row r="38" spans="1:8" x14ac:dyDescent="0.3">
      <c r="A38" s="52"/>
      <c r="B38" s="27" t="s">
        <v>18</v>
      </c>
      <c r="C38" s="11">
        <v>37529</v>
      </c>
      <c r="D38" s="12">
        <v>-0.2</v>
      </c>
      <c r="E38" s="11">
        <v>-71</v>
      </c>
      <c r="F38" s="13">
        <v>1.3</v>
      </c>
      <c r="G38" s="13">
        <v>468</v>
      </c>
      <c r="H38" s="14">
        <f>AVERAGE(C29,C32,C35,C38)</f>
        <v>37557</v>
      </c>
    </row>
    <row r="39" spans="1:8" x14ac:dyDescent="0.3">
      <c r="A39" s="50" t="s">
        <v>23</v>
      </c>
      <c r="B39" s="26" t="s">
        <v>20</v>
      </c>
      <c r="C39" s="10">
        <v>37542</v>
      </c>
      <c r="D39" s="9">
        <v>0.1</v>
      </c>
      <c r="E39" s="10">
        <v>24</v>
      </c>
      <c r="F39" s="9">
        <v>1.3</v>
      </c>
      <c r="G39" s="35">
        <v>475</v>
      </c>
      <c r="H39" s="17" t="s">
        <v>9</v>
      </c>
    </row>
    <row r="40" spans="1:8" x14ac:dyDescent="0.3">
      <c r="A40" s="51"/>
      <c r="B40" s="26" t="s">
        <v>21</v>
      </c>
      <c r="C40" s="10">
        <v>37288</v>
      </c>
      <c r="D40" s="9">
        <v>-0.7</v>
      </c>
      <c r="E40" s="10">
        <v>-274</v>
      </c>
      <c r="F40" s="9">
        <v>0.2</v>
      </c>
      <c r="G40" s="35">
        <v>62</v>
      </c>
      <c r="H40" s="17" t="s">
        <v>9</v>
      </c>
    </row>
    <row r="41" spans="1:8" x14ac:dyDescent="0.3">
      <c r="A41" s="51"/>
      <c r="B41" s="26" t="s">
        <v>8</v>
      </c>
      <c r="C41" s="10">
        <v>37051</v>
      </c>
      <c r="D41" s="9">
        <v>-1.3</v>
      </c>
      <c r="E41" s="10">
        <v>-479</v>
      </c>
      <c r="F41" s="9">
        <v>-0.8</v>
      </c>
      <c r="G41" s="35">
        <v>-282</v>
      </c>
      <c r="H41" s="17" t="s">
        <v>9</v>
      </c>
    </row>
    <row r="42" spans="1:8" x14ac:dyDescent="0.3">
      <c r="A42" s="51"/>
      <c r="B42" s="26" t="s">
        <v>10</v>
      </c>
      <c r="C42" s="10">
        <v>37068</v>
      </c>
      <c r="D42" s="9">
        <v>-1.3</v>
      </c>
      <c r="E42" s="10">
        <v>-474</v>
      </c>
      <c r="F42" s="28">
        <v>-1.3</v>
      </c>
      <c r="G42" s="36">
        <v>-471</v>
      </c>
      <c r="H42" s="29" t="s">
        <v>9</v>
      </c>
    </row>
    <row r="43" spans="1:8" x14ac:dyDescent="0.3">
      <c r="A43" s="30"/>
      <c r="B43" s="26" t="s">
        <v>11</v>
      </c>
      <c r="C43" s="10">
        <v>36979</v>
      </c>
      <c r="D43" s="9">
        <v>-0.8</v>
      </c>
      <c r="E43" s="10">
        <v>-309</v>
      </c>
      <c r="F43" s="28">
        <v>-1.6</v>
      </c>
      <c r="G43" s="36">
        <v>-584</v>
      </c>
      <c r="H43" s="29" t="s">
        <v>9</v>
      </c>
    </row>
    <row r="44" spans="1:8" x14ac:dyDescent="0.3">
      <c r="A44" s="30"/>
      <c r="B44" s="26" t="s">
        <v>12</v>
      </c>
      <c r="C44" s="10">
        <v>36926</v>
      </c>
      <c r="D44" s="9">
        <v>-0.3</v>
      </c>
      <c r="E44" s="10">
        <v>-125</v>
      </c>
      <c r="F44" s="28">
        <v>-2.2000000000000002</v>
      </c>
      <c r="G44" s="36">
        <v>-839</v>
      </c>
      <c r="H44" s="29" t="s">
        <v>9</v>
      </c>
    </row>
    <row r="45" spans="1:8" x14ac:dyDescent="0.3">
      <c r="A45" s="30"/>
      <c r="B45" s="26" t="s">
        <v>13</v>
      </c>
      <c r="C45" s="10">
        <v>36746</v>
      </c>
      <c r="D45" s="9">
        <v>-0.9</v>
      </c>
      <c r="E45" s="10">
        <v>-322</v>
      </c>
      <c r="F45" s="28">
        <v>-2.2999999999999998</v>
      </c>
      <c r="G45" s="36">
        <v>-848</v>
      </c>
      <c r="H45" s="29" t="s">
        <v>9</v>
      </c>
    </row>
    <row r="46" spans="1:8" x14ac:dyDescent="0.3">
      <c r="A46" s="30"/>
      <c r="B46" s="26" t="s">
        <v>14</v>
      </c>
      <c r="C46" s="10">
        <v>36546</v>
      </c>
      <c r="D46" s="9">
        <v>-1.2</v>
      </c>
      <c r="E46" s="10">
        <v>-433</v>
      </c>
      <c r="F46" s="9">
        <v>-2.7</v>
      </c>
      <c r="G46" s="36">
        <v>-1009</v>
      </c>
      <c r="H46" s="29" t="s">
        <v>9</v>
      </c>
    </row>
    <row r="47" spans="1:8" x14ac:dyDescent="0.3">
      <c r="A47" s="30"/>
      <c r="B47" s="26" t="s">
        <v>15</v>
      </c>
      <c r="C47" s="10">
        <v>36456</v>
      </c>
      <c r="D47" s="9">
        <v>-1.3</v>
      </c>
      <c r="E47" s="10">
        <v>-470</v>
      </c>
      <c r="F47" s="28">
        <v>-3</v>
      </c>
      <c r="G47" s="36">
        <v>-1145</v>
      </c>
      <c r="H47" s="29" t="s">
        <v>9</v>
      </c>
    </row>
    <row r="48" spans="1:8" x14ac:dyDescent="0.3">
      <c r="A48" s="30"/>
      <c r="B48" s="26" t="s">
        <v>16</v>
      </c>
      <c r="C48" s="10">
        <v>36404</v>
      </c>
      <c r="D48" s="9">
        <v>-0.9</v>
      </c>
      <c r="E48" s="10">
        <v>-342</v>
      </c>
      <c r="F48" s="28">
        <v>-3</v>
      </c>
      <c r="G48" s="36">
        <v>-1114</v>
      </c>
      <c r="H48" s="29" t="s">
        <v>9</v>
      </c>
    </row>
    <row r="49" spans="1:8" x14ac:dyDescent="0.3">
      <c r="A49" s="30"/>
      <c r="B49" s="26" t="s">
        <v>17</v>
      </c>
      <c r="C49" s="18">
        <v>36455</v>
      </c>
      <c r="D49" s="19">
        <v>-0.2</v>
      </c>
      <c r="E49" s="18">
        <v>-91</v>
      </c>
      <c r="F49" s="20">
        <v>-2.9</v>
      </c>
      <c r="G49" s="37">
        <v>-1107</v>
      </c>
      <c r="H49" s="32" t="s">
        <v>9</v>
      </c>
    </row>
    <row r="50" spans="1:8" x14ac:dyDescent="0.3">
      <c r="A50" s="33"/>
      <c r="B50" s="27" t="s">
        <v>18</v>
      </c>
      <c r="C50" s="11">
        <v>36422</v>
      </c>
      <c r="D50" s="12">
        <v>-0.1</v>
      </c>
      <c r="E50" s="11">
        <v>-34</v>
      </c>
      <c r="F50" s="12">
        <v>-2.9</v>
      </c>
      <c r="G50" s="31">
        <v>-1107</v>
      </c>
      <c r="H50" s="14">
        <f>AVERAGE(C41,C44,C47,C50)</f>
        <v>36713.75</v>
      </c>
    </row>
    <row r="51" spans="1:8" x14ac:dyDescent="0.3">
      <c r="A51" s="34" t="s">
        <v>26</v>
      </c>
      <c r="B51" s="25" t="s">
        <v>20</v>
      </c>
      <c r="C51" s="15">
        <v>36199</v>
      </c>
      <c r="D51" s="16">
        <v>-0.6</v>
      </c>
      <c r="E51" s="15">
        <v>-205</v>
      </c>
      <c r="F51" s="38">
        <v>-3.6</v>
      </c>
      <c r="G51" s="39">
        <v>-1343</v>
      </c>
      <c r="H51" s="40" t="s">
        <v>9</v>
      </c>
    </row>
    <row r="52" spans="1:8" x14ac:dyDescent="0.3">
      <c r="A52" s="30"/>
      <c r="B52" s="26" t="s">
        <v>21</v>
      </c>
      <c r="C52" s="10">
        <v>35887</v>
      </c>
      <c r="D52" s="9">
        <v>-1.6</v>
      </c>
      <c r="E52" s="10">
        <v>-568</v>
      </c>
      <c r="F52" s="28">
        <v>-3.8</v>
      </c>
      <c r="G52" s="36">
        <v>-1402</v>
      </c>
      <c r="H52" s="29" t="s">
        <v>9</v>
      </c>
    </row>
    <row r="53" spans="1:8" x14ac:dyDescent="0.3">
      <c r="A53" s="30"/>
      <c r="B53" s="26" t="s">
        <v>8</v>
      </c>
      <c r="C53" s="10">
        <v>35577</v>
      </c>
      <c r="D53" s="9">
        <v>-2.2999999999999998</v>
      </c>
      <c r="E53" s="10">
        <v>-846</v>
      </c>
      <c r="F53" s="9">
        <v>-4</v>
      </c>
      <c r="G53" s="36">
        <v>-1474</v>
      </c>
      <c r="H53" s="29" t="s">
        <v>9</v>
      </c>
    </row>
    <row r="54" spans="1:8" x14ac:dyDescent="0.3">
      <c r="A54" s="30"/>
      <c r="B54" s="26" t="s">
        <v>10</v>
      </c>
      <c r="C54" s="10">
        <v>35392</v>
      </c>
      <c r="D54" s="9">
        <v>-2.2000000000000002</v>
      </c>
      <c r="E54" s="10">
        <v>-807</v>
      </c>
      <c r="F54" s="9">
        <v>-4.5</v>
      </c>
      <c r="G54" s="36">
        <v>-1676</v>
      </c>
      <c r="H54" s="29" t="s">
        <v>9</v>
      </c>
    </row>
    <row r="55" spans="1:8" x14ac:dyDescent="0.3">
      <c r="A55" s="30"/>
      <c r="B55" s="26" t="s">
        <v>11</v>
      </c>
      <c r="C55" s="10">
        <v>35284</v>
      </c>
      <c r="D55" s="9">
        <v>-1.7</v>
      </c>
      <c r="E55" s="10">
        <v>-602</v>
      </c>
      <c r="F55" s="9">
        <v>-4.5999999999999996</v>
      </c>
      <c r="G55" s="36">
        <v>-1695</v>
      </c>
      <c r="H55" s="29" t="s">
        <v>9</v>
      </c>
    </row>
    <row r="56" spans="1:8" x14ac:dyDescent="0.3">
      <c r="A56" s="30"/>
      <c r="B56" s="26" t="s">
        <v>12</v>
      </c>
      <c r="C56" s="10">
        <v>35269</v>
      </c>
      <c r="D56" s="9">
        <v>-0.9</v>
      </c>
      <c r="E56" s="10">
        <v>-308</v>
      </c>
      <c r="F56" s="9">
        <v>-4.5</v>
      </c>
      <c r="G56" s="36">
        <v>-1656</v>
      </c>
      <c r="H56" s="29" t="s">
        <v>9</v>
      </c>
    </row>
    <row r="57" spans="1:8" x14ac:dyDescent="0.3">
      <c r="A57" s="30"/>
      <c r="B57" s="26" t="s">
        <v>13</v>
      </c>
      <c r="C57" s="10">
        <v>35159</v>
      </c>
      <c r="D57" s="9">
        <v>-0.7</v>
      </c>
      <c r="E57" s="10">
        <v>-233</v>
      </c>
      <c r="F57" s="9">
        <v>-4.3</v>
      </c>
      <c r="G57" s="36">
        <v>-1587</v>
      </c>
      <c r="H57" s="29" t="s">
        <v>9</v>
      </c>
    </row>
    <row r="58" spans="1:8" x14ac:dyDescent="0.3">
      <c r="A58" s="30"/>
      <c r="B58" s="26" t="s">
        <v>14</v>
      </c>
      <c r="C58" s="10">
        <v>35014</v>
      </c>
      <c r="D58" s="9">
        <v>-0.8</v>
      </c>
      <c r="E58" s="10">
        <v>-270</v>
      </c>
      <c r="F58" s="9">
        <v>-4.2</v>
      </c>
      <c r="G58" s="36">
        <v>-1532</v>
      </c>
      <c r="H58" s="29" t="s">
        <v>9</v>
      </c>
    </row>
    <row r="59" spans="1:8" x14ac:dyDescent="0.3">
      <c r="A59" s="30"/>
      <c r="B59" s="26" t="s">
        <v>15</v>
      </c>
      <c r="C59" s="10">
        <v>34938</v>
      </c>
      <c r="D59" s="9">
        <v>-0.9</v>
      </c>
      <c r="E59" s="10">
        <v>-331</v>
      </c>
      <c r="F59" s="9">
        <v>-4.2</v>
      </c>
      <c r="G59" s="36">
        <v>-1518</v>
      </c>
      <c r="H59" s="29" t="s">
        <v>9</v>
      </c>
    </row>
    <row r="60" spans="1:8" x14ac:dyDescent="0.3">
      <c r="A60" s="30"/>
      <c r="B60" s="26" t="s">
        <v>16</v>
      </c>
      <c r="C60" s="10">
        <v>34866</v>
      </c>
      <c r="D60" s="9">
        <v>-0.8</v>
      </c>
      <c r="E60" s="10">
        <v>-293</v>
      </c>
      <c r="F60" s="9">
        <v>-4.2</v>
      </c>
      <c r="G60" s="36">
        <v>-1538</v>
      </c>
      <c r="H60" s="29" t="s">
        <v>9</v>
      </c>
    </row>
    <row r="61" spans="1:8" x14ac:dyDescent="0.3">
      <c r="A61" s="30"/>
      <c r="B61" s="26" t="s">
        <v>17</v>
      </c>
      <c r="C61" s="10">
        <v>34865</v>
      </c>
      <c r="D61" s="9">
        <v>-0.4</v>
      </c>
      <c r="E61" s="10">
        <v>-150</v>
      </c>
      <c r="F61" s="9">
        <v>-4.4000000000000004</v>
      </c>
      <c r="G61" s="36">
        <v>-1590</v>
      </c>
      <c r="H61" s="29" t="s">
        <v>9</v>
      </c>
    </row>
    <row r="62" spans="1:8" x14ac:dyDescent="0.3">
      <c r="A62" s="33"/>
      <c r="B62" s="27" t="s">
        <v>18</v>
      </c>
      <c r="C62" s="11">
        <v>34792</v>
      </c>
      <c r="D62" s="12">
        <v>-0.4</v>
      </c>
      <c r="E62" s="11">
        <v>-146</v>
      </c>
      <c r="F62" s="12">
        <v>-4.5</v>
      </c>
      <c r="G62" s="31">
        <v>-1630</v>
      </c>
      <c r="H62" s="14">
        <f>AVERAGE(C53,C56,C59,C62)</f>
        <v>35144</v>
      </c>
    </row>
    <row r="63" spans="1:8" x14ac:dyDescent="0.3">
      <c r="A63" s="34" t="s">
        <v>27</v>
      </c>
      <c r="B63" s="25" t="s">
        <v>20</v>
      </c>
      <c r="C63" s="15">
        <v>34632</v>
      </c>
      <c r="D63" s="16">
        <v>-0.7</v>
      </c>
      <c r="E63" s="15">
        <v>-234</v>
      </c>
      <c r="F63" s="38">
        <v>-4.3</v>
      </c>
      <c r="G63" s="39">
        <v>-1567</v>
      </c>
      <c r="H63" s="40" t="s">
        <v>9</v>
      </c>
    </row>
    <row r="64" spans="1:8" x14ac:dyDescent="0.3">
      <c r="A64" s="30"/>
      <c r="B64" s="26" t="s">
        <v>21</v>
      </c>
      <c r="C64" s="10">
        <v>34493</v>
      </c>
      <c r="D64" s="9">
        <v>-1.1000000000000001</v>
      </c>
      <c r="E64" s="10">
        <v>-372</v>
      </c>
      <c r="F64" s="28">
        <v>-3.9</v>
      </c>
      <c r="G64" s="36">
        <v>-1394</v>
      </c>
      <c r="H64" s="29" t="s">
        <v>9</v>
      </c>
    </row>
    <row r="65" spans="1:8" x14ac:dyDescent="0.3">
      <c r="A65" s="30"/>
      <c r="B65" s="26" t="s">
        <v>8</v>
      </c>
      <c r="C65" s="10">
        <v>34204</v>
      </c>
      <c r="D65" s="9">
        <v>-1.7</v>
      </c>
      <c r="E65" s="10">
        <v>-588</v>
      </c>
      <c r="F65" s="9">
        <v>-3.9</v>
      </c>
      <c r="G65" s="36">
        <v>-1372</v>
      </c>
      <c r="H65" s="29" t="s">
        <v>9</v>
      </c>
    </row>
    <row r="66" spans="1:8" x14ac:dyDescent="0.3">
      <c r="A66" s="30"/>
      <c r="B66" s="26" t="s">
        <v>10</v>
      </c>
      <c r="C66" s="10">
        <v>34072</v>
      </c>
      <c r="D66" s="9">
        <v>-1.6</v>
      </c>
      <c r="E66" s="10">
        <v>-560</v>
      </c>
      <c r="F66" s="9">
        <v>-3.7</v>
      </c>
      <c r="G66" s="36">
        <v>-1320</v>
      </c>
      <c r="H66" s="29" t="s">
        <v>9</v>
      </c>
    </row>
    <row r="67" spans="1:8" x14ac:dyDescent="0.3">
      <c r="A67" s="30"/>
      <c r="B67" s="26" t="s">
        <v>11</v>
      </c>
      <c r="C67" s="10">
        <v>34031</v>
      </c>
      <c r="D67" s="9">
        <v>-1.3</v>
      </c>
      <c r="E67" s="10">
        <v>-462</v>
      </c>
      <c r="F67" s="9">
        <v>-3.6</v>
      </c>
      <c r="G67" s="36">
        <v>-1253</v>
      </c>
      <c r="H67" s="29" t="s">
        <v>9</v>
      </c>
    </row>
    <row r="68" spans="1:8" x14ac:dyDescent="0.3">
      <c r="A68" s="30"/>
      <c r="B68" s="26" t="s">
        <v>12</v>
      </c>
      <c r="C68" s="10">
        <v>34129</v>
      </c>
      <c r="D68" s="9">
        <v>-0.2</v>
      </c>
      <c r="E68" s="10">
        <v>-75</v>
      </c>
      <c r="F68" s="9">
        <v>-3.2</v>
      </c>
      <c r="G68" s="36">
        <v>-1140</v>
      </c>
      <c r="H68" s="29" t="s">
        <v>9</v>
      </c>
    </row>
    <row r="69" spans="1:8" x14ac:dyDescent="0.3">
      <c r="A69" s="30"/>
      <c r="B69" s="26" t="s">
        <v>13</v>
      </c>
      <c r="C69" s="10">
        <v>34115</v>
      </c>
      <c r="D69" s="9">
        <v>0.1</v>
      </c>
      <c r="E69" s="10">
        <v>43</v>
      </c>
      <c r="F69" s="9">
        <v>-3</v>
      </c>
      <c r="G69" s="36">
        <v>-1044</v>
      </c>
      <c r="H69" s="29" t="s">
        <v>9</v>
      </c>
    </row>
    <row r="70" spans="1:8" x14ac:dyDescent="0.3">
      <c r="A70" s="30"/>
      <c r="B70" s="26" t="s">
        <v>14</v>
      </c>
      <c r="C70" s="10">
        <v>34215</v>
      </c>
      <c r="D70" s="9">
        <v>0.5</v>
      </c>
      <c r="E70" s="10">
        <v>185</v>
      </c>
      <c r="F70" s="9">
        <v>-2.2999999999999998</v>
      </c>
      <c r="G70" s="36">
        <v>-799</v>
      </c>
      <c r="H70" s="29" t="s">
        <v>9</v>
      </c>
    </row>
    <row r="71" spans="1:8" x14ac:dyDescent="0.3">
      <c r="A71" s="30"/>
      <c r="B71" s="26" t="s">
        <v>15</v>
      </c>
      <c r="C71" s="10">
        <v>34126</v>
      </c>
      <c r="D71" s="9">
        <v>0</v>
      </c>
      <c r="E71" s="10">
        <v>-4</v>
      </c>
      <c r="F71" s="9">
        <v>-2.2999999999999998</v>
      </c>
      <c r="G71" s="36">
        <v>-812</v>
      </c>
      <c r="H71" s="29" t="s">
        <v>9</v>
      </c>
    </row>
    <row r="72" spans="1:8" x14ac:dyDescent="0.3">
      <c r="A72" s="30"/>
      <c r="B72" s="26" t="s">
        <v>16</v>
      </c>
      <c r="C72" s="10">
        <v>34185</v>
      </c>
      <c r="D72" s="9">
        <v>0.2</v>
      </c>
      <c r="E72" s="10">
        <v>71</v>
      </c>
      <c r="F72" s="9">
        <v>-2</v>
      </c>
      <c r="G72" s="36">
        <v>-681</v>
      </c>
      <c r="H72" s="29" t="s">
        <v>9</v>
      </c>
    </row>
    <row r="73" spans="1:8" x14ac:dyDescent="0.3">
      <c r="A73" s="30"/>
      <c r="B73" s="26" t="s">
        <v>17</v>
      </c>
      <c r="C73" s="18">
        <v>34128</v>
      </c>
      <c r="D73" s="19">
        <v>-0.3</v>
      </c>
      <c r="E73" s="18">
        <v>-87</v>
      </c>
      <c r="F73" s="19">
        <v>-2.1</v>
      </c>
      <c r="G73" s="37">
        <v>-737</v>
      </c>
      <c r="H73" s="41" t="s">
        <v>9</v>
      </c>
    </row>
    <row r="74" spans="1:8" x14ac:dyDescent="0.3">
      <c r="A74" s="33"/>
      <c r="B74" s="27" t="s">
        <v>18</v>
      </c>
      <c r="C74" s="42">
        <v>34243</v>
      </c>
      <c r="D74" s="43">
        <v>0.3</v>
      </c>
      <c r="E74" s="42">
        <v>117</v>
      </c>
      <c r="F74" s="43">
        <v>-1.6</v>
      </c>
      <c r="G74" s="44">
        <v>-549</v>
      </c>
      <c r="H74" s="45">
        <f>AVERAGE(C65,C68,C71,C74)</f>
        <v>34175.5</v>
      </c>
    </row>
    <row r="75" spans="1:8" x14ac:dyDescent="0.3">
      <c r="A75" s="34" t="s">
        <v>28</v>
      </c>
      <c r="B75" s="25" t="s">
        <v>20</v>
      </c>
      <c r="C75" s="15">
        <v>34238</v>
      </c>
      <c r="D75" s="16">
        <v>0.2</v>
      </c>
      <c r="E75" s="15">
        <v>53</v>
      </c>
      <c r="F75" s="38">
        <v>-1.1000000000000001</v>
      </c>
      <c r="G75" s="39">
        <v>-394</v>
      </c>
      <c r="H75" s="40" t="s">
        <v>9</v>
      </c>
    </row>
    <row r="76" spans="1:8" x14ac:dyDescent="0.3">
      <c r="A76" s="30"/>
      <c r="B76" s="26" t="s">
        <v>21</v>
      </c>
      <c r="C76" s="10">
        <v>34102</v>
      </c>
      <c r="D76" s="9">
        <v>-0.1</v>
      </c>
      <c r="E76" s="10">
        <v>-26</v>
      </c>
      <c r="F76" s="28">
        <v>-1.1000000000000001</v>
      </c>
      <c r="G76" s="36">
        <v>-390</v>
      </c>
      <c r="H76" s="29" t="s">
        <v>9</v>
      </c>
    </row>
    <row r="77" spans="1:8" ht="16.5" customHeight="1" x14ac:dyDescent="0.3">
      <c r="A77" s="30"/>
      <c r="B77" s="26" t="s">
        <v>8</v>
      </c>
      <c r="C77" s="10">
        <v>33895</v>
      </c>
      <c r="D77" s="9">
        <v>-1</v>
      </c>
      <c r="E77" s="10">
        <v>-347</v>
      </c>
      <c r="F77" s="9">
        <v>-0.9</v>
      </c>
      <c r="G77" s="36">
        <v>-309</v>
      </c>
      <c r="H77" s="29" t="s">
        <v>9</v>
      </c>
    </row>
    <row r="78" spans="1:8" x14ac:dyDescent="0.3">
      <c r="A78" s="30"/>
      <c r="B78" s="26" t="s">
        <v>10</v>
      </c>
      <c r="C78" s="10">
        <v>33739</v>
      </c>
      <c r="D78" s="9">
        <v>-1.5</v>
      </c>
      <c r="E78" s="10">
        <v>-499</v>
      </c>
      <c r="F78" s="9">
        <v>-1</v>
      </c>
      <c r="G78" s="36">
        <v>-333</v>
      </c>
      <c r="H78" s="29" t="s">
        <v>9</v>
      </c>
    </row>
    <row r="79" spans="1:8" x14ac:dyDescent="0.3">
      <c r="A79" s="30"/>
      <c r="B79" s="26" t="s">
        <v>11</v>
      </c>
      <c r="C79" s="10">
        <v>33765</v>
      </c>
      <c r="D79" s="9">
        <v>-1</v>
      </c>
      <c r="E79" s="10">
        <v>-337</v>
      </c>
      <c r="F79" s="9">
        <v>-0.8</v>
      </c>
      <c r="G79" s="36">
        <v>-265</v>
      </c>
      <c r="H79" s="29" t="s">
        <v>9</v>
      </c>
    </row>
    <row r="80" spans="1:8" x14ac:dyDescent="0.3">
      <c r="A80" s="30"/>
      <c r="B80" s="26" t="s">
        <v>12</v>
      </c>
      <c r="C80" s="10">
        <v>33809</v>
      </c>
      <c r="D80" s="9">
        <v>-0.3</v>
      </c>
      <c r="E80" s="10">
        <v>-87</v>
      </c>
      <c r="F80" s="9">
        <v>-0.9</v>
      </c>
      <c r="G80" s="36">
        <v>-321</v>
      </c>
      <c r="H80" s="29" t="s">
        <v>9</v>
      </c>
    </row>
    <row r="81" spans="1:8" x14ac:dyDescent="0.3">
      <c r="A81" s="30"/>
      <c r="B81" s="26" t="s">
        <v>13</v>
      </c>
      <c r="C81" s="10">
        <v>33986</v>
      </c>
      <c r="D81" s="9">
        <v>0.7</v>
      </c>
      <c r="E81" s="10">
        <v>247</v>
      </c>
      <c r="F81" s="9">
        <v>-0.4</v>
      </c>
      <c r="G81" s="36">
        <v>-129</v>
      </c>
      <c r="H81" s="29" t="s">
        <v>9</v>
      </c>
    </row>
    <row r="82" spans="1:8" x14ac:dyDescent="0.3">
      <c r="A82" s="30"/>
      <c r="B82" s="26" t="s">
        <v>14</v>
      </c>
      <c r="C82" s="10">
        <v>34007</v>
      </c>
      <c r="D82" s="9">
        <v>0.7</v>
      </c>
      <c r="E82" s="10">
        <v>241</v>
      </c>
      <c r="F82" s="9">
        <v>-0.6</v>
      </c>
      <c r="G82" s="36">
        <v>-209</v>
      </c>
      <c r="H82" s="29" t="s">
        <v>9</v>
      </c>
    </row>
    <row r="83" spans="1:8" x14ac:dyDescent="0.3">
      <c r="A83" s="30"/>
      <c r="B83" s="26" t="s">
        <v>15</v>
      </c>
      <c r="C83" s="10">
        <v>34020</v>
      </c>
      <c r="D83" s="9">
        <v>0.6</v>
      </c>
      <c r="E83" s="10">
        <v>211</v>
      </c>
      <c r="F83" s="9">
        <v>-0.3</v>
      </c>
      <c r="G83" s="36">
        <v>-106</v>
      </c>
      <c r="H83" s="29" t="s">
        <v>9</v>
      </c>
    </row>
    <row r="84" spans="1:8" x14ac:dyDescent="0.3">
      <c r="A84" s="30"/>
      <c r="B84" s="26" t="s">
        <v>16</v>
      </c>
      <c r="C84" s="10">
        <v>34035</v>
      </c>
      <c r="D84" s="9">
        <v>0.1</v>
      </c>
      <c r="E84" s="10">
        <v>49</v>
      </c>
      <c r="F84" s="9">
        <v>-0.4</v>
      </c>
      <c r="G84" s="36">
        <v>-150</v>
      </c>
      <c r="H84" s="29" t="s">
        <v>9</v>
      </c>
    </row>
    <row r="85" spans="1:8" x14ac:dyDescent="0.3">
      <c r="A85" s="30"/>
      <c r="B85" s="26" t="s">
        <v>17</v>
      </c>
      <c r="C85" s="18">
        <v>34099</v>
      </c>
      <c r="D85" s="19">
        <v>0.3</v>
      </c>
      <c r="E85" s="18">
        <v>93</v>
      </c>
      <c r="F85" s="19">
        <v>-0.1</v>
      </c>
      <c r="G85" s="37">
        <v>-29</v>
      </c>
      <c r="H85" s="41" t="s">
        <v>9</v>
      </c>
    </row>
    <row r="86" spans="1:8" x14ac:dyDescent="0.3">
      <c r="A86" s="33"/>
      <c r="B86" s="27" t="s">
        <v>18</v>
      </c>
      <c r="C86" s="42">
        <v>34189</v>
      </c>
      <c r="D86" s="43">
        <v>0.5</v>
      </c>
      <c r="E86" s="42">
        <v>169</v>
      </c>
      <c r="F86" s="43">
        <v>-0.2</v>
      </c>
      <c r="G86" s="44">
        <v>-54</v>
      </c>
      <c r="H86" s="45">
        <f>AVERAGE(C77,C80,C83,C86)</f>
        <v>33978.25</v>
      </c>
    </row>
    <row r="87" spans="1:8" x14ac:dyDescent="0.3">
      <c r="A87" s="34" t="s">
        <v>30</v>
      </c>
      <c r="B87" s="25" t="s">
        <v>20</v>
      </c>
      <c r="C87" s="15">
        <v>34100</v>
      </c>
      <c r="D87" s="16">
        <v>0.2</v>
      </c>
      <c r="E87" s="15">
        <v>65</v>
      </c>
      <c r="F87" s="38">
        <v>-0.4</v>
      </c>
      <c r="G87" s="39">
        <v>-138</v>
      </c>
      <c r="H87" s="40" t="s">
        <v>9</v>
      </c>
    </row>
    <row r="88" spans="1:8" x14ac:dyDescent="0.3">
      <c r="A88" s="30"/>
      <c r="B88" s="26" t="s">
        <v>21</v>
      </c>
      <c r="C88" s="10">
        <v>34203</v>
      </c>
      <c r="D88" s="9">
        <v>0.3</v>
      </c>
      <c r="E88" s="10">
        <v>104</v>
      </c>
      <c r="F88" s="28">
        <v>0.3</v>
      </c>
      <c r="G88" s="36">
        <v>101</v>
      </c>
      <c r="H88" s="29" t="s">
        <v>9</v>
      </c>
    </row>
    <row r="89" spans="1:8" x14ac:dyDescent="0.3">
      <c r="A89" s="30"/>
      <c r="B89" s="26" t="s">
        <v>8</v>
      </c>
      <c r="C89" s="10">
        <v>34133</v>
      </c>
      <c r="D89" s="9">
        <v>-0.2</v>
      </c>
      <c r="E89" s="10">
        <v>-55</v>
      </c>
      <c r="F89" s="9">
        <v>0.7</v>
      </c>
      <c r="G89" s="36">
        <v>238</v>
      </c>
      <c r="H89" s="29" t="s">
        <v>9</v>
      </c>
    </row>
    <row r="90" spans="1:8" x14ac:dyDescent="0.3">
      <c r="A90" s="30"/>
      <c r="B90" s="26" t="s">
        <v>10</v>
      </c>
      <c r="C90" s="10">
        <v>34372</v>
      </c>
      <c r="D90" s="9">
        <v>0.8</v>
      </c>
      <c r="E90" s="10">
        <v>272</v>
      </c>
      <c r="F90" s="9">
        <v>1.9</v>
      </c>
      <c r="G90" s="36">
        <v>633</v>
      </c>
      <c r="H90" s="29" t="s">
        <v>9</v>
      </c>
    </row>
    <row r="91" spans="1:8" x14ac:dyDescent="0.3">
      <c r="A91" s="30"/>
      <c r="B91" s="26" t="s">
        <v>11</v>
      </c>
      <c r="C91" s="10">
        <v>34436</v>
      </c>
      <c r="D91" s="9">
        <v>0.7</v>
      </c>
      <c r="E91" s="10">
        <v>233</v>
      </c>
      <c r="F91" s="9">
        <v>2</v>
      </c>
      <c r="G91" s="36">
        <v>671</v>
      </c>
      <c r="H91" s="29" t="s">
        <v>9</v>
      </c>
    </row>
    <row r="92" spans="1:8" x14ac:dyDescent="0.3">
      <c r="A92" s="30"/>
      <c r="B92" s="26" t="s">
        <v>12</v>
      </c>
      <c r="C92" s="10">
        <v>34430</v>
      </c>
      <c r="D92" s="9">
        <v>0.9</v>
      </c>
      <c r="E92" s="10">
        <v>297</v>
      </c>
      <c r="F92" s="9">
        <v>1.8</v>
      </c>
      <c r="G92" s="36">
        <v>621</v>
      </c>
      <c r="H92" s="29" t="s">
        <v>9</v>
      </c>
    </row>
    <row r="93" spans="1:8" x14ac:dyDescent="0.3">
      <c r="A93" s="30"/>
      <c r="B93" s="26" t="s">
        <v>13</v>
      </c>
      <c r="C93" s="10">
        <v>34354</v>
      </c>
      <c r="D93" s="9">
        <v>-0.1</v>
      </c>
      <c r="E93" s="10">
        <v>-17</v>
      </c>
      <c r="F93" s="9">
        <v>1.1000000000000001</v>
      </c>
      <c r="G93" s="36">
        <v>369</v>
      </c>
      <c r="H93" s="29" t="s">
        <v>9</v>
      </c>
    </row>
    <row r="94" spans="1:8" x14ac:dyDescent="0.3">
      <c r="A94" s="30"/>
      <c r="B94" s="26" t="s">
        <v>14</v>
      </c>
      <c r="C94" s="10">
        <v>34299</v>
      </c>
      <c r="D94" s="9">
        <v>-0.4</v>
      </c>
      <c r="E94" s="10">
        <v>-138</v>
      </c>
      <c r="F94" s="9">
        <v>0.9</v>
      </c>
      <c r="G94" s="36">
        <v>292</v>
      </c>
      <c r="H94" s="29" t="s">
        <v>9</v>
      </c>
    </row>
    <row r="95" spans="1:8" x14ac:dyDescent="0.3">
      <c r="A95" s="30"/>
      <c r="B95" s="26" t="s">
        <v>15</v>
      </c>
      <c r="C95" s="10">
        <v>34342</v>
      </c>
      <c r="D95" s="9">
        <v>-0.3</v>
      </c>
      <c r="E95" s="10">
        <v>-88</v>
      </c>
      <c r="F95" s="9">
        <v>0.9</v>
      </c>
      <c r="G95" s="36">
        <v>322</v>
      </c>
      <c r="H95" s="29" t="s">
        <v>9</v>
      </c>
    </row>
    <row r="96" spans="1:8" x14ac:dyDescent="0.3">
      <c r="A96" s="30"/>
      <c r="B96" s="26" t="s">
        <v>16</v>
      </c>
      <c r="C96" s="10">
        <v>34503</v>
      </c>
      <c r="D96" s="9">
        <v>0.4</v>
      </c>
      <c r="E96" s="10">
        <v>149</v>
      </c>
      <c r="F96" s="9">
        <v>1.4</v>
      </c>
      <c r="G96" s="36">
        <v>468</v>
      </c>
      <c r="H96" s="29" t="s">
        <v>9</v>
      </c>
    </row>
    <row r="97" spans="1:10" x14ac:dyDescent="0.3">
      <c r="A97" s="30"/>
      <c r="B97" s="26" t="s">
        <v>17</v>
      </c>
      <c r="C97" s="18">
        <v>34701</v>
      </c>
      <c r="D97" s="19">
        <v>1.2</v>
      </c>
      <c r="E97" s="18">
        <v>403</v>
      </c>
      <c r="F97" s="19">
        <v>1.8</v>
      </c>
      <c r="G97" s="37">
        <v>602</v>
      </c>
      <c r="H97" s="41" t="s">
        <v>9</v>
      </c>
    </row>
    <row r="98" spans="1:10" x14ac:dyDescent="0.3">
      <c r="A98" s="33"/>
      <c r="B98" s="27" t="s">
        <v>18</v>
      </c>
      <c r="C98" s="42">
        <v>34953</v>
      </c>
      <c r="D98" s="43">
        <v>1.8</v>
      </c>
      <c r="E98" s="42">
        <v>611</v>
      </c>
      <c r="F98" s="43">
        <v>2.2000000000000002</v>
      </c>
      <c r="G98" s="44">
        <v>764</v>
      </c>
      <c r="H98" s="45">
        <f>AVERAGE(C89,C92,C95,C98)</f>
        <v>34464.5</v>
      </c>
    </row>
    <row r="99" spans="1:10" x14ac:dyDescent="0.3">
      <c r="A99" s="34" t="s">
        <v>31</v>
      </c>
      <c r="B99" s="25" t="s">
        <v>20</v>
      </c>
      <c r="C99" s="15">
        <v>35030</v>
      </c>
      <c r="D99" s="16">
        <v>1.5</v>
      </c>
      <c r="E99" s="15">
        <v>527</v>
      </c>
      <c r="F99" s="38">
        <v>2.7</v>
      </c>
      <c r="G99" s="39">
        <v>930</v>
      </c>
      <c r="H99" s="40" t="s">
        <v>9</v>
      </c>
    </row>
    <row r="100" spans="1:10" x14ac:dyDescent="0.3">
      <c r="A100" s="30"/>
      <c r="B100" s="26" t="s">
        <v>21</v>
      </c>
      <c r="C100" s="10">
        <v>34930</v>
      </c>
      <c r="D100" s="9">
        <v>0.7</v>
      </c>
      <c r="E100" s="10">
        <v>228</v>
      </c>
      <c r="F100" s="28">
        <v>2.1</v>
      </c>
      <c r="G100" s="36">
        <v>726</v>
      </c>
      <c r="H100" s="29" t="s">
        <v>9</v>
      </c>
    </row>
    <row r="101" spans="1:10" x14ac:dyDescent="0.3">
      <c r="A101" s="30"/>
      <c r="B101" s="26" t="s">
        <v>8</v>
      </c>
      <c r="C101" s="10">
        <v>34398</v>
      </c>
      <c r="D101" s="9">
        <v>-1.6</v>
      </c>
      <c r="E101" s="10">
        <v>-555</v>
      </c>
      <c r="F101" s="9">
        <v>0.8</v>
      </c>
      <c r="G101" s="36">
        <v>264</v>
      </c>
      <c r="H101" s="29" t="s">
        <v>9</v>
      </c>
    </row>
    <row r="102" spans="1:10" x14ac:dyDescent="0.3">
      <c r="A102" s="30"/>
      <c r="B102" s="26" t="s">
        <v>10</v>
      </c>
      <c r="C102" s="10">
        <v>33546</v>
      </c>
      <c r="D102" s="9">
        <v>-4.2</v>
      </c>
      <c r="E102" s="10">
        <v>-1484</v>
      </c>
      <c r="F102" s="9">
        <v>-2.4</v>
      </c>
      <c r="G102" s="36">
        <v>-826</v>
      </c>
      <c r="H102" s="29" t="s">
        <v>9</v>
      </c>
    </row>
    <row r="103" spans="1:10" x14ac:dyDescent="0.3">
      <c r="A103" s="30"/>
      <c r="B103" s="26" t="s">
        <v>11</v>
      </c>
      <c r="C103" s="10">
        <v>32425</v>
      </c>
      <c r="D103" s="9">
        <v>-7.2</v>
      </c>
      <c r="E103" s="10">
        <v>-2505</v>
      </c>
      <c r="F103" s="9">
        <v>-5.8</v>
      </c>
      <c r="G103" s="36">
        <v>-2012</v>
      </c>
      <c r="H103" s="29" t="s">
        <v>9</v>
      </c>
    </row>
    <row r="104" spans="1:10" x14ac:dyDescent="0.3">
      <c r="A104" s="30"/>
      <c r="B104" s="26" t="s">
        <v>12</v>
      </c>
      <c r="C104" s="10">
        <v>31484</v>
      </c>
      <c r="D104" s="9">
        <v>-8.5</v>
      </c>
      <c r="E104" s="10">
        <v>-2914</v>
      </c>
      <c r="F104" s="9">
        <v>-8.6</v>
      </c>
      <c r="G104" s="36">
        <v>-2947</v>
      </c>
      <c r="H104" s="29" t="s">
        <v>9</v>
      </c>
    </row>
    <row r="105" spans="1:10" x14ac:dyDescent="0.3">
      <c r="A105" s="30"/>
      <c r="B105" s="26" t="s">
        <v>13</v>
      </c>
      <c r="C105" s="10">
        <v>30679</v>
      </c>
      <c r="D105" s="9">
        <v>-8.5</v>
      </c>
      <c r="E105" s="10">
        <v>-2867</v>
      </c>
      <c r="F105" s="9">
        <v>-10.7</v>
      </c>
      <c r="G105" s="36">
        <v>-3675</v>
      </c>
      <c r="H105" s="29" t="s">
        <v>9</v>
      </c>
    </row>
    <row r="106" spans="1:10" x14ac:dyDescent="0.3">
      <c r="A106" s="30"/>
      <c r="B106" s="26" t="s">
        <v>14</v>
      </c>
      <c r="C106" s="10">
        <v>30499</v>
      </c>
      <c r="D106" s="9">
        <v>-5.9</v>
      </c>
      <c r="E106" s="10">
        <v>-1926</v>
      </c>
      <c r="F106" s="9">
        <v>-11.1</v>
      </c>
      <c r="G106" s="36">
        <v>-3800</v>
      </c>
      <c r="H106" s="29" t="s">
        <v>9</v>
      </c>
    </row>
    <row r="107" spans="1:10" x14ac:dyDescent="0.3">
      <c r="A107" s="30"/>
      <c r="B107" s="26" t="s">
        <v>15</v>
      </c>
      <c r="C107" s="10">
        <v>30856</v>
      </c>
      <c r="D107" s="9">
        <v>-2</v>
      </c>
      <c r="E107" s="10">
        <v>-628</v>
      </c>
      <c r="F107" s="9">
        <v>-10.199999999999999</v>
      </c>
      <c r="G107" s="36">
        <v>-3486</v>
      </c>
      <c r="H107" s="29" t="s">
        <v>9</v>
      </c>
    </row>
    <row r="108" spans="1:10" x14ac:dyDescent="0.3">
      <c r="A108" s="30"/>
      <c r="B108" s="26" t="s">
        <v>16</v>
      </c>
      <c r="C108" s="10">
        <v>31325</v>
      </c>
      <c r="D108" s="9">
        <v>2.1</v>
      </c>
      <c r="E108" s="10">
        <v>645</v>
      </c>
      <c r="F108" s="9">
        <v>-9.1999999999999993</v>
      </c>
      <c r="G108" s="36">
        <v>-3178</v>
      </c>
      <c r="H108" s="29" t="s">
        <v>9</v>
      </c>
    </row>
    <row r="109" spans="1:10" x14ac:dyDescent="0.3">
      <c r="A109" s="30"/>
      <c r="B109" s="26" t="s">
        <v>17</v>
      </c>
      <c r="C109" s="10">
        <v>31580</v>
      </c>
      <c r="D109" s="9">
        <v>3.5</v>
      </c>
      <c r="E109" s="10">
        <v>1081</v>
      </c>
      <c r="F109" s="9">
        <v>-9</v>
      </c>
      <c r="G109" s="36">
        <v>-3121</v>
      </c>
      <c r="H109" s="29" t="s">
        <v>9</v>
      </c>
    </row>
    <row r="110" spans="1:10" x14ac:dyDescent="0.3">
      <c r="A110" s="33"/>
      <c r="B110" s="27" t="s">
        <v>18</v>
      </c>
      <c r="C110" s="42">
        <v>31592</v>
      </c>
      <c r="D110" s="43">
        <v>2.4</v>
      </c>
      <c r="E110" s="42">
        <v>736</v>
      </c>
      <c r="F110" s="43">
        <v>-9.6</v>
      </c>
      <c r="G110" s="44">
        <v>-3360</v>
      </c>
      <c r="H110" s="45">
        <f>AVERAGE(C101,C104,C107,C110)</f>
        <v>32082.5</v>
      </c>
      <c r="J110" s="46"/>
    </row>
    <row r="111" spans="1:10" x14ac:dyDescent="0.3">
      <c r="A111" s="34" t="s">
        <v>32</v>
      </c>
      <c r="B111" s="25" t="s">
        <v>20</v>
      </c>
      <c r="C111" s="15">
        <v>31630</v>
      </c>
      <c r="D111" s="16">
        <v>1</v>
      </c>
      <c r="E111" s="15">
        <v>305</v>
      </c>
      <c r="F111" s="38">
        <v>-9.6999999999999993</v>
      </c>
      <c r="G111" s="39">
        <v>-3400</v>
      </c>
      <c r="H111" s="40" t="s">
        <v>9</v>
      </c>
    </row>
    <row r="112" spans="1:10" x14ac:dyDescent="0.3">
      <c r="A112" s="30"/>
      <c r="B112" s="26" t="s">
        <v>21</v>
      </c>
      <c r="C112" s="10">
        <v>31612</v>
      </c>
      <c r="D112" s="9">
        <v>0.1</v>
      </c>
      <c r="E112" s="10">
        <v>32</v>
      </c>
      <c r="F112" s="28">
        <v>-9.5</v>
      </c>
      <c r="G112" s="36">
        <v>-3318</v>
      </c>
      <c r="H112" s="29" t="s">
        <v>9</v>
      </c>
    </row>
    <row r="113" spans="1:8" x14ac:dyDescent="0.3">
      <c r="A113" s="30"/>
      <c r="B113" s="26" t="s">
        <v>8</v>
      </c>
      <c r="C113" s="10">
        <v>31515</v>
      </c>
      <c r="D113" s="9">
        <v>-0.2</v>
      </c>
      <c r="E113" s="10">
        <v>-77</v>
      </c>
      <c r="F113" s="9">
        <v>-8.4</v>
      </c>
      <c r="G113" s="36">
        <v>-2883</v>
      </c>
      <c r="H113" s="29" t="s">
        <v>9</v>
      </c>
    </row>
    <row r="114" spans="1:8" x14ac:dyDescent="0.3">
      <c r="A114" s="30"/>
      <c r="B114" s="26" t="s">
        <v>10</v>
      </c>
      <c r="C114" s="10">
        <v>31587</v>
      </c>
      <c r="D114" s="9">
        <v>-0.1</v>
      </c>
      <c r="E114" s="10">
        <v>-42</v>
      </c>
      <c r="F114" s="9">
        <v>-5.8</v>
      </c>
      <c r="G114" s="36">
        <v>-1958</v>
      </c>
      <c r="H114" s="29" t="s">
        <v>9</v>
      </c>
    </row>
    <row r="115" spans="1:8" x14ac:dyDescent="0.3">
      <c r="A115" s="30"/>
      <c r="B115" s="26" t="s">
        <v>11</v>
      </c>
      <c r="C115" s="10">
        <v>31745</v>
      </c>
      <c r="D115" s="9">
        <v>0.4</v>
      </c>
      <c r="E115" s="10">
        <v>134</v>
      </c>
      <c r="F115" s="9">
        <v>-2.1</v>
      </c>
      <c r="G115" s="36">
        <v>-679</v>
      </c>
      <c r="H115" s="29" t="s">
        <v>9</v>
      </c>
    </row>
    <row r="116" spans="1:8" x14ac:dyDescent="0.3">
      <c r="A116" s="30"/>
      <c r="B116" s="26" t="s">
        <v>12</v>
      </c>
      <c r="C116" s="10">
        <v>32098</v>
      </c>
      <c r="D116" s="9">
        <v>1.8</v>
      </c>
      <c r="E116" s="10">
        <v>582</v>
      </c>
      <c r="F116" s="9">
        <v>2</v>
      </c>
      <c r="G116" s="36">
        <v>614</v>
      </c>
      <c r="H116" s="29" t="s">
        <v>9</v>
      </c>
    </row>
    <row r="117" spans="1:8" x14ac:dyDescent="0.3">
      <c r="A117" s="30"/>
      <c r="B117" s="26" t="s">
        <v>13</v>
      </c>
      <c r="C117" s="10">
        <v>32552</v>
      </c>
      <c r="D117" s="9">
        <v>3.1</v>
      </c>
      <c r="E117" s="10">
        <v>964</v>
      </c>
      <c r="F117" s="9">
        <v>6.1</v>
      </c>
      <c r="G117" s="36">
        <v>1873</v>
      </c>
      <c r="H117" s="29" t="s">
        <v>9</v>
      </c>
    </row>
    <row r="118" spans="1:8" x14ac:dyDescent="0.3">
      <c r="A118" s="30"/>
      <c r="B118" s="26" t="s">
        <v>14</v>
      </c>
      <c r="C118" s="10">
        <v>32894</v>
      </c>
      <c r="D118" s="9">
        <v>3.6</v>
      </c>
      <c r="E118" s="10">
        <v>1149</v>
      </c>
      <c r="F118" s="9">
        <v>7.9</v>
      </c>
      <c r="G118" s="36">
        <v>2396</v>
      </c>
      <c r="H118" s="29" t="s">
        <v>9</v>
      </c>
    </row>
    <row r="119" spans="1:8" x14ac:dyDescent="0.3">
      <c r="A119" s="30"/>
      <c r="B119" s="26" t="s">
        <v>15</v>
      </c>
      <c r="C119" s="10">
        <v>33508</v>
      </c>
      <c r="D119" s="9">
        <v>4.4000000000000004</v>
      </c>
      <c r="E119" s="10">
        <v>1411</v>
      </c>
      <c r="F119" s="9">
        <v>8.6</v>
      </c>
      <c r="G119" s="36">
        <v>2652</v>
      </c>
      <c r="H119" s="29" t="s">
        <v>9</v>
      </c>
    </row>
    <row r="120" spans="1:8" x14ac:dyDescent="0.3">
      <c r="A120" s="30"/>
      <c r="B120" s="26" t="s">
        <v>16</v>
      </c>
      <c r="C120" s="10">
        <v>33876</v>
      </c>
      <c r="D120" s="9">
        <v>4.0999999999999996</v>
      </c>
      <c r="E120" s="10">
        <v>1324</v>
      </c>
      <c r="F120" s="9">
        <v>8.1</v>
      </c>
      <c r="G120" s="36">
        <v>2551</v>
      </c>
      <c r="H120" s="29" t="s">
        <v>9</v>
      </c>
    </row>
    <row r="121" spans="1:8" x14ac:dyDescent="0.3">
      <c r="A121" s="30"/>
      <c r="B121" s="26" t="s">
        <v>17</v>
      </c>
      <c r="C121" s="10">
        <v>34224</v>
      </c>
      <c r="D121" s="9">
        <v>4</v>
      </c>
      <c r="E121" s="10">
        <v>1330</v>
      </c>
      <c r="F121" s="9">
        <v>8.4</v>
      </c>
      <c r="G121" s="36">
        <v>2645</v>
      </c>
      <c r="H121" s="29" t="s">
        <v>9</v>
      </c>
    </row>
    <row r="122" spans="1:8" x14ac:dyDescent="0.3">
      <c r="A122" s="33"/>
      <c r="B122" s="27" t="s">
        <v>18</v>
      </c>
      <c r="C122" s="42">
        <v>34495</v>
      </c>
      <c r="D122" s="43">
        <v>2.9</v>
      </c>
      <c r="E122" s="42">
        <v>987</v>
      </c>
      <c r="F122" s="43">
        <v>9.1999999999999993</v>
      </c>
      <c r="G122" s="44">
        <v>2902</v>
      </c>
      <c r="H122" s="45">
        <f>AVERAGE(C113,C116,C119,C122)</f>
        <v>32904</v>
      </c>
    </row>
    <row r="123" spans="1:8" x14ac:dyDescent="0.3">
      <c r="A123" s="34" t="s">
        <v>36</v>
      </c>
      <c r="B123" s="25" t="s">
        <v>20</v>
      </c>
      <c r="C123" s="15">
        <v>34556</v>
      </c>
      <c r="D123" s="16">
        <v>2</v>
      </c>
      <c r="E123" s="15">
        <v>681</v>
      </c>
      <c r="F123" s="38">
        <v>9.3000000000000007</v>
      </c>
      <c r="G123" s="39">
        <v>2927</v>
      </c>
      <c r="H123" s="40" t="s">
        <v>9</v>
      </c>
    </row>
    <row r="124" spans="1:8" ht="17.25" customHeight="1" x14ac:dyDescent="0.3">
      <c r="A124" s="30"/>
      <c r="B124" s="26" t="s">
        <v>21</v>
      </c>
      <c r="C124" s="10">
        <v>34596</v>
      </c>
      <c r="D124" s="9">
        <v>1.1000000000000001</v>
      </c>
      <c r="E124" s="10">
        <v>371</v>
      </c>
      <c r="F124" s="28">
        <v>9.4</v>
      </c>
      <c r="G124" s="36">
        <v>2984</v>
      </c>
      <c r="H124" s="29" t="s">
        <v>9</v>
      </c>
    </row>
    <row r="125" spans="1:8" x14ac:dyDescent="0.3">
      <c r="A125" s="30"/>
      <c r="B125" s="26" t="s">
        <v>8</v>
      </c>
      <c r="C125" s="10">
        <v>34875</v>
      </c>
      <c r="D125" s="9">
        <v>1.1000000000000001</v>
      </c>
      <c r="E125" s="10">
        <v>380</v>
      </c>
      <c r="F125" s="9">
        <v>10.7</v>
      </c>
      <c r="G125" s="36">
        <v>3359</v>
      </c>
      <c r="H125" s="29" t="s">
        <v>9</v>
      </c>
    </row>
    <row r="126" spans="1:8" x14ac:dyDescent="0.3">
      <c r="A126" s="30"/>
      <c r="B126" s="26" t="s">
        <v>10</v>
      </c>
      <c r="C126" s="10">
        <v>35247</v>
      </c>
      <c r="D126" s="9">
        <v>2</v>
      </c>
      <c r="E126" s="10">
        <v>690</v>
      </c>
      <c r="F126" s="9">
        <v>11.6</v>
      </c>
      <c r="G126" s="36">
        <v>3659</v>
      </c>
      <c r="H126" s="29" t="s">
        <v>9</v>
      </c>
    </row>
    <row r="127" spans="1:8" x14ac:dyDescent="0.3">
      <c r="A127" s="30"/>
      <c r="B127" s="26" t="s">
        <v>11</v>
      </c>
      <c r="C127" s="10">
        <v>35576</v>
      </c>
      <c r="D127" s="9">
        <v>2.8</v>
      </c>
      <c r="E127" s="10">
        <v>981</v>
      </c>
      <c r="F127" s="9">
        <v>12.1</v>
      </c>
      <c r="G127" s="36">
        <v>3831</v>
      </c>
      <c r="H127" s="29" t="s">
        <v>9</v>
      </c>
    </row>
    <row r="128" spans="1:8" x14ac:dyDescent="0.3">
      <c r="A128" s="30"/>
      <c r="B128" s="26" t="s">
        <v>12</v>
      </c>
      <c r="C128" s="10">
        <v>35782</v>
      </c>
      <c r="D128" s="9">
        <v>2.6</v>
      </c>
      <c r="E128" s="10">
        <v>908</v>
      </c>
      <c r="F128" s="9">
        <v>11.5</v>
      </c>
      <c r="G128" s="36">
        <v>3685</v>
      </c>
      <c r="H128" s="29" t="s">
        <v>9</v>
      </c>
    </row>
    <row r="129" spans="1:8" x14ac:dyDescent="0.3">
      <c r="A129" s="30"/>
      <c r="B129" s="26" t="s">
        <v>13</v>
      </c>
      <c r="C129" s="10">
        <v>35801</v>
      </c>
      <c r="D129" s="9">
        <v>1.6</v>
      </c>
      <c r="E129" s="10">
        <v>555</v>
      </c>
      <c r="F129" s="9">
        <v>10</v>
      </c>
      <c r="G129" s="36">
        <v>3250</v>
      </c>
      <c r="H129" s="29" t="s">
        <v>9</v>
      </c>
    </row>
    <row r="130" spans="1:8" x14ac:dyDescent="0.3">
      <c r="A130" s="30"/>
      <c r="B130" s="26" t="s">
        <v>14</v>
      </c>
      <c r="C130" s="10">
        <v>35975</v>
      </c>
      <c r="D130" s="9">
        <v>1.1000000000000001</v>
      </c>
      <c r="E130" s="10">
        <v>398</v>
      </c>
      <c r="F130" s="9">
        <v>9.4</v>
      </c>
      <c r="G130" s="36">
        <v>3080</v>
      </c>
      <c r="H130" s="29" t="s">
        <v>9</v>
      </c>
    </row>
    <row r="131" spans="1:8" x14ac:dyDescent="0.3">
      <c r="A131" s="30"/>
      <c r="B131" s="26" t="s">
        <v>15</v>
      </c>
      <c r="C131" s="10">
        <v>36265</v>
      </c>
      <c r="D131" s="9">
        <v>1.3</v>
      </c>
      <c r="E131" s="10">
        <v>482</v>
      </c>
      <c r="F131" s="9">
        <v>8.1999999999999993</v>
      </c>
      <c r="G131" s="36">
        <v>2757</v>
      </c>
      <c r="H131" s="29" t="s">
        <v>9</v>
      </c>
    </row>
    <row r="132" spans="1:8" x14ac:dyDescent="0.3">
      <c r="A132" s="30"/>
      <c r="B132" s="26" t="s">
        <v>16</v>
      </c>
      <c r="C132" s="10">
        <v>36623</v>
      </c>
      <c r="D132" s="9">
        <v>2.2999999999999998</v>
      </c>
      <c r="E132" s="10">
        <v>822</v>
      </c>
      <c r="F132" s="9">
        <v>8.1</v>
      </c>
      <c r="G132" s="36">
        <v>2747</v>
      </c>
      <c r="H132" s="29" t="s">
        <v>9</v>
      </c>
    </row>
    <row r="133" spans="1:8" x14ac:dyDescent="0.3">
      <c r="A133" s="30"/>
      <c r="B133" s="26" t="s">
        <v>17</v>
      </c>
      <c r="C133" s="10">
        <v>36791</v>
      </c>
      <c r="D133" s="9">
        <v>2.2999999999999998</v>
      </c>
      <c r="E133" s="10">
        <v>817</v>
      </c>
      <c r="F133" s="9">
        <v>7.5</v>
      </c>
      <c r="G133" s="36">
        <v>2567</v>
      </c>
      <c r="H133" s="29" t="s">
        <v>9</v>
      </c>
    </row>
    <row r="134" spans="1:8" x14ac:dyDescent="0.3">
      <c r="A134" s="33"/>
      <c r="B134" s="27" t="s">
        <v>18</v>
      </c>
      <c r="C134" s="42">
        <v>36858</v>
      </c>
      <c r="D134" s="43">
        <v>1.6</v>
      </c>
      <c r="E134" s="42">
        <v>593</v>
      </c>
      <c r="F134" s="43">
        <v>6.9</v>
      </c>
      <c r="G134" s="44">
        <v>2363</v>
      </c>
      <c r="H134" s="45">
        <f>AVERAGE(C125,C128,C131,C134)</f>
        <v>35945</v>
      </c>
    </row>
    <row r="135" spans="1:8" x14ac:dyDescent="0.3">
      <c r="A135" s="34" t="s">
        <v>37</v>
      </c>
      <c r="B135" s="25" t="s">
        <v>20</v>
      </c>
      <c r="C135" s="15">
        <v>36813</v>
      </c>
      <c r="D135" s="16">
        <v>0.5</v>
      </c>
      <c r="E135" s="15">
        <v>190</v>
      </c>
      <c r="F135" s="38">
        <v>6.5</v>
      </c>
      <c r="G135" s="39">
        <v>2257</v>
      </c>
      <c r="H135" s="40" t="s">
        <v>9</v>
      </c>
    </row>
    <row r="136" spans="1:8" ht="17.25" customHeight="1" x14ac:dyDescent="0.3">
      <c r="A136" s="30"/>
      <c r="B136" s="26" t="s">
        <v>21</v>
      </c>
      <c r="C136" s="10">
        <v>36812</v>
      </c>
      <c r="D136" s="9">
        <v>0.1</v>
      </c>
      <c r="E136" s="10">
        <v>21</v>
      </c>
      <c r="F136" s="28">
        <v>6.4</v>
      </c>
      <c r="G136" s="36">
        <v>2217</v>
      </c>
      <c r="H136" s="29" t="s">
        <v>9</v>
      </c>
    </row>
    <row r="137" spans="1:8" x14ac:dyDescent="0.3">
      <c r="A137" s="30"/>
      <c r="B137" s="26" t="s">
        <v>8</v>
      </c>
      <c r="C137" s="10">
        <v>36688</v>
      </c>
      <c r="D137" s="9">
        <v>-0.5</v>
      </c>
      <c r="E137" s="10">
        <v>-170</v>
      </c>
      <c r="F137" s="9">
        <v>5.2</v>
      </c>
      <c r="G137" s="36">
        <v>1814</v>
      </c>
      <c r="H137" s="29" t="s">
        <v>9</v>
      </c>
    </row>
    <row r="138" spans="1:8" x14ac:dyDescent="0.3">
      <c r="A138" s="30"/>
      <c r="B138" s="26" t="s">
        <v>10</v>
      </c>
      <c r="C138" s="10">
        <v>36807</v>
      </c>
      <c r="D138" s="9">
        <v>0</v>
      </c>
      <c r="E138" s="10">
        <v>-6</v>
      </c>
      <c r="F138" s="9">
        <v>4.4000000000000004</v>
      </c>
      <c r="G138" s="36">
        <v>1560</v>
      </c>
      <c r="H138" s="29" t="s">
        <v>9</v>
      </c>
    </row>
    <row r="139" spans="1:8" x14ac:dyDescent="0.3">
      <c r="A139" s="30"/>
      <c r="B139" s="26" t="s">
        <v>11</v>
      </c>
      <c r="C139" s="10">
        <v>36826</v>
      </c>
      <c r="D139" s="9">
        <v>0</v>
      </c>
      <c r="E139" s="10">
        <v>14</v>
      </c>
      <c r="F139" s="9">
        <v>3.5</v>
      </c>
      <c r="G139" s="36">
        <v>1250</v>
      </c>
      <c r="H139" s="29" t="s">
        <v>9</v>
      </c>
    </row>
    <row r="140" spans="1:8" x14ac:dyDescent="0.3">
      <c r="A140" s="30"/>
      <c r="B140" s="26" t="s">
        <v>12</v>
      </c>
      <c r="C140" s="10">
        <v>36773</v>
      </c>
      <c r="D140" s="9">
        <v>0.2</v>
      </c>
      <c r="E140" s="10">
        <v>85</v>
      </c>
      <c r="F140" s="9">
        <v>2.8</v>
      </c>
      <c r="G140" s="36">
        <v>991</v>
      </c>
      <c r="H140" s="29" t="s">
        <v>9</v>
      </c>
    </row>
    <row r="141" spans="1:8" x14ac:dyDescent="0.3">
      <c r="A141" s="30"/>
      <c r="B141" s="26" t="s">
        <v>13</v>
      </c>
      <c r="C141" s="10">
        <v>36995</v>
      </c>
      <c r="D141" s="9">
        <v>0.5</v>
      </c>
      <c r="E141" s="10">
        <v>189</v>
      </c>
      <c r="F141" s="9">
        <v>3.3</v>
      </c>
      <c r="G141" s="36">
        <v>1194</v>
      </c>
      <c r="H141" s="29" t="s">
        <v>9</v>
      </c>
    </row>
    <row r="142" spans="1:8" x14ac:dyDescent="0.3">
      <c r="A142" s="30"/>
      <c r="B142" s="26" t="s">
        <v>14</v>
      </c>
      <c r="C142" s="10">
        <v>37212</v>
      </c>
      <c r="D142" s="9">
        <v>1</v>
      </c>
      <c r="E142" s="10">
        <v>386</v>
      </c>
      <c r="F142" s="9">
        <v>3.4</v>
      </c>
      <c r="G142" s="36">
        <v>1237</v>
      </c>
      <c r="H142" s="29" t="s">
        <v>9</v>
      </c>
    </row>
    <row r="143" spans="1:8" x14ac:dyDescent="0.3">
      <c r="A143" s="30"/>
      <c r="B143" s="26" t="s">
        <v>15</v>
      </c>
      <c r="C143" s="10">
        <v>37361</v>
      </c>
      <c r="D143" s="9">
        <v>1.6</v>
      </c>
      <c r="E143" s="10">
        <v>587</v>
      </c>
      <c r="F143" s="9">
        <v>3</v>
      </c>
      <c r="G143" s="36">
        <v>1096</v>
      </c>
      <c r="H143" s="29" t="s">
        <v>9</v>
      </c>
    </row>
    <row r="144" spans="1:8" x14ac:dyDescent="0.3">
      <c r="A144" s="30"/>
      <c r="B144" s="26" t="s">
        <v>16</v>
      </c>
      <c r="C144" s="10">
        <v>37615</v>
      </c>
      <c r="D144" s="9">
        <v>1.7</v>
      </c>
      <c r="E144" s="10">
        <v>620</v>
      </c>
      <c r="F144" s="9">
        <v>2.7</v>
      </c>
      <c r="G144" s="36">
        <v>992</v>
      </c>
      <c r="H144" s="29" t="s">
        <v>9</v>
      </c>
    </row>
    <row r="145" spans="1:8" x14ac:dyDescent="0.3">
      <c r="A145" s="30"/>
      <c r="B145" s="26" t="s">
        <v>17</v>
      </c>
      <c r="C145" s="10">
        <v>37727</v>
      </c>
      <c r="D145" s="9">
        <v>1.4</v>
      </c>
      <c r="E145" s="10">
        <v>515</v>
      </c>
      <c r="F145" s="9">
        <v>2.5</v>
      </c>
      <c r="G145" s="36">
        <v>935</v>
      </c>
      <c r="H145" s="29" t="s">
        <v>9</v>
      </c>
    </row>
    <row r="146" spans="1:8" x14ac:dyDescent="0.3">
      <c r="A146" s="33"/>
      <c r="B146" s="27" t="s">
        <v>18</v>
      </c>
      <c r="C146" s="42">
        <v>37973</v>
      </c>
      <c r="D146" s="43">
        <v>1.6</v>
      </c>
      <c r="E146" s="42">
        <v>612</v>
      </c>
      <c r="F146" s="43">
        <v>3</v>
      </c>
      <c r="G146" s="44">
        <v>1115</v>
      </c>
      <c r="H146" s="45">
        <f>AVERAGE(C137,C140,C143,C146)</f>
        <v>37198.75</v>
      </c>
    </row>
    <row r="147" spans="1:8" x14ac:dyDescent="0.3">
      <c r="A147" s="34" t="s">
        <v>38</v>
      </c>
      <c r="B147" s="25" t="s">
        <v>20</v>
      </c>
      <c r="C147" s="15">
        <v>37950</v>
      </c>
      <c r="D147" s="16">
        <v>0.9</v>
      </c>
      <c r="E147" s="15">
        <v>335</v>
      </c>
      <c r="F147" s="38">
        <v>3.1</v>
      </c>
      <c r="G147" s="39">
        <v>1137</v>
      </c>
      <c r="H147" s="40" t="s">
        <v>9</v>
      </c>
    </row>
    <row r="148" spans="1:8" ht="17.25" customHeight="1" x14ac:dyDescent="0.3">
      <c r="A148" s="30"/>
      <c r="B148" s="26" t="s">
        <v>21</v>
      </c>
      <c r="C148" s="10">
        <v>37995</v>
      </c>
      <c r="D148" s="9">
        <v>0.7</v>
      </c>
      <c r="E148" s="10">
        <v>269</v>
      </c>
      <c r="F148" s="28">
        <v>3.2</v>
      </c>
      <c r="G148" s="36">
        <v>1183</v>
      </c>
      <c r="H148" s="29" t="s">
        <v>9</v>
      </c>
    </row>
    <row r="149" spans="1:8" x14ac:dyDescent="0.3">
      <c r="A149" s="30"/>
      <c r="B149" s="26" t="s">
        <v>8</v>
      </c>
      <c r="C149" s="10">
        <v>37984</v>
      </c>
      <c r="D149" s="9">
        <v>0</v>
      </c>
      <c r="E149" s="10">
        <v>11</v>
      </c>
      <c r="F149" s="9">
        <v>3.5</v>
      </c>
      <c r="G149" s="36">
        <v>1295</v>
      </c>
      <c r="H149" s="29" t="s">
        <v>9</v>
      </c>
    </row>
    <row r="150" spans="1:8" x14ac:dyDescent="0.3">
      <c r="A150" s="30"/>
      <c r="B150" s="26" t="s">
        <v>10</v>
      </c>
      <c r="C150" s="10">
        <v>38188</v>
      </c>
      <c r="D150" s="9">
        <v>0.6</v>
      </c>
      <c r="E150" s="10">
        <v>239</v>
      </c>
      <c r="F150" s="9">
        <v>3.8</v>
      </c>
      <c r="G150" s="36">
        <v>1382</v>
      </c>
      <c r="H150" s="29" t="s">
        <v>9</v>
      </c>
    </row>
    <row r="151" spans="1:8" x14ac:dyDescent="0.3">
      <c r="A151" s="30"/>
      <c r="B151" s="26" t="s">
        <v>11</v>
      </c>
      <c r="C151" s="10">
        <v>38326</v>
      </c>
      <c r="D151" s="9">
        <v>0.9</v>
      </c>
      <c r="E151" s="10">
        <v>330</v>
      </c>
      <c r="F151" s="9">
        <v>4.0999999999999996</v>
      </c>
      <c r="G151" s="36">
        <v>1499</v>
      </c>
      <c r="H151" s="29" t="s">
        <v>9</v>
      </c>
    </row>
    <row r="152" spans="1:8" x14ac:dyDescent="0.3">
      <c r="A152" s="30"/>
      <c r="B152" s="26" t="s">
        <v>12</v>
      </c>
      <c r="C152" s="10">
        <v>38380</v>
      </c>
      <c r="D152" s="9">
        <v>1</v>
      </c>
      <c r="E152" s="10">
        <v>397</v>
      </c>
      <c r="F152" s="9">
        <v>4.4000000000000004</v>
      </c>
      <c r="G152" s="36">
        <v>1607</v>
      </c>
      <c r="H152" s="29" t="s">
        <v>9</v>
      </c>
    </row>
    <row r="153" spans="1:8" x14ac:dyDescent="0.3">
      <c r="A153" s="30"/>
      <c r="B153" s="26" t="s">
        <v>13</v>
      </c>
      <c r="C153" s="10">
        <v>38542</v>
      </c>
      <c r="D153" s="9">
        <v>0.9</v>
      </c>
      <c r="E153" s="10">
        <v>353</v>
      </c>
      <c r="F153" s="9">
        <v>4.2</v>
      </c>
      <c r="G153" s="36">
        <v>1546</v>
      </c>
      <c r="H153" s="29" t="s">
        <v>9</v>
      </c>
    </row>
    <row r="154" spans="1:8" x14ac:dyDescent="0.3">
      <c r="A154" s="30"/>
      <c r="B154" s="26" t="s">
        <v>14</v>
      </c>
      <c r="C154" s="10">
        <v>38642</v>
      </c>
      <c r="D154" s="9">
        <v>0.8</v>
      </c>
      <c r="E154" s="10">
        <v>317</v>
      </c>
      <c r="F154" s="9">
        <v>3.8</v>
      </c>
      <c r="G154" s="36">
        <v>1431</v>
      </c>
      <c r="H154" s="29" t="s">
        <v>9</v>
      </c>
    </row>
    <row r="155" spans="1:8" x14ac:dyDescent="0.3">
      <c r="A155" s="30"/>
      <c r="B155" s="26" t="s">
        <v>15</v>
      </c>
      <c r="C155" s="10">
        <v>38962</v>
      </c>
      <c r="D155" s="9">
        <v>1.5</v>
      </c>
      <c r="E155" s="10">
        <v>582</v>
      </c>
      <c r="F155" s="9">
        <v>4.3</v>
      </c>
      <c r="G155" s="36">
        <v>1602</v>
      </c>
      <c r="H155" s="29" t="s">
        <v>9</v>
      </c>
    </row>
    <row r="156" spans="1:8" x14ac:dyDescent="0.3">
      <c r="A156" s="30"/>
      <c r="B156" s="26" t="s">
        <v>16</v>
      </c>
      <c r="C156" s="10">
        <v>39021</v>
      </c>
      <c r="D156" s="9">
        <v>1.2</v>
      </c>
      <c r="E156" s="10">
        <v>479</v>
      </c>
      <c r="F156" s="9">
        <v>3.7</v>
      </c>
      <c r="G156" s="36">
        <v>1406</v>
      </c>
      <c r="H156" s="29" t="s">
        <v>9</v>
      </c>
    </row>
    <row r="157" spans="1:8" x14ac:dyDescent="0.3">
      <c r="A157" s="30"/>
      <c r="B157" s="26" t="s">
        <v>17</v>
      </c>
      <c r="C157" s="10">
        <v>39139</v>
      </c>
      <c r="D157" s="9">
        <v>1.3</v>
      </c>
      <c r="E157" s="10">
        <v>496</v>
      </c>
      <c r="F157" s="9">
        <v>3.7</v>
      </c>
      <c r="G157" s="36">
        <v>1412</v>
      </c>
      <c r="H157" s="29" t="s">
        <v>9</v>
      </c>
    </row>
    <row r="158" spans="1:8" x14ac:dyDescent="0.3">
      <c r="A158" s="33"/>
      <c r="B158" s="27" t="s">
        <v>18</v>
      </c>
      <c r="C158" s="42">
        <v>39237</v>
      </c>
      <c r="D158" s="43">
        <v>0.7</v>
      </c>
      <c r="E158" s="42">
        <v>274</v>
      </c>
      <c r="F158" s="43">
        <v>3.3</v>
      </c>
      <c r="G158" s="44">
        <v>1264</v>
      </c>
      <c r="H158" s="45">
        <f>AVERAGE(C149,C152,C155,C158)</f>
        <v>38640.75</v>
      </c>
    </row>
    <row r="159" spans="1:8" x14ac:dyDescent="0.3">
      <c r="A159" s="34" t="s">
        <v>39</v>
      </c>
      <c r="B159" s="25" t="s">
        <v>20</v>
      </c>
      <c r="C159" s="15">
        <v>39329</v>
      </c>
      <c r="D159" s="16">
        <v>0.8</v>
      </c>
      <c r="E159" s="15">
        <v>309</v>
      </c>
      <c r="F159" s="38">
        <v>3.6</v>
      </c>
      <c r="G159" s="39">
        <v>1379</v>
      </c>
      <c r="H159" s="40" t="s">
        <v>9</v>
      </c>
    </row>
    <row r="160" spans="1:8" ht="17.25" customHeight="1" x14ac:dyDescent="0.3">
      <c r="A160" s="30"/>
      <c r="B160" s="26" t="s">
        <v>21</v>
      </c>
      <c r="C160" s="10">
        <v>39560</v>
      </c>
      <c r="D160" s="9">
        <v>1.1000000000000001</v>
      </c>
      <c r="E160" s="10">
        <v>421</v>
      </c>
      <c r="F160" s="28">
        <v>4.0999999999999996</v>
      </c>
      <c r="G160" s="36">
        <v>1565</v>
      </c>
      <c r="H160" s="29" t="s">
        <v>9</v>
      </c>
    </row>
    <row r="161" spans="1:8" x14ac:dyDescent="0.3">
      <c r="A161" s="30"/>
      <c r="B161" s="26" t="s">
        <v>8</v>
      </c>
      <c r="C161" s="10">
        <v>39447</v>
      </c>
      <c r="D161" s="9">
        <v>0.5</v>
      </c>
      <c r="E161" s="10">
        <v>210</v>
      </c>
      <c r="F161" s="9">
        <v>3.9</v>
      </c>
      <c r="G161" s="36">
        <v>1463</v>
      </c>
      <c r="H161" s="29" t="s">
        <v>9</v>
      </c>
    </row>
    <row r="162" spans="1:8" x14ac:dyDescent="0.3">
      <c r="A162" s="30"/>
      <c r="B162" s="26" t="s">
        <v>10</v>
      </c>
      <c r="C162" s="10">
        <v>39648</v>
      </c>
      <c r="D162" s="9">
        <v>0.8</v>
      </c>
      <c r="E162" s="10">
        <v>319</v>
      </c>
      <c r="F162" s="9">
        <v>3.8</v>
      </c>
      <c r="G162" s="36">
        <v>1460</v>
      </c>
      <c r="H162" s="29" t="s">
        <v>9</v>
      </c>
    </row>
    <row r="163" spans="1:8" x14ac:dyDescent="0.3">
      <c r="A163" s="33"/>
      <c r="B163" s="27" t="s">
        <v>11</v>
      </c>
      <c r="C163" s="18">
        <v>39762</v>
      </c>
      <c r="D163" s="19">
        <v>0.5</v>
      </c>
      <c r="E163" s="18">
        <v>202</v>
      </c>
      <c r="F163" s="19">
        <v>3.7</v>
      </c>
      <c r="G163" s="37">
        <v>1436</v>
      </c>
      <c r="H163" s="41" t="s">
        <v>9</v>
      </c>
    </row>
    <row r="164" spans="1:8" hidden="1" x14ac:dyDescent="0.3">
      <c r="A164" s="30"/>
      <c r="B164" s="26" t="s">
        <v>12</v>
      </c>
      <c r="C164" s="10"/>
      <c r="D164" s="9"/>
      <c r="E164" s="10"/>
      <c r="F164" s="9"/>
      <c r="G164" s="36"/>
      <c r="H164" s="29" t="s">
        <v>9</v>
      </c>
    </row>
    <row r="165" spans="1:8" hidden="1" x14ac:dyDescent="0.3">
      <c r="A165" s="30"/>
      <c r="B165" s="26" t="s">
        <v>13</v>
      </c>
      <c r="C165" s="10"/>
      <c r="D165" s="9"/>
      <c r="E165" s="10"/>
      <c r="F165" s="9"/>
      <c r="G165" s="36"/>
      <c r="H165" s="29" t="s">
        <v>9</v>
      </c>
    </row>
    <row r="166" spans="1:8" hidden="1" x14ac:dyDescent="0.3">
      <c r="A166" s="30"/>
      <c r="B166" s="26" t="s">
        <v>14</v>
      </c>
      <c r="C166" s="10"/>
      <c r="D166" s="9"/>
      <c r="E166" s="10"/>
      <c r="F166" s="9"/>
      <c r="G166" s="36"/>
      <c r="H166" s="29" t="s">
        <v>9</v>
      </c>
    </row>
    <row r="167" spans="1:8" hidden="1" x14ac:dyDescent="0.3">
      <c r="A167" s="30"/>
      <c r="B167" s="26" t="s">
        <v>15</v>
      </c>
      <c r="C167" s="10"/>
      <c r="D167" s="9"/>
      <c r="E167" s="10"/>
      <c r="F167" s="9"/>
      <c r="G167" s="36"/>
      <c r="H167" s="29" t="s">
        <v>9</v>
      </c>
    </row>
    <row r="168" spans="1:8" hidden="1" x14ac:dyDescent="0.3">
      <c r="A168" s="30"/>
      <c r="B168" s="26" t="s">
        <v>16</v>
      </c>
      <c r="C168" s="10"/>
      <c r="D168" s="9"/>
      <c r="E168" s="10"/>
      <c r="F168" s="9"/>
      <c r="G168" s="36"/>
      <c r="H168" s="29" t="s">
        <v>9</v>
      </c>
    </row>
    <row r="169" spans="1:8" hidden="1" x14ac:dyDescent="0.3">
      <c r="A169" s="30"/>
      <c r="B169" s="26" t="s">
        <v>17</v>
      </c>
      <c r="C169" s="10"/>
      <c r="D169" s="9"/>
      <c r="E169" s="10"/>
      <c r="F169" s="9"/>
      <c r="G169" s="36"/>
      <c r="H169" s="29" t="s">
        <v>9</v>
      </c>
    </row>
    <row r="170" spans="1:8" hidden="1" x14ac:dyDescent="0.3">
      <c r="A170" s="33"/>
      <c r="B170" s="27" t="s">
        <v>18</v>
      </c>
      <c r="C170" s="42"/>
      <c r="D170" s="43"/>
      <c r="E170" s="42"/>
      <c r="F170" s="43"/>
      <c r="G170" s="44"/>
      <c r="H170" s="45">
        <f>AVERAGE(C161,C164,C167,C170)</f>
        <v>39447</v>
      </c>
    </row>
    <row r="171" spans="1:8" x14ac:dyDescent="0.3">
      <c r="A171" s="47" t="s">
        <v>24</v>
      </c>
    </row>
    <row r="172" spans="1:8" ht="15.6" hidden="1" x14ac:dyDescent="0.3">
      <c r="A172" s="48" t="s">
        <v>33</v>
      </c>
    </row>
    <row r="173" spans="1:8" ht="15.6" x14ac:dyDescent="0.3">
      <c r="A173" s="48" t="s">
        <v>34</v>
      </c>
    </row>
    <row r="174" spans="1:8" ht="15.6" x14ac:dyDescent="0.3">
      <c r="A174" s="48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 PRIV COM CART</vt:lpstr>
      <vt:lpstr>'TRAB PRIV COM CART'!Area_de_impressao</vt:lpstr>
      <vt:lpstr>'TRAB PRIV COM CART'!Titulos_de_impressao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2018-01-31T12:14:32Z</cp:lastPrinted>
  <dcterms:created xsi:type="dcterms:W3CDTF">2015-06-08T14:56:48Z</dcterms:created>
  <dcterms:modified xsi:type="dcterms:W3CDTF">2025-06-27T14:00:05Z</dcterms:modified>
</cp:coreProperties>
</file>