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Arq PNAD MENSAL e TRIMESTRAL\ARQUIVOS ATUAIS_PNADs mensal e trimestral do BDCBIC_Series reponderadas em 2021\"/>
    </mc:Choice>
  </mc:AlternateContent>
  <xr:revisionPtr revIDLastSave="0" documentId="13_ncr:1_{8F434E71-7EBB-4D03-8A7E-81FC855BAF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abalhador familiar auxiliar" sheetId="1" r:id="rId1"/>
  </sheets>
  <definedNames>
    <definedName name="_xlnm.Print_Area" localSheetId="0">'Trabalhador familiar auxiliar'!$A$99:$H$151</definedName>
    <definedName name="_xlnm.Print_Titles" localSheetId="0">'Trabalhador familiar auxiliar'!$1:$4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6" i="1" l="1"/>
  <c r="H134" i="1" l="1"/>
  <c r="H122" i="1" l="1"/>
  <c r="H26" i="1" l="1"/>
  <c r="H74" i="1"/>
  <c r="H86" i="1"/>
  <c r="H98" i="1"/>
  <c r="H110" i="1"/>
  <c r="H14" i="1" l="1"/>
  <c r="H38" i="1"/>
  <c r="H62" i="1" l="1"/>
  <c r="H50" i="1"/>
</calcChain>
</file>

<file path=xl/sharedStrings.xml><?xml version="1.0" encoding="utf-8"?>
<sst xmlns="http://schemas.openxmlformats.org/spreadsheetml/2006/main" count="327" uniqueCount="38">
  <si>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</si>
  <si>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</si>
  <si>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</si>
  <si>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</si>
  <si>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</si>
  <si>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</si>
  <si>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</si>
  <si>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</si>
  <si>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</si>
  <si>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</si>
  <si>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</si>
  <si>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</si>
  <si>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</si>
  <si>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</si>
  <si>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</si>
  <si>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</si>
  <si>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</si>
  <si>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</si>
  <si>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</si>
  <si>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</si>
  <si>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</si>
  <si>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</si>
  <si>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</si>
  <si>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</si>
  <si>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</si>
  <si>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</si>
  <si>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2016</t>
  </si>
  <si>
    <t>2017</t>
  </si>
  <si>
    <t>2018</t>
  </si>
  <si>
    <t>Pessoas de 14 anos ou mais de idade ocupadas como Trabalhador Familiar Auxiliar, na semana de referência</t>
  </si>
  <si>
    <t>2019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</si>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</sst>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3" fontId="6" fillId="5" borderId="9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164" fontId="6" fillId="5" borderId="3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</sheetPr>
  <dimension ref="A1:H150"/>
  <sheetViews>
    <sheetView tabSelected="1" topLeftCell="A133" zoomScaleNormal="100" workbookViewId="0">
      <selection activeCell="D151" sqref="D151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47" t="s">
        <v>25</v>
      </c>
      <c r="B1" s="47"/>
      <c r="C1" s="47"/>
      <c r="D1" s="47"/>
      <c r="E1" s="47"/>
      <c r="F1" s="47"/>
      <c r="G1" s="47"/>
      <c r="H1" s="47"/>
    </row>
    <row r="2" spans="1:8" x14ac:dyDescent="0.25">
      <c r="A2" s="48" t="s">
        <v>29</v>
      </c>
      <c r="B2" s="48"/>
      <c r="C2" s="48"/>
      <c r="D2" s="48"/>
      <c r="E2" s="48"/>
      <c r="F2" s="48"/>
      <c r="G2" s="48"/>
      <c r="H2" s="48"/>
    </row>
    <row r="4" spans="1:8" ht="63.75" customHeight="1" x14ac:dyDescent="0.25">
      <c r="A4" s="4" t="s">
        <v>0</v>
      </c>
      <c r="B4" s="22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44">
        <v>2012</v>
      </c>
      <c r="B5" s="23" t="s">
        <v>8</v>
      </c>
      <c r="C5" s="3">
        <v>2346</v>
      </c>
      <c r="D5" s="5" t="s">
        <v>9</v>
      </c>
      <c r="E5" s="5" t="s">
        <v>9</v>
      </c>
      <c r="F5" s="7" t="s">
        <v>9</v>
      </c>
      <c r="G5" s="5" t="s">
        <v>9</v>
      </c>
      <c r="H5" s="6" t="s">
        <v>9</v>
      </c>
    </row>
    <row r="6" spans="1:8" x14ac:dyDescent="0.25">
      <c r="A6" s="45"/>
      <c r="B6" s="23" t="s">
        <v>10</v>
      </c>
      <c r="C6" s="3">
        <v>2562</v>
      </c>
      <c r="D6" s="7" t="s">
        <v>9</v>
      </c>
      <c r="E6" s="8" t="s">
        <v>9</v>
      </c>
      <c r="F6" s="7" t="s">
        <v>9</v>
      </c>
      <c r="G6" s="5" t="s">
        <v>9</v>
      </c>
      <c r="H6" s="6" t="s">
        <v>9</v>
      </c>
    </row>
    <row r="7" spans="1:8" x14ac:dyDescent="0.25">
      <c r="A7" s="45"/>
      <c r="B7" s="23" t="s">
        <v>11</v>
      </c>
      <c r="C7" s="3">
        <v>2781</v>
      </c>
      <c r="D7" s="7" t="s">
        <v>9</v>
      </c>
      <c r="E7" s="8" t="s">
        <v>9</v>
      </c>
      <c r="F7" s="7" t="s">
        <v>9</v>
      </c>
      <c r="G7" s="5" t="s">
        <v>9</v>
      </c>
      <c r="H7" s="6" t="s">
        <v>9</v>
      </c>
    </row>
    <row r="8" spans="1:8" x14ac:dyDescent="0.25">
      <c r="A8" s="45"/>
      <c r="B8" s="23" t="s">
        <v>12</v>
      </c>
      <c r="C8" s="3">
        <v>2922</v>
      </c>
      <c r="D8" s="9">
        <v>24.6</v>
      </c>
      <c r="E8" s="10">
        <v>576</v>
      </c>
      <c r="F8" s="7" t="s">
        <v>9</v>
      </c>
      <c r="G8" s="5" t="s">
        <v>9</v>
      </c>
      <c r="H8" s="6" t="s">
        <v>9</v>
      </c>
    </row>
    <row r="9" spans="1:8" x14ac:dyDescent="0.25">
      <c r="A9" s="45"/>
      <c r="B9" s="24" t="s">
        <v>13</v>
      </c>
      <c r="C9" s="3">
        <v>2918</v>
      </c>
      <c r="D9" s="9">
        <v>13.9</v>
      </c>
      <c r="E9" s="10">
        <v>356</v>
      </c>
      <c r="F9" s="7" t="s">
        <v>9</v>
      </c>
      <c r="G9" s="5" t="s">
        <v>9</v>
      </c>
      <c r="H9" s="6" t="s">
        <v>9</v>
      </c>
    </row>
    <row r="10" spans="1:8" x14ac:dyDescent="0.25">
      <c r="A10" s="45"/>
      <c r="B10" s="24" t="s">
        <v>14</v>
      </c>
      <c r="C10" s="3">
        <v>2896</v>
      </c>
      <c r="D10" s="9">
        <v>4.0999999999999996</v>
      </c>
      <c r="E10" s="10">
        <v>115</v>
      </c>
      <c r="F10" s="7" t="s">
        <v>9</v>
      </c>
      <c r="G10" s="5" t="s">
        <v>9</v>
      </c>
      <c r="H10" s="6" t="s">
        <v>9</v>
      </c>
    </row>
    <row r="11" spans="1:8" x14ac:dyDescent="0.25">
      <c r="A11" s="45"/>
      <c r="B11" s="24" t="s">
        <v>15</v>
      </c>
      <c r="C11" s="3">
        <v>2839</v>
      </c>
      <c r="D11" s="9">
        <v>-2.8</v>
      </c>
      <c r="E11" s="10">
        <v>-83</v>
      </c>
      <c r="F11" s="7" t="s">
        <v>9</v>
      </c>
      <c r="G11" s="5" t="s">
        <v>9</v>
      </c>
      <c r="H11" s="6" t="s">
        <v>9</v>
      </c>
    </row>
    <row r="12" spans="1:8" x14ac:dyDescent="0.25">
      <c r="A12" s="45"/>
      <c r="B12" s="24" t="s">
        <v>16</v>
      </c>
      <c r="C12" s="3">
        <v>2763</v>
      </c>
      <c r="D12" s="9">
        <v>-5.3</v>
      </c>
      <c r="E12" s="10">
        <v>-155</v>
      </c>
      <c r="F12" s="7" t="s">
        <v>9</v>
      </c>
      <c r="G12" s="5" t="s">
        <v>9</v>
      </c>
      <c r="H12" s="6" t="s">
        <v>9</v>
      </c>
    </row>
    <row r="13" spans="1:8" x14ac:dyDescent="0.25">
      <c r="A13" s="45"/>
      <c r="B13" s="24" t="s">
        <v>17</v>
      </c>
      <c r="C13" s="3">
        <v>2776</v>
      </c>
      <c r="D13" s="9">
        <v>-4.0999999999999996</v>
      </c>
      <c r="E13" s="10">
        <v>-120</v>
      </c>
      <c r="F13" s="7" t="s">
        <v>9</v>
      </c>
      <c r="G13" s="5" t="s">
        <v>9</v>
      </c>
      <c r="H13" s="6" t="s">
        <v>9</v>
      </c>
    </row>
    <row r="14" spans="1:8" x14ac:dyDescent="0.25">
      <c r="A14" s="46"/>
      <c r="B14" s="25" t="s">
        <v>18</v>
      </c>
      <c r="C14" s="11">
        <v>2801</v>
      </c>
      <c r="D14" s="12">
        <v>-1.3</v>
      </c>
      <c r="E14" s="11">
        <v>-38</v>
      </c>
      <c r="F14" s="12" t="s">
        <v>9</v>
      </c>
      <c r="G14" s="13" t="s">
        <v>9</v>
      </c>
      <c r="H14" s="14">
        <f>AVERAGE(C5,C8,C11,C14)</f>
        <v>2727</v>
      </c>
    </row>
    <row r="15" spans="1:8" x14ac:dyDescent="0.25">
      <c r="A15" s="44" t="s">
        <v>19</v>
      </c>
      <c r="B15" s="26" t="s">
        <v>20</v>
      </c>
      <c r="C15" s="15">
        <v>2788</v>
      </c>
      <c r="D15" s="16">
        <v>0.9</v>
      </c>
      <c r="E15" s="15">
        <v>25</v>
      </c>
      <c r="F15" s="16" t="s">
        <v>9</v>
      </c>
      <c r="G15" s="15" t="s">
        <v>9</v>
      </c>
      <c r="H15" s="17" t="s">
        <v>9</v>
      </c>
    </row>
    <row r="16" spans="1:8" x14ac:dyDescent="0.25">
      <c r="A16" s="45"/>
      <c r="B16" s="27" t="s">
        <v>21</v>
      </c>
      <c r="C16" s="10">
        <v>2744</v>
      </c>
      <c r="D16" s="9">
        <v>-1.2</v>
      </c>
      <c r="E16" s="10">
        <v>-33</v>
      </c>
      <c r="F16" s="9" t="s">
        <v>9</v>
      </c>
      <c r="G16" s="10" t="s">
        <v>9</v>
      </c>
      <c r="H16" s="17" t="s">
        <v>9</v>
      </c>
    </row>
    <row r="17" spans="1:8" x14ac:dyDescent="0.25">
      <c r="A17" s="45"/>
      <c r="B17" s="27" t="s">
        <v>8</v>
      </c>
      <c r="C17" s="10">
        <v>2736</v>
      </c>
      <c r="D17" s="9">
        <v>-2.2999999999999998</v>
      </c>
      <c r="E17" s="10">
        <v>-65</v>
      </c>
      <c r="F17" s="9">
        <v>16.600000000000001</v>
      </c>
      <c r="G17" s="10">
        <v>390</v>
      </c>
      <c r="H17" s="17" t="s">
        <v>9</v>
      </c>
    </row>
    <row r="18" spans="1:8" x14ac:dyDescent="0.25">
      <c r="A18" s="45"/>
      <c r="B18" s="27" t="s">
        <v>10</v>
      </c>
      <c r="C18" s="10">
        <v>2756</v>
      </c>
      <c r="D18" s="9">
        <v>-1.2</v>
      </c>
      <c r="E18" s="10">
        <v>-33</v>
      </c>
      <c r="F18" s="9">
        <v>7.6</v>
      </c>
      <c r="G18" s="10">
        <v>194</v>
      </c>
      <c r="H18" s="17" t="s">
        <v>9</v>
      </c>
    </row>
    <row r="19" spans="1:8" x14ac:dyDescent="0.25">
      <c r="A19" s="45"/>
      <c r="B19" s="27" t="s">
        <v>11</v>
      </c>
      <c r="C19" s="10">
        <v>2779</v>
      </c>
      <c r="D19" s="9">
        <v>1.3</v>
      </c>
      <c r="E19" s="10">
        <v>35</v>
      </c>
      <c r="F19" s="9">
        <v>-0.1</v>
      </c>
      <c r="G19" s="10">
        <v>-2</v>
      </c>
      <c r="H19" s="17" t="s">
        <v>9</v>
      </c>
    </row>
    <row r="20" spans="1:8" x14ac:dyDescent="0.25">
      <c r="A20" s="45"/>
      <c r="B20" s="27" t="s">
        <v>12</v>
      </c>
      <c r="C20" s="10">
        <v>2774</v>
      </c>
      <c r="D20" s="9">
        <v>1.4</v>
      </c>
      <c r="E20" s="10">
        <v>38</v>
      </c>
      <c r="F20" s="9">
        <v>-5.0999999999999996</v>
      </c>
      <c r="G20" s="10">
        <v>-148</v>
      </c>
      <c r="H20" s="17" t="s">
        <v>9</v>
      </c>
    </row>
    <row r="21" spans="1:8" x14ac:dyDescent="0.25">
      <c r="A21" s="45"/>
      <c r="B21" s="27" t="s">
        <v>13</v>
      </c>
      <c r="C21" s="10">
        <v>2733</v>
      </c>
      <c r="D21" s="9">
        <v>-0.8</v>
      </c>
      <c r="E21" s="10">
        <v>-23</v>
      </c>
      <c r="F21" s="9">
        <v>-6.4</v>
      </c>
      <c r="G21" s="10">
        <v>-185</v>
      </c>
      <c r="H21" s="17" t="s">
        <v>9</v>
      </c>
    </row>
    <row r="22" spans="1:8" x14ac:dyDescent="0.25">
      <c r="A22" s="45"/>
      <c r="B22" s="27" t="s">
        <v>14</v>
      </c>
      <c r="C22" s="10">
        <v>2668</v>
      </c>
      <c r="D22" s="9">
        <v>-4</v>
      </c>
      <c r="E22" s="10">
        <v>-111</v>
      </c>
      <c r="F22" s="9">
        <v>-7.9</v>
      </c>
      <c r="G22" s="10">
        <v>-228</v>
      </c>
      <c r="H22" s="17" t="s">
        <v>9</v>
      </c>
    </row>
    <row r="23" spans="1:8" x14ac:dyDescent="0.25">
      <c r="A23" s="45"/>
      <c r="B23" s="27" t="s">
        <v>15</v>
      </c>
      <c r="C23" s="10">
        <v>2627</v>
      </c>
      <c r="D23" s="9">
        <v>-5.3</v>
      </c>
      <c r="E23" s="10">
        <v>-146</v>
      </c>
      <c r="F23" s="9">
        <v>-7.5</v>
      </c>
      <c r="G23" s="10">
        <v>-212</v>
      </c>
      <c r="H23" s="17" t="s">
        <v>9</v>
      </c>
    </row>
    <row r="24" spans="1:8" x14ac:dyDescent="0.25">
      <c r="A24" s="45"/>
      <c r="B24" s="27" t="s">
        <v>16</v>
      </c>
      <c r="C24" s="10">
        <v>2620</v>
      </c>
      <c r="D24" s="9">
        <v>-4.0999999999999996</v>
      </c>
      <c r="E24" s="10">
        <v>-112</v>
      </c>
      <c r="F24" s="9">
        <v>-5.2</v>
      </c>
      <c r="G24" s="10">
        <v>-143</v>
      </c>
      <c r="H24" s="17" t="s">
        <v>9</v>
      </c>
    </row>
    <row r="25" spans="1:8" x14ac:dyDescent="0.25">
      <c r="A25" s="45"/>
      <c r="B25" s="27" t="s">
        <v>17</v>
      </c>
      <c r="C25" s="10">
        <v>2671</v>
      </c>
      <c r="D25" s="9">
        <v>0.1</v>
      </c>
      <c r="E25" s="10">
        <v>3</v>
      </c>
      <c r="F25" s="9">
        <v>-3.8</v>
      </c>
      <c r="G25" s="10">
        <v>-105</v>
      </c>
      <c r="H25" s="17" t="s">
        <v>9</v>
      </c>
    </row>
    <row r="26" spans="1:8" x14ac:dyDescent="0.25">
      <c r="A26" s="46"/>
      <c r="B26" s="28" t="s">
        <v>18</v>
      </c>
      <c r="C26" s="11">
        <v>2741</v>
      </c>
      <c r="D26" s="12">
        <v>4.3</v>
      </c>
      <c r="E26" s="11">
        <v>113</v>
      </c>
      <c r="F26" s="12">
        <v>-2.2000000000000002</v>
      </c>
      <c r="G26" s="13">
        <v>-61</v>
      </c>
      <c r="H26" s="14">
        <f>AVERAGE(C17,C20,C23,C26)</f>
        <v>2719.5</v>
      </c>
    </row>
    <row r="27" spans="1:8" x14ac:dyDescent="0.25">
      <c r="A27" s="44" t="s">
        <v>22</v>
      </c>
      <c r="B27" s="27" t="s">
        <v>20</v>
      </c>
      <c r="C27" s="10">
        <v>2734</v>
      </c>
      <c r="D27" s="9">
        <v>4.3</v>
      </c>
      <c r="E27" s="10">
        <v>114</v>
      </c>
      <c r="F27" s="9">
        <v>-2</v>
      </c>
      <c r="G27" s="10">
        <v>-54</v>
      </c>
      <c r="H27" s="17" t="s">
        <v>9</v>
      </c>
    </row>
    <row r="28" spans="1:8" x14ac:dyDescent="0.25">
      <c r="A28" s="45"/>
      <c r="B28" s="27" t="s">
        <v>21</v>
      </c>
      <c r="C28" s="10">
        <v>2712</v>
      </c>
      <c r="D28" s="9">
        <v>1.5</v>
      </c>
      <c r="E28" s="10">
        <v>40</v>
      </c>
      <c r="F28" s="9">
        <v>-1.2</v>
      </c>
      <c r="G28" s="10">
        <v>-32</v>
      </c>
      <c r="H28" s="17" t="s">
        <v>9</v>
      </c>
    </row>
    <row r="29" spans="1:8" x14ac:dyDescent="0.25">
      <c r="A29" s="45"/>
      <c r="B29" s="27" t="s">
        <v>8</v>
      </c>
      <c r="C29" s="10">
        <v>2583</v>
      </c>
      <c r="D29" s="9">
        <v>-5.7</v>
      </c>
      <c r="E29" s="10">
        <v>-157</v>
      </c>
      <c r="F29" s="9">
        <v>-5.6</v>
      </c>
      <c r="G29" s="10">
        <v>-153</v>
      </c>
      <c r="H29" s="17" t="s">
        <v>9</v>
      </c>
    </row>
    <row r="30" spans="1:8" x14ac:dyDescent="0.25">
      <c r="A30" s="45"/>
      <c r="B30" s="27" t="s">
        <v>10</v>
      </c>
      <c r="C30" s="10">
        <v>2568</v>
      </c>
      <c r="D30" s="9">
        <v>-6.1</v>
      </c>
      <c r="E30" s="10">
        <v>-166</v>
      </c>
      <c r="F30" s="9">
        <v>-6.8</v>
      </c>
      <c r="G30" s="10">
        <v>-188</v>
      </c>
      <c r="H30" s="17" t="s">
        <v>9</v>
      </c>
    </row>
    <row r="31" spans="1:8" x14ac:dyDescent="0.25">
      <c r="A31" s="45"/>
      <c r="B31" s="27" t="s">
        <v>11</v>
      </c>
      <c r="C31" s="10">
        <v>2535</v>
      </c>
      <c r="D31" s="9">
        <v>-6.5</v>
      </c>
      <c r="E31" s="10">
        <v>-176</v>
      </c>
      <c r="F31" s="9">
        <v>-8.8000000000000007</v>
      </c>
      <c r="G31" s="10">
        <v>-244</v>
      </c>
      <c r="H31" s="17" t="s">
        <v>9</v>
      </c>
    </row>
    <row r="32" spans="1:8" x14ac:dyDescent="0.25">
      <c r="A32" s="45"/>
      <c r="B32" s="27" t="s">
        <v>12</v>
      </c>
      <c r="C32" s="10">
        <v>2589</v>
      </c>
      <c r="D32" s="9">
        <v>0.2</v>
      </c>
      <c r="E32" s="10">
        <v>6</v>
      </c>
      <c r="F32" s="9">
        <v>-6.6</v>
      </c>
      <c r="G32" s="10">
        <v>-184</v>
      </c>
      <c r="H32" s="17" t="s">
        <v>9</v>
      </c>
    </row>
    <row r="33" spans="1:8" x14ac:dyDescent="0.25">
      <c r="A33" s="45"/>
      <c r="B33" s="27" t="s">
        <v>13</v>
      </c>
      <c r="C33" s="10">
        <v>2568</v>
      </c>
      <c r="D33" s="9">
        <v>0</v>
      </c>
      <c r="E33" s="10">
        <v>0</v>
      </c>
      <c r="F33" s="9">
        <v>-6</v>
      </c>
      <c r="G33" s="10">
        <v>-165</v>
      </c>
      <c r="H33" s="17" t="s">
        <v>9</v>
      </c>
    </row>
    <row r="34" spans="1:8" x14ac:dyDescent="0.25">
      <c r="A34" s="45"/>
      <c r="B34" s="27" t="s">
        <v>14</v>
      </c>
      <c r="C34" s="10">
        <v>2571</v>
      </c>
      <c r="D34" s="9">
        <v>1.4</v>
      </c>
      <c r="E34" s="10">
        <v>36</v>
      </c>
      <c r="F34" s="9">
        <v>-3.6</v>
      </c>
      <c r="G34" s="10">
        <v>-97</v>
      </c>
      <c r="H34" s="17" t="s">
        <v>9</v>
      </c>
    </row>
    <row r="35" spans="1:8" x14ac:dyDescent="0.25">
      <c r="A35" s="45"/>
      <c r="B35" s="27" t="s">
        <v>15</v>
      </c>
      <c r="C35" s="10">
        <v>2523</v>
      </c>
      <c r="D35" s="9">
        <v>-2.6</v>
      </c>
      <c r="E35" s="10">
        <v>-66</v>
      </c>
      <c r="F35" s="9">
        <v>-4</v>
      </c>
      <c r="G35" s="10">
        <v>-104</v>
      </c>
      <c r="H35" s="17" t="s">
        <v>9</v>
      </c>
    </row>
    <row r="36" spans="1:8" x14ac:dyDescent="0.25">
      <c r="A36" s="45"/>
      <c r="B36" s="27" t="s">
        <v>16</v>
      </c>
      <c r="C36" s="10">
        <v>2489</v>
      </c>
      <c r="D36" s="9">
        <v>-3.1</v>
      </c>
      <c r="E36" s="10">
        <v>-79</v>
      </c>
      <c r="F36" s="9">
        <v>-5</v>
      </c>
      <c r="G36" s="10">
        <v>-131</v>
      </c>
      <c r="H36" s="17" t="s">
        <v>9</v>
      </c>
    </row>
    <row r="37" spans="1:8" x14ac:dyDescent="0.25">
      <c r="A37" s="45"/>
      <c r="B37" s="27" t="s">
        <v>17</v>
      </c>
      <c r="C37" s="10">
        <v>2465</v>
      </c>
      <c r="D37" s="9">
        <v>-4.0999999999999996</v>
      </c>
      <c r="E37" s="10">
        <v>-106</v>
      </c>
      <c r="F37" s="9">
        <v>-7.7</v>
      </c>
      <c r="G37" s="10">
        <v>-206</v>
      </c>
      <c r="H37" s="17" t="s">
        <v>9</v>
      </c>
    </row>
    <row r="38" spans="1:8" x14ac:dyDescent="0.25">
      <c r="A38" s="46"/>
      <c r="B38" s="28" t="s">
        <v>18</v>
      </c>
      <c r="C38" s="11">
        <v>2517</v>
      </c>
      <c r="D38" s="12">
        <v>-0.2</v>
      </c>
      <c r="E38" s="11">
        <v>-6</v>
      </c>
      <c r="F38" s="12">
        <v>-8.1999999999999993</v>
      </c>
      <c r="G38" s="13">
        <v>-223</v>
      </c>
      <c r="H38" s="14">
        <f>AVERAGE(C29,C32,C35,C38)</f>
        <v>2553</v>
      </c>
    </row>
    <row r="39" spans="1:8" x14ac:dyDescent="0.25">
      <c r="A39" s="44" t="s">
        <v>23</v>
      </c>
      <c r="B39" s="27" t="s">
        <v>20</v>
      </c>
      <c r="C39" s="10">
        <v>2575</v>
      </c>
      <c r="D39" s="9">
        <v>3.5</v>
      </c>
      <c r="E39" s="10">
        <v>86</v>
      </c>
      <c r="F39" s="9">
        <v>-5.8</v>
      </c>
      <c r="G39" s="10">
        <v>-159</v>
      </c>
      <c r="H39" s="17" t="s">
        <v>9</v>
      </c>
    </row>
    <row r="40" spans="1:8" x14ac:dyDescent="0.25">
      <c r="A40" s="45"/>
      <c r="B40" s="27" t="s">
        <v>21</v>
      </c>
      <c r="C40" s="10">
        <v>2617</v>
      </c>
      <c r="D40" s="9">
        <v>6.2</v>
      </c>
      <c r="E40" s="10">
        <v>152</v>
      </c>
      <c r="F40" s="9">
        <v>-3.5</v>
      </c>
      <c r="G40" s="10">
        <v>-95</v>
      </c>
      <c r="H40" s="17" t="s">
        <v>9</v>
      </c>
    </row>
    <row r="41" spans="1:8" x14ac:dyDescent="0.25">
      <c r="A41" s="45"/>
      <c r="B41" s="27" t="s">
        <v>8</v>
      </c>
      <c r="C41" s="10">
        <v>2615</v>
      </c>
      <c r="D41" s="9">
        <v>3.9</v>
      </c>
      <c r="E41" s="10">
        <v>98</v>
      </c>
      <c r="F41" s="9">
        <v>1.2</v>
      </c>
      <c r="G41" s="10">
        <v>32</v>
      </c>
      <c r="H41" s="17" t="s">
        <v>9</v>
      </c>
    </row>
    <row r="42" spans="1:8" x14ac:dyDescent="0.25">
      <c r="A42" s="45"/>
      <c r="B42" s="27" t="s">
        <v>10</v>
      </c>
      <c r="C42" s="10">
        <v>2614</v>
      </c>
      <c r="D42" s="9">
        <v>1.5</v>
      </c>
      <c r="E42" s="10">
        <v>39</v>
      </c>
      <c r="F42" s="9">
        <v>1.8</v>
      </c>
      <c r="G42" s="29">
        <v>46</v>
      </c>
      <c r="H42" s="30" t="s">
        <v>9</v>
      </c>
    </row>
    <row r="43" spans="1:8" x14ac:dyDescent="0.25">
      <c r="A43" s="45"/>
      <c r="B43" s="27" t="s">
        <v>11</v>
      </c>
      <c r="C43" s="10">
        <v>2594</v>
      </c>
      <c r="D43" s="9">
        <v>-0.9</v>
      </c>
      <c r="E43" s="10">
        <v>-23</v>
      </c>
      <c r="F43" s="9">
        <v>2.2999999999999998</v>
      </c>
      <c r="G43" s="29">
        <v>59</v>
      </c>
      <c r="H43" s="30" t="s">
        <v>9</v>
      </c>
    </row>
    <row r="44" spans="1:8" x14ac:dyDescent="0.25">
      <c r="A44" s="45"/>
      <c r="B44" s="27" t="s">
        <v>12</v>
      </c>
      <c r="C44" s="10">
        <v>2641</v>
      </c>
      <c r="D44" s="9">
        <v>1</v>
      </c>
      <c r="E44" s="10">
        <v>26</v>
      </c>
      <c r="F44" s="9">
        <v>2</v>
      </c>
      <c r="G44" s="29">
        <v>51</v>
      </c>
      <c r="H44" s="30" t="s">
        <v>9</v>
      </c>
    </row>
    <row r="45" spans="1:8" x14ac:dyDescent="0.25">
      <c r="A45" s="45"/>
      <c r="B45" s="27" t="s">
        <v>13</v>
      </c>
      <c r="C45" s="10">
        <v>2657</v>
      </c>
      <c r="D45" s="9">
        <v>1.6</v>
      </c>
      <c r="E45" s="10">
        <v>43</v>
      </c>
      <c r="F45" s="9">
        <v>3.5</v>
      </c>
      <c r="G45" s="29">
        <v>89</v>
      </c>
      <c r="H45" s="30" t="s">
        <v>9</v>
      </c>
    </row>
    <row r="46" spans="1:8" x14ac:dyDescent="0.25">
      <c r="A46" s="45"/>
      <c r="B46" s="27" t="s">
        <v>14</v>
      </c>
      <c r="C46" s="10">
        <v>2636</v>
      </c>
      <c r="D46" s="9">
        <v>1.6</v>
      </c>
      <c r="E46" s="10">
        <v>42</v>
      </c>
      <c r="F46" s="9">
        <v>2.5</v>
      </c>
      <c r="G46" s="29">
        <v>65</v>
      </c>
      <c r="H46" s="30" t="s">
        <v>9</v>
      </c>
    </row>
    <row r="47" spans="1:8" x14ac:dyDescent="0.25">
      <c r="A47" s="45"/>
      <c r="B47" s="27" t="s">
        <v>15</v>
      </c>
      <c r="C47" s="10">
        <v>2582</v>
      </c>
      <c r="D47" s="9">
        <v>-2.2000000000000002</v>
      </c>
      <c r="E47" s="10">
        <v>-58</v>
      </c>
      <c r="F47" s="9">
        <v>2.2999999999999998</v>
      </c>
      <c r="G47" s="29">
        <v>59</v>
      </c>
      <c r="H47" s="30" t="s">
        <v>9</v>
      </c>
    </row>
    <row r="48" spans="1:8" x14ac:dyDescent="0.25">
      <c r="A48" s="45"/>
      <c r="B48" s="27" t="s">
        <v>16</v>
      </c>
      <c r="C48" s="10">
        <v>2481</v>
      </c>
      <c r="D48" s="9">
        <v>-6.6</v>
      </c>
      <c r="E48" s="10">
        <v>-176</v>
      </c>
      <c r="F48" s="9">
        <v>-0.3</v>
      </c>
      <c r="G48" s="29">
        <v>-8</v>
      </c>
      <c r="H48" s="30" t="s">
        <v>9</v>
      </c>
    </row>
    <row r="49" spans="1:8" x14ac:dyDescent="0.25">
      <c r="A49" s="45"/>
      <c r="B49" s="27" t="s">
        <v>17</v>
      </c>
      <c r="C49" s="18">
        <v>2353</v>
      </c>
      <c r="D49" s="19">
        <v>-10.7</v>
      </c>
      <c r="E49" s="18">
        <v>-283</v>
      </c>
      <c r="F49" s="19">
        <v>-4.5</v>
      </c>
      <c r="G49" s="20">
        <v>-112</v>
      </c>
      <c r="H49" s="21" t="s">
        <v>9</v>
      </c>
    </row>
    <row r="50" spans="1:8" x14ac:dyDescent="0.25">
      <c r="A50" s="46"/>
      <c r="B50" s="28" t="s">
        <v>18</v>
      </c>
      <c r="C50" s="11">
        <v>2265</v>
      </c>
      <c r="D50" s="12">
        <v>-12.3</v>
      </c>
      <c r="E50" s="11">
        <v>-317</v>
      </c>
      <c r="F50" s="12">
        <v>-10</v>
      </c>
      <c r="G50" s="13">
        <v>-252</v>
      </c>
      <c r="H50" s="14">
        <f>AVERAGE(C41,C44,C47,C50)</f>
        <v>2525.75</v>
      </c>
    </row>
    <row r="51" spans="1:8" x14ac:dyDescent="0.25">
      <c r="A51" s="44" t="s">
        <v>26</v>
      </c>
      <c r="B51" s="26" t="s">
        <v>20</v>
      </c>
      <c r="C51" s="15">
        <v>2220</v>
      </c>
      <c r="D51" s="16">
        <v>-10.5</v>
      </c>
      <c r="E51" s="15">
        <v>-261</v>
      </c>
      <c r="F51" s="16">
        <v>-13.8</v>
      </c>
      <c r="G51" s="31">
        <v>-355</v>
      </c>
      <c r="H51" s="32" t="s">
        <v>9</v>
      </c>
    </row>
    <row r="52" spans="1:8" x14ac:dyDescent="0.25">
      <c r="A52" s="45"/>
      <c r="B52" s="27" t="s">
        <v>21</v>
      </c>
      <c r="C52" s="10">
        <v>2194</v>
      </c>
      <c r="D52" s="9">
        <v>-6.8</v>
      </c>
      <c r="E52" s="10">
        <v>-159</v>
      </c>
      <c r="F52" s="9">
        <v>-16.2</v>
      </c>
      <c r="G52" s="29">
        <v>-423</v>
      </c>
      <c r="H52" s="30" t="s">
        <v>9</v>
      </c>
    </row>
    <row r="53" spans="1:8" x14ac:dyDescent="0.25">
      <c r="A53" s="45"/>
      <c r="B53" s="27" t="s">
        <v>8</v>
      </c>
      <c r="C53" s="10">
        <v>2125</v>
      </c>
      <c r="D53" s="9">
        <v>-6.2</v>
      </c>
      <c r="E53" s="10">
        <v>-141</v>
      </c>
      <c r="F53" s="9">
        <v>-18.8</v>
      </c>
      <c r="G53" s="29">
        <v>-490</v>
      </c>
      <c r="H53" s="30" t="s">
        <v>9</v>
      </c>
    </row>
    <row r="54" spans="1:8" x14ac:dyDescent="0.25">
      <c r="A54" s="45"/>
      <c r="B54" s="27" t="s">
        <v>10</v>
      </c>
      <c r="C54" s="10">
        <v>2075</v>
      </c>
      <c r="D54" s="9">
        <v>-6.5</v>
      </c>
      <c r="E54" s="10">
        <v>-145</v>
      </c>
      <c r="F54" s="9">
        <v>-20.6</v>
      </c>
      <c r="G54" s="29">
        <v>-539</v>
      </c>
      <c r="H54" s="30" t="s">
        <v>9</v>
      </c>
    </row>
    <row r="55" spans="1:8" x14ac:dyDescent="0.25">
      <c r="A55" s="45"/>
      <c r="B55" s="27" t="s">
        <v>11</v>
      </c>
      <c r="C55" s="10">
        <v>2072</v>
      </c>
      <c r="D55" s="9">
        <v>-5.5</v>
      </c>
      <c r="E55" s="10">
        <v>-122</v>
      </c>
      <c r="F55" s="9">
        <v>-20.100000000000001</v>
      </c>
      <c r="G55" s="29">
        <v>-522</v>
      </c>
      <c r="H55" s="30" t="s">
        <v>9</v>
      </c>
    </row>
    <row r="56" spans="1:8" x14ac:dyDescent="0.25">
      <c r="A56" s="45"/>
      <c r="B56" s="27" t="s">
        <v>12</v>
      </c>
      <c r="C56" s="10">
        <v>2070</v>
      </c>
      <c r="D56" s="9">
        <v>-2.6</v>
      </c>
      <c r="E56" s="10">
        <v>-55</v>
      </c>
      <c r="F56" s="9">
        <v>-21.6</v>
      </c>
      <c r="G56" s="29">
        <v>-571</v>
      </c>
      <c r="H56" s="30" t="s">
        <v>9</v>
      </c>
    </row>
    <row r="57" spans="1:8" x14ac:dyDescent="0.25">
      <c r="A57" s="45"/>
      <c r="B57" s="27" t="s">
        <v>13</v>
      </c>
      <c r="C57" s="10">
        <v>2042</v>
      </c>
      <c r="D57" s="9">
        <v>-1.6</v>
      </c>
      <c r="E57" s="10">
        <v>-33</v>
      </c>
      <c r="F57" s="9">
        <v>-23.2</v>
      </c>
      <c r="G57" s="29">
        <v>-615</v>
      </c>
      <c r="H57" s="30" t="s">
        <v>9</v>
      </c>
    </row>
    <row r="58" spans="1:8" x14ac:dyDescent="0.25">
      <c r="A58" s="45"/>
      <c r="B58" s="27" t="s">
        <v>14</v>
      </c>
      <c r="C58" s="10">
        <v>2026</v>
      </c>
      <c r="D58" s="9">
        <v>-2.2000000000000002</v>
      </c>
      <c r="E58" s="10">
        <v>-46</v>
      </c>
      <c r="F58" s="9">
        <v>-23.1</v>
      </c>
      <c r="G58" s="29">
        <v>-610</v>
      </c>
      <c r="H58" s="30" t="s">
        <v>9</v>
      </c>
    </row>
    <row r="59" spans="1:8" x14ac:dyDescent="0.25">
      <c r="A59" s="45"/>
      <c r="B59" s="27" t="s">
        <v>15</v>
      </c>
      <c r="C59" s="10">
        <v>1997</v>
      </c>
      <c r="D59" s="9">
        <v>-3.5</v>
      </c>
      <c r="E59" s="10">
        <v>-72</v>
      </c>
      <c r="F59" s="9">
        <v>-22.7</v>
      </c>
      <c r="G59" s="29">
        <v>-585</v>
      </c>
      <c r="H59" s="30" t="s">
        <v>9</v>
      </c>
    </row>
    <row r="60" spans="1:8" x14ac:dyDescent="0.25">
      <c r="A60" s="45"/>
      <c r="B60" s="27" t="s">
        <v>16</v>
      </c>
      <c r="C60" s="10">
        <v>2006</v>
      </c>
      <c r="D60" s="9">
        <v>-1.7</v>
      </c>
      <c r="E60" s="10">
        <v>-35</v>
      </c>
      <c r="F60" s="9">
        <v>-19.100000000000001</v>
      </c>
      <c r="G60" s="29">
        <v>-474</v>
      </c>
      <c r="H60" s="30" t="s">
        <v>9</v>
      </c>
    </row>
    <row r="61" spans="1:8" x14ac:dyDescent="0.25">
      <c r="A61" s="45"/>
      <c r="B61" s="27" t="s">
        <v>17</v>
      </c>
      <c r="C61" s="10">
        <v>2031</v>
      </c>
      <c r="D61" s="9">
        <v>0.2</v>
      </c>
      <c r="E61" s="10">
        <v>5</v>
      </c>
      <c r="F61" s="9">
        <v>-13.7</v>
      </c>
      <c r="G61" s="29">
        <v>-322</v>
      </c>
      <c r="H61" s="30" t="s">
        <v>9</v>
      </c>
    </row>
    <row r="62" spans="1:8" x14ac:dyDescent="0.25">
      <c r="A62" s="46"/>
      <c r="B62" s="28" t="s">
        <v>18</v>
      </c>
      <c r="C62" s="11">
        <v>2040</v>
      </c>
      <c r="D62" s="12">
        <v>2.1</v>
      </c>
      <c r="E62" s="11">
        <v>42</v>
      </c>
      <c r="F62" s="12">
        <v>-9.9</v>
      </c>
      <c r="G62" s="13">
        <v>-225</v>
      </c>
      <c r="H62" s="14">
        <f>AVERAGE(C53,C56,C59,C62)</f>
        <v>2058</v>
      </c>
    </row>
    <row r="63" spans="1:8" x14ac:dyDescent="0.25">
      <c r="A63" s="44" t="s">
        <v>27</v>
      </c>
      <c r="B63" s="26" t="s">
        <v>20</v>
      </c>
      <c r="C63" s="15">
        <v>2094</v>
      </c>
      <c r="D63" s="16">
        <v>4.4000000000000004</v>
      </c>
      <c r="E63" s="15">
        <v>87</v>
      </c>
      <c r="F63" s="16">
        <v>-5.7</v>
      </c>
      <c r="G63" s="31">
        <v>-126</v>
      </c>
      <c r="H63" s="32" t="s">
        <v>9</v>
      </c>
    </row>
    <row r="64" spans="1:8" x14ac:dyDescent="0.25">
      <c r="A64" s="45"/>
      <c r="B64" s="27" t="s">
        <v>21</v>
      </c>
      <c r="C64" s="10">
        <v>2126</v>
      </c>
      <c r="D64" s="9">
        <v>4.7</v>
      </c>
      <c r="E64" s="10">
        <v>95</v>
      </c>
      <c r="F64" s="9">
        <v>-3.1</v>
      </c>
      <c r="G64" s="29">
        <v>-67</v>
      </c>
      <c r="H64" s="30" t="s">
        <v>9</v>
      </c>
    </row>
    <row r="65" spans="1:8" x14ac:dyDescent="0.25">
      <c r="A65" s="45"/>
      <c r="B65" s="27" t="s">
        <v>8</v>
      </c>
      <c r="C65" s="10">
        <v>2117</v>
      </c>
      <c r="D65" s="9">
        <v>3.8</v>
      </c>
      <c r="E65" s="10">
        <v>77</v>
      </c>
      <c r="F65" s="9">
        <v>-0.4</v>
      </c>
      <c r="G65" s="29">
        <v>-8</v>
      </c>
      <c r="H65" s="30" t="s">
        <v>9</v>
      </c>
    </row>
    <row r="66" spans="1:8" x14ac:dyDescent="0.25">
      <c r="A66" s="45"/>
      <c r="B66" s="27" t="s">
        <v>10</v>
      </c>
      <c r="C66" s="10">
        <v>2105</v>
      </c>
      <c r="D66" s="9">
        <v>0.5</v>
      </c>
      <c r="E66" s="10">
        <v>11</v>
      </c>
      <c r="F66" s="9">
        <v>1.4</v>
      </c>
      <c r="G66" s="29">
        <v>30</v>
      </c>
      <c r="H66" s="30" t="s">
        <v>9</v>
      </c>
    </row>
    <row r="67" spans="1:8" x14ac:dyDescent="0.25">
      <c r="A67" s="45"/>
      <c r="B67" s="27" t="s">
        <v>11</v>
      </c>
      <c r="C67" s="10">
        <v>2098</v>
      </c>
      <c r="D67" s="9">
        <v>-1.3</v>
      </c>
      <c r="E67" s="10">
        <v>-28</v>
      </c>
      <c r="F67" s="9">
        <v>1.3</v>
      </c>
      <c r="G67" s="29">
        <v>26</v>
      </c>
      <c r="H67" s="30" t="s">
        <v>9</v>
      </c>
    </row>
    <row r="68" spans="1:8" x14ac:dyDescent="0.25">
      <c r="A68" s="45"/>
      <c r="B68" s="27" t="s">
        <v>12</v>
      </c>
      <c r="C68" s="10">
        <v>2106</v>
      </c>
      <c r="D68" s="9">
        <v>-0.5</v>
      </c>
      <c r="E68" s="10">
        <v>-11</v>
      </c>
      <c r="F68" s="9">
        <v>1.8</v>
      </c>
      <c r="G68" s="29">
        <v>36</v>
      </c>
      <c r="H68" s="30" t="s">
        <v>9</v>
      </c>
    </row>
    <row r="69" spans="1:8" x14ac:dyDescent="0.25">
      <c r="A69" s="45"/>
      <c r="B69" s="27" t="s">
        <v>13</v>
      </c>
      <c r="C69" s="10">
        <v>2154</v>
      </c>
      <c r="D69" s="9">
        <v>2.2999999999999998</v>
      </c>
      <c r="E69" s="10">
        <v>49</v>
      </c>
      <c r="F69" s="9">
        <v>5.5</v>
      </c>
      <c r="G69" s="29">
        <v>112</v>
      </c>
      <c r="H69" s="30" t="s">
        <v>9</v>
      </c>
    </row>
    <row r="70" spans="1:8" x14ac:dyDescent="0.25">
      <c r="A70" s="45"/>
      <c r="B70" s="27" t="s">
        <v>14</v>
      </c>
      <c r="C70" s="10">
        <v>2188</v>
      </c>
      <c r="D70" s="9">
        <v>4.3</v>
      </c>
      <c r="E70" s="10">
        <v>90</v>
      </c>
      <c r="F70" s="9">
        <v>8</v>
      </c>
      <c r="G70" s="29">
        <v>162</v>
      </c>
      <c r="H70" s="30" t="s">
        <v>9</v>
      </c>
    </row>
    <row r="71" spans="1:8" x14ac:dyDescent="0.25">
      <c r="A71" s="45"/>
      <c r="B71" s="27" t="s">
        <v>15</v>
      </c>
      <c r="C71" s="10">
        <v>2194</v>
      </c>
      <c r="D71" s="9">
        <v>4.2</v>
      </c>
      <c r="E71" s="10">
        <v>88</v>
      </c>
      <c r="F71" s="9">
        <v>9.8000000000000007</v>
      </c>
      <c r="G71" s="29">
        <v>196</v>
      </c>
      <c r="H71" s="30" t="s">
        <v>9</v>
      </c>
    </row>
    <row r="72" spans="1:8" x14ac:dyDescent="0.25">
      <c r="A72" s="45"/>
      <c r="B72" s="27" t="s">
        <v>16</v>
      </c>
      <c r="C72" s="10">
        <v>2143</v>
      </c>
      <c r="D72" s="9">
        <v>-0.5</v>
      </c>
      <c r="E72" s="10">
        <v>-12</v>
      </c>
      <c r="F72" s="9">
        <v>6.8</v>
      </c>
      <c r="G72" s="29">
        <v>136</v>
      </c>
      <c r="H72" s="30" t="s">
        <v>9</v>
      </c>
    </row>
    <row r="73" spans="1:8" x14ac:dyDescent="0.25">
      <c r="A73" s="45"/>
      <c r="B73" s="27" t="s">
        <v>17</v>
      </c>
      <c r="C73" s="18">
        <v>2166</v>
      </c>
      <c r="D73" s="19">
        <v>-1</v>
      </c>
      <c r="E73" s="18">
        <v>-22</v>
      </c>
      <c r="F73" s="19">
        <v>6.7</v>
      </c>
      <c r="G73" s="20">
        <v>135</v>
      </c>
      <c r="H73" s="21" t="s">
        <v>9</v>
      </c>
    </row>
    <row r="74" spans="1:8" x14ac:dyDescent="0.25">
      <c r="A74" s="46"/>
      <c r="B74" s="28" t="s">
        <v>18</v>
      </c>
      <c r="C74" s="33">
        <v>2151</v>
      </c>
      <c r="D74" s="34">
        <v>-1.9</v>
      </c>
      <c r="E74" s="33">
        <v>-42</v>
      </c>
      <c r="F74" s="34">
        <v>5.5</v>
      </c>
      <c r="G74" s="35">
        <v>112</v>
      </c>
      <c r="H74" s="36">
        <f>AVERAGE(C65,C68,C71,C74)</f>
        <v>2142</v>
      </c>
    </row>
    <row r="75" spans="1:8" x14ac:dyDescent="0.25">
      <c r="A75" s="44" t="s">
        <v>28</v>
      </c>
      <c r="B75" s="26" t="s">
        <v>20</v>
      </c>
      <c r="C75" s="15">
        <v>2175</v>
      </c>
      <c r="D75" s="16">
        <v>1.5</v>
      </c>
      <c r="E75" s="15">
        <v>32</v>
      </c>
      <c r="F75" s="16">
        <v>3.9</v>
      </c>
      <c r="G75" s="31">
        <v>81</v>
      </c>
      <c r="H75" s="32" t="s">
        <v>9</v>
      </c>
    </row>
    <row r="76" spans="1:8" x14ac:dyDescent="0.25">
      <c r="A76" s="45"/>
      <c r="B76" s="27" t="s">
        <v>21</v>
      </c>
      <c r="C76" s="10">
        <v>2163</v>
      </c>
      <c r="D76" s="9">
        <v>-0.2</v>
      </c>
      <c r="E76" s="10">
        <v>-3</v>
      </c>
      <c r="F76" s="9">
        <v>1.7</v>
      </c>
      <c r="G76" s="29">
        <v>37</v>
      </c>
      <c r="H76" s="30" t="s">
        <v>9</v>
      </c>
    </row>
    <row r="77" spans="1:8" x14ac:dyDescent="0.25">
      <c r="A77" s="45"/>
      <c r="B77" s="27" t="s">
        <v>8</v>
      </c>
      <c r="C77" s="10">
        <v>2162</v>
      </c>
      <c r="D77" s="9">
        <v>0.5</v>
      </c>
      <c r="E77" s="10">
        <v>11</v>
      </c>
      <c r="F77" s="9">
        <v>2.1</v>
      </c>
      <c r="G77" s="29">
        <v>45</v>
      </c>
      <c r="H77" s="30" t="s">
        <v>9</v>
      </c>
    </row>
    <row r="78" spans="1:8" x14ac:dyDescent="0.25">
      <c r="A78" s="45"/>
      <c r="B78" s="27" t="s">
        <v>10</v>
      </c>
      <c r="C78" s="10">
        <v>2119</v>
      </c>
      <c r="D78" s="9">
        <v>-2.6</v>
      </c>
      <c r="E78" s="10">
        <v>-55</v>
      </c>
      <c r="F78" s="9">
        <v>0.7</v>
      </c>
      <c r="G78" s="29">
        <v>14</v>
      </c>
      <c r="H78" s="30" t="s">
        <v>9</v>
      </c>
    </row>
    <row r="79" spans="1:8" x14ac:dyDescent="0.25">
      <c r="A79" s="45"/>
      <c r="B79" s="27" t="s">
        <v>11</v>
      </c>
      <c r="C79" s="10">
        <v>2076</v>
      </c>
      <c r="D79" s="9">
        <v>-4</v>
      </c>
      <c r="E79" s="10">
        <v>-87</v>
      </c>
      <c r="F79" s="9">
        <v>-1.1000000000000001</v>
      </c>
      <c r="G79" s="29">
        <v>-22</v>
      </c>
      <c r="H79" s="30" t="s">
        <v>9</v>
      </c>
    </row>
    <row r="80" spans="1:8" x14ac:dyDescent="0.25">
      <c r="A80" s="45"/>
      <c r="B80" s="27" t="s">
        <v>12</v>
      </c>
      <c r="C80" s="10">
        <v>2084</v>
      </c>
      <c r="D80" s="9">
        <v>-3.6</v>
      </c>
      <c r="E80" s="10">
        <v>-78</v>
      </c>
      <c r="F80" s="9">
        <v>-1.1000000000000001</v>
      </c>
      <c r="G80" s="29">
        <v>-22</v>
      </c>
      <c r="H80" s="30" t="s">
        <v>9</v>
      </c>
    </row>
    <row r="81" spans="1:8" x14ac:dyDescent="0.25">
      <c r="A81" s="45"/>
      <c r="B81" s="27" t="s">
        <v>13</v>
      </c>
      <c r="C81" s="10">
        <v>2084</v>
      </c>
      <c r="D81" s="9">
        <v>-1.7</v>
      </c>
      <c r="E81" s="10">
        <v>-36</v>
      </c>
      <c r="F81" s="9">
        <v>-3.3</v>
      </c>
      <c r="G81" s="29">
        <v>-71</v>
      </c>
      <c r="H81" s="30" t="s">
        <v>9</v>
      </c>
    </row>
    <row r="82" spans="1:8" x14ac:dyDescent="0.25">
      <c r="A82" s="37"/>
      <c r="B82" s="27" t="s">
        <v>14</v>
      </c>
      <c r="C82" s="10">
        <v>2132</v>
      </c>
      <c r="D82" s="9">
        <v>2.7</v>
      </c>
      <c r="E82" s="10">
        <v>56</v>
      </c>
      <c r="F82" s="29">
        <v>-2.6</v>
      </c>
      <c r="G82" s="29">
        <v>-57</v>
      </c>
      <c r="H82" s="30" t="s">
        <v>9</v>
      </c>
    </row>
    <row r="83" spans="1:8" x14ac:dyDescent="0.25">
      <c r="A83" s="37"/>
      <c r="B83" s="27" t="s">
        <v>15</v>
      </c>
      <c r="C83" s="10">
        <v>2162</v>
      </c>
      <c r="D83" s="9">
        <v>3.8</v>
      </c>
      <c r="E83" s="10">
        <v>78</v>
      </c>
      <c r="F83" s="29">
        <v>-1.5</v>
      </c>
      <c r="G83" s="29">
        <v>-32</v>
      </c>
      <c r="H83" s="30" t="s">
        <v>9</v>
      </c>
    </row>
    <row r="84" spans="1:8" x14ac:dyDescent="0.25">
      <c r="A84" s="37"/>
      <c r="B84" s="27" t="s">
        <v>16</v>
      </c>
      <c r="C84" s="10">
        <v>2186</v>
      </c>
      <c r="D84" s="9">
        <v>4.9000000000000004</v>
      </c>
      <c r="E84" s="10">
        <v>103</v>
      </c>
      <c r="F84" s="29">
        <v>2</v>
      </c>
      <c r="G84" s="29">
        <v>44</v>
      </c>
      <c r="H84" s="30" t="s">
        <v>9</v>
      </c>
    </row>
    <row r="85" spans="1:8" x14ac:dyDescent="0.25">
      <c r="A85" s="37"/>
      <c r="B85" s="27" t="s">
        <v>17</v>
      </c>
      <c r="C85" s="18">
        <v>2155</v>
      </c>
      <c r="D85" s="19">
        <v>1.1000000000000001</v>
      </c>
      <c r="E85" s="18">
        <v>23</v>
      </c>
      <c r="F85" s="19">
        <v>-0.5</v>
      </c>
      <c r="G85" s="20">
        <v>-11</v>
      </c>
      <c r="H85" s="21" t="s">
        <v>9</v>
      </c>
    </row>
    <row r="86" spans="1:8" x14ac:dyDescent="0.25">
      <c r="A86" s="38"/>
      <c r="B86" s="28" t="s">
        <v>18</v>
      </c>
      <c r="C86" s="33">
        <v>2116</v>
      </c>
      <c r="D86" s="34">
        <v>-2.1</v>
      </c>
      <c r="E86" s="33">
        <v>-46</v>
      </c>
      <c r="F86" s="35">
        <v>-1.6</v>
      </c>
      <c r="G86" s="35">
        <v>-35</v>
      </c>
      <c r="H86" s="36">
        <f>AVERAGE(C77,C80,C83,C86)</f>
        <v>2131</v>
      </c>
    </row>
    <row r="87" spans="1:8" x14ac:dyDescent="0.25">
      <c r="A87" s="39" t="s">
        <v>30</v>
      </c>
      <c r="B87" s="26" t="s">
        <v>20</v>
      </c>
      <c r="C87" s="15">
        <v>2112</v>
      </c>
      <c r="D87" s="16">
        <v>-3.4</v>
      </c>
      <c r="E87" s="15">
        <v>-74</v>
      </c>
      <c r="F87" s="16">
        <v>-2.9</v>
      </c>
      <c r="G87" s="31">
        <v>-63</v>
      </c>
      <c r="H87" s="32" t="s">
        <v>9</v>
      </c>
    </row>
    <row r="88" spans="1:8" x14ac:dyDescent="0.25">
      <c r="A88" s="40"/>
      <c r="B88" s="27" t="s">
        <v>21</v>
      </c>
      <c r="C88" s="10">
        <v>2101</v>
      </c>
      <c r="D88" s="9">
        <v>-2.5</v>
      </c>
      <c r="E88" s="10">
        <v>-54</v>
      </c>
      <c r="F88" s="9">
        <v>-2.9</v>
      </c>
      <c r="G88" s="29">
        <v>-62</v>
      </c>
      <c r="H88" s="30" t="s">
        <v>9</v>
      </c>
    </row>
    <row r="89" spans="1:8" x14ac:dyDescent="0.25">
      <c r="A89" s="40"/>
      <c r="B89" s="27" t="s">
        <v>8</v>
      </c>
      <c r="C89" s="10">
        <v>2124</v>
      </c>
      <c r="D89" s="9">
        <v>0.4</v>
      </c>
      <c r="E89" s="10">
        <v>8</v>
      </c>
      <c r="F89" s="9">
        <v>-1.8</v>
      </c>
      <c r="G89" s="29">
        <v>-38</v>
      </c>
      <c r="H89" s="30" t="s">
        <v>9</v>
      </c>
    </row>
    <row r="90" spans="1:8" x14ac:dyDescent="0.25">
      <c r="A90" s="40"/>
      <c r="B90" s="27" t="s">
        <v>10</v>
      </c>
      <c r="C90" s="10">
        <v>2100</v>
      </c>
      <c r="D90" s="9">
        <v>-0.6</v>
      </c>
      <c r="E90" s="10">
        <v>-12</v>
      </c>
      <c r="F90" s="9">
        <v>-0.9</v>
      </c>
      <c r="G90" s="29">
        <v>-19</v>
      </c>
      <c r="H90" s="30" t="s">
        <v>9</v>
      </c>
    </row>
    <row r="91" spans="1:8" x14ac:dyDescent="0.25">
      <c r="A91" s="40"/>
      <c r="B91" s="27" t="s">
        <v>11</v>
      </c>
      <c r="C91" s="10">
        <v>2117</v>
      </c>
      <c r="D91" s="9">
        <v>0.8</v>
      </c>
      <c r="E91" s="10">
        <v>17</v>
      </c>
      <c r="F91" s="9">
        <v>2</v>
      </c>
      <c r="G91" s="29">
        <v>42</v>
      </c>
      <c r="H91" s="30" t="s">
        <v>9</v>
      </c>
    </row>
    <row r="92" spans="1:8" x14ac:dyDescent="0.25">
      <c r="A92" s="40"/>
      <c r="B92" s="27" t="s">
        <v>12</v>
      </c>
      <c r="C92" s="10">
        <v>2156</v>
      </c>
      <c r="D92" s="9">
        <v>1.5</v>
      </c>
      <c r="E92" s="10">
        <v>32</v>
      </c>
      <c r="F92" s="9">
        <v>3.5</v>
      </c>
      <c r="G92" s="29">
        <v>73</v>
      </c>
      <c r="H92" s="30" t="s">
        <v>9</v>
      </c>
    </row>
    <row r="93" spans="1:8" x14ac:dyDescent="0.25">
      <c r="A93" s="40"/>
      <c r="B93" s="27" t="s">
        <v>13</v>
      </c>
      <c r="C93" s="10">
        <v>2183</v>
      </c>
      <c r="D93" s="9">
        <v>3.9</v>
      </c>
      <c r="E93" s="10">
        <v>83</v>
      </c>
      <c r="F93" s="9">
        <v>4.8</v>
      </c>
      <c r="G93" s="29">
        <v>100</v>
      </c>
      <c r="H93" s="30" t="s">
        <v>9</v>
      </c>
    </row>
    <row r="94" spans="1:8" x14ac:dyDescent="0.25">
      <c r="A94" s="37"/>
      <c r="B94" s="27" t="s">
        <v>14</v>
      </c>
      <c r="C94" s="10">
        <v>2150</v>
      </c>
      <c r="D94" s="9">
        <v>1.5</v>
      </c>
      <c r="E94" s="10">
        <v>32</v>
      </c>
      <c r="F94" s="29">
        <v>0.8</v>
      </c>
      <c r="G94" s="29">
        <v>18</v>
      </c>
      <c r="H94" s="30" t="s">
        <v>9</v>
      </c>
    </row>
    <row r="95" spans="1:8" x14ac:dyDescent="0.25">
      <c r="A95" s="37"/>
      <c r="B95" s="27" t="s">
        <v>15</v>
      </c>
      <c r="C95" s="10">
        <v>2083</v>
      </c>
      <c r="D95" s="9">
        <v>-3.4</v>
      </c>
      <c r="E95" s="10">
        <v>-73</v>
      </c>
      <c r="F95" s="29">
        <v>-3.6</v>
      </c>
      <c r="G95" s="29">
        <v>-78</v>
      </c>
      <c r="H95" s="30" t="s">
        <v>9</v>
      </c>
    </row>
    <row r="96" spans="1:8" x14ac:dyDescent="0.25">
      <c r="A96" s="37"/>
      <c r="B96" s="27" t="s">
        <v>16</v>
      </c>
      <c r="C96" s="10">
        <v>2069</v>
      </c>
      <c r="D96" s="9">
        <v>-5.2</v>
      </c>
      <c r="E96" s="10">
        <v>-114</v>
      </c>
      <c r="F96" s="29">
        <v>-5.4</v>
      </c>
      <c r="G96" s="29">
        <v>-118</v>
      </c>
      <c r="H96" s="30" t="s">
        <v>9</v>
      </c>
    </row>
    <row r="97" spans="1:8" x14ac:dyDescent="0.25">
      <c r="A97" s="37"/>
      <c r="B97" s="27" t="s">
        <v>17</v>
      </c>
      <c r="C97" s="18">
        <v>2018</v>
      </c>
      <c r="D97" s="19">
        <v>-6.1</v>
      </c>
      <c r="E97" s="18">
        <v>-131</v>
      </c>
      <c r="F97" s="19">
        <v>-6.3</v>
      </c>
      <c r="G97" s="20">
        <v>-137</v>
      </c>
      <c r="H97" s="21" t="s">
        <v>9</v>
      </c>
    </row>
    <row r="98" spans="1:8" x14ac:dyDescent="0.25">
      <c r="A98" s="38"/>
      <c r="B98" s="28" t="s">
        <v>18</v>
      </c>
      <c r="C98" s="33">
        <v>1991</v>
      </c>
      <c r="D98" s="34">
        <v>-4.4000000000000004</v>
      </c>
      <c r="E98" s="33">
        <v>-92</v>
      </c>
      <c r="F98" s="35">
        <v>-5.9</v>
      </c>
      <c r="G98" s="35">
        <v>-125</v>
      </c>
      <c r="H98" s="36">
        <f>AVERAGE(C89,C92,C95,C98)</f>
        <v>2088.5</v>
      </c>
    </row>
    <row r="99" spans="1:8" x14ac:dyDescent="0.25">
      <c r="A99" s="39" t="s">
        <v>31</v>
      </c>
      <c r="B99" s="26" t="s">
        <v>20</v>
      </c>
      <c r="C99" s="15">
        <v>1939</v>
      </c>
      <c r="D99" s="16">
        <v>-6.2</v>
      </c>
      <c r="E99" s="15">
        <v>-129</v>
      </c>
      <c r="F99" s="16">
        <v>-8.1999999999999993</v>
      </c>
      <c r="G99" s="31">
        <v>-173</v>
      </c>
      <c r="H99" s="32" t="s">
        <v>9</v>
      </c>
    </row>
    <row r="100" spans="1:8" x14ac:dyDescent="0.25">
      <c r="A100" s="40"/>
      <c r="B100" s="27" t="s">
        <v>21</v>
      </c>
      <c r="C100" s="10">
        <v>1935</v>
      </c>
      <c r="D100" s="9">
        <v>-4.0999999999999996</v>
      </c>
      <c r="E100" s="10">
        <v>-83</v>
      </c>
      <c r="F100" s="9">
        <v>-7.9</v>
      </c>
      <c r="G100" s="29">
        <v>-166</v>
      </c>
      <c r="H100" s="30" t="s">
        <v>9</v>
      </c>
    </row>
    <row r="101" spans="1:8" x14ac:dyDescent="0.25">
      <c r="A101" s="40"/>
      <c r="B101" s="27" t="s">
        <v>8</v>
      </c>
      <c r="C101" s="10">
        <v>1902</v>
      </c>
      <c r="D101" s="9">
        <v>-4.5</v>
      </c>
      <c r="E101" s="10">
        <v>-90</v>
      </c>
      <c r="F101" s="9">
        <v>-10.5</v>
      </c>
      <c r="G101" s="29">
        <v>-222</v>
      </c>
      <c r="H101" s="30" t="s">
        <v>9</v>
      </c>
    </row>
    <row r="102" spans="1:8" x14ac:dyDescent="0.25">
      <c r="A102" s="40"/>
      <c r="B102" s="27" t="s">
        <v>10</v>
      </c>
      <c r="C102" s="10">
        <v>1863</v>
      </c>
      <c r="D102" s="9">
        <v>-3.9</v>
      </c>
      <c r="E102" s="10">
        <v>-76</v>
      </c>
      <c r="F102" s="9">
        <v>-11.3</v>
      </c>
      <c r="G102" s="29">
        <v>-237</v>
      </c>
      <c r="H102" s="30" t="s">
        <v>9</v>
      </c>
    </row>
    <row r="103" spans="1:8" x14ac:dyDescent="0.25">
      <c r="A103" s="40"/>
      <c r="B103" s="27" t="s">
        <v>11</v>
      </c>
      <c r="C103" s="10">
        <v>1841</v>
      </c>
      <c r="D103" s="9">
        <v>-4.9000000000000004</v>
      </c>
      <c r="E103" s="10">
        <v>-94</v>
      </c>
      <c r="F103" s="9">
        <v>-13.1</v>
      </c>
      <c r="G103" s="29">
        <v>-277</v>
      </c>
      <c r="H103" s="30" t="s">
        <v>9</v>
      </c>
    </row>
    <row r="104" spans="1:8" x14ac:dyDescent="0.25">
      <c r="A104" s="40"/>
      <c r="B104" s="27" t="s">
        <v>12</v>
      </c>
      <c r="C104" s="10">
        <v>1821</v>
      </c>
      <c r="D104" s="9">
        <v>-4.3</v>
      </c>
      <c r="E104" s="10">
        <v>-81</v>
      </c>
      <c r="F104" s="9">
        <v>-15.6</v>
      </c>
      <c r="G104" s="29">
        <v>-335</v>
      </c>
      <c r="H104" s="30" t="s">
        <v>9</v>
      </c>
    </row>
    <row r="105" spans="1:8" x14ac:dyDescent="0.25">
      <c r="A105" s="40"/>
      <c r="B105" s="27" t="s">
        <v>13</v>
      </c>
      <c r="C105" s="10">
        <v>1853</v>
      </c>
      <c r="D105" s="9">
        <v>-0.6</v>
      </c>
      <c r="E105" s="10">
        <v>-11</v>
      </c>
      <c r="F105" s="9">
        <v>-15.1</v>
      </c>
      <c r="G105" s="29">
        <v>-331</v>
      </c>
      <c r="H105" s="30" t="s">
        <v>9</v>
      </c>
    </row>
    <row r="106" spans="1:8" x14ac:dyDescent="0.25">
      <c r="A106" s="37"/>
      <c r="B106" s="27" t="s">
        <v>14</v>
      </c>
      <c r="C106" s="10">
        <v>1904</v>
      </c>
      <c r="D106" s="9">
        <v>3.5</v>
      </c>
      <c r="E106" s="10">
        <v>64</v>
      </c>
      <c r="F106" s="29">
        <v>-11.4</v>
      </c>
      <c r="G106" s="29">
        <v>-245</v>
      </c>
      <c r="H106" s="30" t="s">
        <v>9</v>
      </c>
    </row>
    <row r="107" spans="1:8" x14ac:dyDescent="0.25">
      <c r="A107" s="37"/>
      <c r="B107" s="27" t="s">
        <v>15</v>
      </c>
      <c r="C107" s="10">
        <v>1956</v>
      </c>
      <c r="D107" s="9">
        <v>7.4</v>
      </c>
      <c r="E107" s="10">
        <v>136</v>
      </c>
      <c r="F107" s="29">
        <v>-6.1</v>
      </c>
      <c r="G107" s="29">
        <v>-127</v>
      </c>
      <c r="H107" s="30" t="s">
        <v>9</v>
      </c>
    </row>
    <row r="108" spans="1:8" x14ac:dyDescent="0.25">
      <c r="A108" s="37"/>
      <c r="B108" s="27" t="s">
        <v>16</v>
      </c>
      <c r="C108" s="10">
        <v>1963</v>
      </c>
      <c r="D108" s="9">
        <v>5.9</v>
      </c>
      <c r="E108" s="10">
        <v>110</v>
      </c>
      <c r="F108" s="29">
        <v>-5.0999999999999996</v>
      </c>
      <c r="G108" s="29">
        <v>-106</v>
      </c>
      <c r="H108" s="30" t="s">
        <v>9</v>
      </c>
    </row>
    <row r="109" spans="1:8" x14ac:dyDescent="0.25">
      <c r="A109" s="37"/>
      <c r="B109" s="27" t="s">
        <v>17</v>
      </c>
      <c r="C109" s="10">
        <v>1985</v>
      </c>
      <c r="D109" s="9">
        <v>4.2</v>
      </c>
      <c r="E109" s="10">
        <v>81</v>
      </c>
      <c r="F109" s="9">
        <v>-1.7</v>
      </c>
      <c r="G109" s="29">
        <v>-33</v>
      </c>
      <c r="H109" s="30" t="s">
        <v>9</v>
      </c>
    </row>
    <row r="110" spans="1:8" x14ac:dyDescent="0.25">
      <c r="A110" s="38"/>
      <c r="B110" s="28" t="s">
        <v>18</v>
      </c>
      <c r="C110" s="33">
        <v>1972</v>
      </c>
      <c r="D110" s="34">
        <v>0.8</v>
      </c>
      <c r="E110" s="33">
        <v>16</v>
      </c>
      <c r="F110" s="35">
        <v>-1</v>
      </c>
      <c r="G110" s="35">
        <v>-19</v>
      </c>
      <c r="H110" s="36">
        <f>AVERAGE(C101,C104,C107,C110)</f>
        <v>1912.75</v>
      </c>
    </row>
    <row r="111" spans="1:8" x14ac:dyDescent="0.25">
      <c r="A111" s="39" t="s">
        <v>32</v>
      </c>
      <c r="B111" s="26" t="s">
        <v>20</v>
      </c>
      <c r="C111" s="15">
        <v>2001</v>
      </c>
      <c r="D111" s="16">
        <v>2</v>
      </c>
      <c r="E111" s="15">
        <v>39</v>
      </c>
      <c r="F111" s="16">
        <v>3.2</v>
      </c>
      <c r="G111" s="31">
        <v>62</v>
      </c>
      <c r="H111" s="32" t="s">
        <v>9</v>
      </c>
    </row>
    <row r="112" spans="1:8" x14ac:dyDescent="0.25">
      <c r="A112" s="40"/>
      <c r="B112" s="27" t="s">
        <v>21</v>
      </c>
      <c r="C112" s="10">
        <v>1944</v>
      </c>
      <c r="D112" s="9">
        <v>-2.1</v>
      </c>
      <c r="E112" s="10">
        <v>-41</v>
      </c>
      <c r="F112" s="9">
        <v>0.5</v>
      </c>
      <c r="G112" s="29">
        <v>9</v>
      </c>
      <c r="H112" s="30" t="s">
        <v>9</v>
      </c>
    </row>
    <row r="113" spans="1:8" x14ac:dyDescent="0.25">
      <c r="A113" s="40"/>
      <c r="B113" s="27" t="s">
        <v>8</v>
      </c>
      <c r="C113" s="10">
        <v>1945</v>
      </c>
      <c r="D113" s="9">
        <v>-1.4</v>
      </c>
      <c r="E113" s="10">
        <v>-27</v>
      </c>
      <c r="F113" s="9">
        <v>2.2999999999999998</v>
      </c>
      <c r="G113" s="29">
        <v>44</v>
      </c>
      <c r="H113" s="30" t="s">
        <v>9</v>
      </c>
    </row>
    <row r="114" spans="1:8" x14ac:dyDescent="0.25">
      <c r="A114" s="40"/>
      <c r="B114" s="27" t="s">
        <v>10</v>
      </c>
      <c r="C114" s="10">
        <v>1914</v>
      </c>
      <c r="D114" s="9">
        <v>-4.4000000000000004</v>
      </c>
      <c r="E114" s="10">
        <v>-87</v>
      </c>
      <c r="F114" s="9">
        <v>2.7</v>
      </c>
      <c r="G114" s="29">
        <v>50</v>
      </c>
      <c r="H114" s="30" t="s">
        <v>9</v>
      </c>
    </row>
    <row r="115" spans="1:8" x14ac:dyDescent="0.25">
      <c r="A115" s="40"/>
      <c r="B115" s="27" t="s">
        <v>11</v>
      </c>
      <c r="C115" s="10">
        <v>1949</v>
      </c>
      <c r="D115" s="9">
        <v>0.3</v>
      </c>
      <c r="E115" s="10">
        <v>5</v>
      </c>
      <c r="F115" s="9">
        <v>5.9</v>
      </c>
      <c r="G115" s="29">
        <v>109</v>
      </c>
      <c r="H115" s="30" t="s">
        <v>9</v>
      </c>
    </row>
    <row r="116" spans="1:8" x14ac:dyDescent="0.25">
      <c r="A116" s="40"/>
      <c r="B116" s="27" t="s">
        <v>12</v>
      </c>
      <c r="C116" s="10">
        <v>1955</v>
      </c>
      <c r="D116" s="9">
        <v>0.5</v>
      </c>
      <c r="E116" s="10">
        <v>9</v>
      </c>
      <c r="F116" s="9">
        <v>7.4</v>
      </c>
      <c r="G116" s="29">
        <v>134</v>
      </c>
      <c r="H116" s="30" t="s">
        <v>9</v>
      </c>
    </row>
    <row r="117" spans="1:8" x14ac:dyDescent="0.25">
      <c r="A117" s="40"/>
      <c r="B117" s="27" t="s">
        <v>13</v>
      </c>
      <c r="C117" s="10">
        <v>1962</v>
      </c>
      <c r="D117" s="9">
        <v>2.5</v>
      </c>
      <c r="E117" s="10">
        <v>48</v>
      </c>
      <c r="F117" s="9">
        <v>5.9</v>
      </c>
      <c r="G117" s="29">
        <v>109</v>
      </c>
      <c r="H117" s="30" t="s">
        <v>9</v>
      </c>
    </row>
    <row r="118" spans="1:8" x14ac:dyDescent="0.25">
      <c r="A118" s="37"/>
      <c r="B118" s="27" t="s">
        <v>14</v>
      </c>
      <c r="C118" s="10">
        <v>1973</v>
      </c>
      <c r="D118" s="9">
        <v>1.2</v>
      </c>
      <c r="E118" s="10">
        <v>24</v>
      </c>
      <c r="F118" s="29">
        <v>3.6</v>
      </c>
      <c r="G118" s="29">
        <v>69</v>
      </c>
      <c r="H118" s="30" t="s">
        <v>9</v>
      </c>
    </row>
    <row r="119" spans="1:8" x14ac:dyDescent="0.25">
      <c r="A119" s="37"/>
      <c r="B119" s="27" t="s">
        <v>15</v>
      </c>
      <c r="C119" s="10">
        <v>1991</v>
      </c>
      <c r="D119" s="9">
        <v>1.9</v>
      </c>
      <c r="E119" s="10">
        <v>36</v>
      </c>
      <c r="F119" s="29">
        <v>1.8</v>
      </c>
      <c r="G119" s="29">
        <v>35</v>
      </c>
      <c r="H119" s="30" t="s">
        <v>9</v>
      </c>
    </row>
    <row r="120" spans="1:8" x14ac:dyDescent="0.25">
      <c r="A120" s="37"/>
      <c r="B120" s="27" t="s">
        <v>16</v>
      </c>
      <c r="C120" s="10">
        <v>1965</v>
      </c>
      <c r="D120" s="9">
        <v>0.2</v>
      </c>
      <c r="E120" s="10">
        <v>3</v>
      </c>
      <c r="F120" s="29">
        <v>0.1</v>
      </c>
      <c r="G120" s="29">
        <v>2</v>
      </c>
      <c r="H120" s="30" t="s">
        <v>9</v>
      </c>
    </row>
    <row r="121" spans="1:8" x14ac:dyDescent="0.25">
      <c r="A121" s="37"/>
      <c r="B121" s="27" t="s">
        <v>17</v>
      </c>
      <c r="C121" s="10">
        <v>1936</v>
      </c>
      <c r="D121" s="9">
        <v>-1.9</v>
      </c>
      <c r="E121" s="10">
        <v>-37</v>
      </c>
      <c r="F121" s="9">
        <v>-2.5</v>
      </c>
      <c r="G121" s="29">
        <v>-49</v>
      </c>
      <c r="H121" s="30" t="s">
        <v>9</v>
      </c>
    </row>
    <row r="122" spans="1:8" x14ac:dyDescent="0.25">
      <c r="A122" s="38"/>
      <c r="B122" s="28" t="s">
        <v>18</v>
      </c>
      <c r="C122" s="33">
        <v>1919</v>
      </c>
      <c r="D122" s="34">
        <v>-3.6</v>
      </c>
      <c r="E122" s="33">
        <v>-72</v>
      </c>
      <c r="F122" s="34">
        <v>-2.7</v>
      </c>
      <c r="G122" s="43">
        <v>-53</v>
      </c>
      <c r="H122" s="36">
        <f>AVERAGE(C113,C116,C119,C122)</f>
        <v>1952.5</v>
      </c>
    </row>
    <row r="123" spans="1:8" x14ac:dyDescent="0.25">
      <c r="A123" s="39" t="s">
        <v>36</v>
      </c>
      <c r="B123" s="26" t="s">
        <v>20</v>
      </c>
      <c r="C123" s="15">
        <v>1923</v>
      </c>
      <c r="D123" s="16">
        <v>-2.1</v>
      </c>
      <c r="E123" s="15">
        <v>-42</v>
      </c>
      <c r="F123" s="16">
        <v>-3.9</v>
      </c>
      <c r="G123" s="31">
        <v>-78</v>
      </c>
      <c r="H123" s="32" t="s">
        <v>9</v>
      </c>
    </row>
    <row r="124" spans="1:8" x14ac:dyDescent="0.25">
      <c r="A124" s="40"/>
      <c r="B124" s="27" t="s">
        <v>21</v>
      </c>
      <c r="C124" s="10">
        <v>1930</v>
      </c>
      <c r="D124" s="9">
        <v>-0.3</v>
      </c>
      <c r="E124" s="10">
        <v>-6</v>
      </c>
      <c r="F124" s="9">
        <v>-0.7</v>
      </c>
      <c r="G124" s="29">
        <v>-14</v>
      </c>
      <c r="H124" s="30" t="s">
        <v>9</v>
      </c>
    </row>
    <row r="125" spans="1:8" x14ac:dyDescent="0.25">
      <c r="A125" s="40"/>
      <c r="B125" s="27" t="s">
        <v>8</v>
      </c>
      <c r="C125" s="10">
        <v>1935</v>
      </c>
      <c r="D125" s="9">
        <v>0.8</v>
      </c>
      <c r="E125" s="10">
        <v>16</v>
      </c>
      <c r="F125" s="9">
        <v>-0.5</v>
      </c>
      <c r="G125" s="29">
        <v>-11</v>
      </c>
      <c r="H125" s="30" t="s">
        <v>9</v>
      </c>
    </row>
    <row r="126" spans="1:8" x14ac:dyDescent="0.25">
      <c r="A126" s="40"/>
      <c r="B126" s="27" t="s">
        <v>10</v>
      </c>
      <c r="C126" s="10">
        <v>1875</v>
      </c>
      <c r="D126" s="9">
        <v>-2.5</v>
      </c>
      <c r="E126" s="10">
        <v>-48</v>
      </c>
      <c r="F126" s="9">
        <v>-2</v>
      </c>
      <c r="G126" s="29">
        <v>-39</v>
      </c>
      <c r="H126" s="30" t="s">
        <v>9</v>
      </c>
    </row>
    <row r="127" spans="1:8" x14ac:dyDescent="0.25">
      <c r="A127" s="40"/>
      <c r="B127" s="27" t="s">
        <v>11</v>
      </c>
      <c r="C127" s="10">
        <v>1840</v>
      </c>
      <c r="D127" s="9">
        <v>-4.7</v>
      </c>
      <c r="E127" s="10">
        <v>-91</v>
      </c>
      <c r="F127" s="9">
        <v>-5.6</v>
      </c>
      <c r="G127" s="29">
        <v>-110</v>
      </c>
      <c r="H127" s="30" t="s">
        <v>9</v>
      </c>
    </row>
    <row r="128" spans="1:8" x14ac:dyDescent="0.25">
      <c r="A128" s="40"/>
      <c r="B128" s="27" t="s">
        <v>12</v>
      </c>
      <c r="C128" s="10">
        <v>1772</v>
      </c>
      <c r="D128" s="9">
        <v>-8.4</v>
      </c>
      <c r="E128" s="10">
        <v>-163</v>
      </c>
      <c r="F128" s="9">
        <v>-9.4</v>
      </c>
      <c r="G128" s="29">
        <v>-183</v>
      </c>
      <c r="H128" s="30" t="s">
        <v>9</v>
      </c>
    </row>
    <row r="129" spans="1:8" x14ac:dyDescent="0.25">
      <c r="A129" s="40"/>
      <c r="B129" s="27" t="s">
        <v>13</v>
      </c>
      <c r="C129" s="10">
        <v>1778</v>
      </c>
      <c r="D129" s="9">
        <v>-5.2</v>
      </c>
      <c r="E129" s="10">
        <v>-97</v>
      </c>
      <c r="F129" s="9">
        <v>-9.4</v>
      </c>
      <c r="G129" s="29">
        <v>-184</v>
      </c>
      <c r="H129" s="30" t="s">
        <v>9</v>
      </c>
    </row>
    <row r="130" spans="1:8" x14ac:dyDescent="0.25">
      <c r="A130" s="37"/>
      <c r="B130" s="27" t="s">
        <v>14</v>
      </c>
      <c r="C130" s="10">
        <v>1759</v>
      </c>
      <c r="D130" s="9">
        <v>-4.4000000000000004</v>
      </c>
      <c r="E130" s="10">
        <v>-81</v>
      </c>
      <c r="F130" s="29">
        <v>-10.9</v>
      </c>
      <c r="G130" s="29">
        <v>-215</v>
      </c>
      <c r="H130" s="30" t="s">
        <v>9</v>
      </c>
    </row>
    <row r="131" spans="1:8" x14ac:dyDescent="0.25">
      <c r="A131" s="37"/>
      <c r="B131" s="27" t="s">
        <v>15</v>
      </c>
      <c r="C131" s="10">
        <v>1712</v>
      </c>
      <c r="D131" s="9">
        <v>-3.4</v>
      </c>
      <c r="E131" s="10">
        <v>-60</v>
      </c>
      <c r="F131" s="29">
        <v>-14</v>
      </c>
      <c r="G131" s="29">
        <v>-279</v>
      </c>
      <c r="H131" s="30" t="s">
        <v>9</v>
      </c>
    </row>
    <row r="132" spans="1:8" x14ac:dyDescent="0.25">
      <c r="A132" s="37"/>
      <c r="B132" s="27" t="s">
        <v>16</v>
      </c>
      <c r="C132" s="10">
        <v>1696</v>
      </c>
      <c r="D132" s="9">
        <v>-4.5999999999999996</v>
      </c>
      <c r="E132" s="10">
        <v>-82</v>
      </c>
      <c r="F132" s="29">
        <v>-13.7</v>
      </c>
      <c r="G132" s="29">
        <v>-269</v>
      </c>
      <c r="H132" s="30" t="s">
        <v>9</v>
      </c>
    </row>
    <row r="133" spans="1:8" x14ac:dyDescent="0.25">
      <c r="A133" s="37"/>
      <c r="B133" s="27" t="s">
        <v>17</v>
      </c>
      <c r="C133" s="10">
        <v>1631</v>
      </c>
      <c r="D133" s="9">
        <v>-7.2</v>
      </c>
      <c r="E133" s="10">
        <v>-127</v>
      </c>
      <c r="F133" s="9">
        <v>-15.7</v>
      </c>
      <c r="G133" s="29">
        <v>-305</v>
      </c>
      <c r="H133" s="30" t="s">
        <v>9</v>
      </c>
    </row>
    <row r="134" spans="1:8" x14ac:dyDescent="0.25">
      <c r="A134" s="38"/>
      <c r="B134" s="28" t="s">
        <v>18</v>
      </c>
      <c r="C134" s="33">
        <v>1596</v>
      </c>
      <c r="D134" s="34">
        <v>-6.7</v>
      </c>
      <c r="E134" s="33">
        <v>-115</v>
      </c>
      <c r="F134" s="34">
        <v>-16.8</v>
      </c>
      <c r="G134" s="43">
        <v>-323</v>
      </c>
      <c r="H134" s="36">
        <f>AVERAGE(C125,C128,C131,C134)</f>
        <v>1753.75</v>
      </c>
    </row>
    <row r="135" spans="1:8" x14ac:dyDescent="0.25">
      <c r="A135" s="39" t="s">
        <v>37</v>
      </c>
      <c r="B135" s="26" t="s">
        <v>20</v>
      </c>
      <c r="C135" s="15">
        <v>1530</v>
      </c>
      <c r="D135" s="16">
        <v>-9.6999999999999993</v>
      </c>
      <c r="E135" s="15">
        <v>-165</v>
      </c>
      <c r="F135" s="16">
        <v>-20.399999999999999</v>
      </c>
      <c r="G135" s="31">
        <v>-392</v>
      </c>
      <c r="H135" s="32" t="s">
        <v>9</v>
      </c>
    </row>
    <row r="136" spans="1:8" x14ac:dyDescent="0.25">
      <c r="A136" s="40"/>
      <c r="B136" s="27" t="s">
        <v>21</v>
      </c>
      <c r="C136" s="10">
        <v>1512</v>
      </c>
      <c r="D136" s="9">
        <v>-7.3</v>
      </c>
      <c r="E136" s="10">
        <v>-120</v>
      </c>
      <c r="F136" s="9">
        <v>-21.7</v>
      </c>
      <c r="G136" s="29">
        <v>-418</v>
      </c>
      <c r="H136" s="30" t="s">
        <v>9</v>
      </c>
    </row>
    <row r="137" spans="1:8" x14ac:dyDescent="0.25">
      <c r="A137" s="40"/>
      <c r="B137" s="27" t="s">
        <v>8</v>
      </c>
      <c r="C137" s="10">
        <v>1497</v>
      </c>
      <c r="D137" s="9">
        <v>-6.2</v>
      </c>
      <c r="E137" s="10">
        <v>-99</v>
      </c>
      <c r="F137" s="9">
        <v>-22.6</v>
      </c>
      <c r="G137" s="29">
        <v>-438</v>
      </c>
      <c r="H137" s="30" t="s">
        <v>9</v>
      </c>
    </row>
    <row r="138" spans="1:8" x14ac:dyDescent="0.25">
      <c r="A138" s="40"/>
      <c r="B138" s="27" t="s">
        <v>10</v>
      </c>
      <c r="C138" s="10">
        <v>1515</v>
      </c>
      <c r="D138" s="9">
        <v>-1</v>
      </c>
      <c r="E138" s="10">
        <v>-15</v>
      </c>
      <c r="F138" s="9">
        <v>-19.2</v>
      </c>
      <c r="G138" s="29">
        <v>-360</v>
      </c>
      <c r="H138" s="30" t="s">
        <v>9</v>
      </c>
    </row>
    <row r="139" spans="1:8" x14ac:dyDescent="0.25">
      <c r="A139" s="40"/>
      <c r="B139" s="27" t="s">
        <v>11</v>
      </c>
      <c r="C139" s="10">
        <v>1498</v>
      </c>
      <c r="D139" s="9">
        <v>-0.9</v>
      </c>
      <c r="E139" s="10">
        <v>-14</v>
      </c>
      <c r="F139" s="9">
        <v>-18.600000000000001</v>
      </c>
      <c r="G139" s="29">
        <v>-341</v>
      </c>
      <c r="H139" s="30" t="s">
        <v>9</v>
      </c>
    </row>
    <row r="140" spans="1:8" x14ac:dyDescent="0.25">
      <c r="A140" s="40"/>
      <c r="B140" s="27" t="s">
        <v>12</v>
      </c>
      <c r="C140" s="10">
        <v>1557</v>
      </c>
      <c r="D140" s="9">
        <v>4</v>
      </c>
      <c r="E140" s="10">
        <v>60</v>
      </c>
      <c r="F140" s="9">
        <v>-12.1</v>
      </c>
      <c r="G140" s="29">
        <v>-215</v>
      </c>
      <c r="H140" s="30" t="s">
        <v>9</v>
      </c>
    </row>
    <row r="141" spans="1:8" x14ac:dyDescent="0.25">
      <c r="A141" s="40"/>
      <c r="B141" s="27" t="s">
        <v>13</v>
      </c>
      <c r="C141" s="10">
        <v>1516</v>
      </c>
      <c r="D141" s="9">
        <v>0</v>
      </c>
      <c r="E141" s="10">
        <v>0</v>
      </c>
      <c r="F141" s="9">
        <v>-14.7</v>
      </c>
      <c r="G141" s="29">
        <v>-262</v>
      </c>
      <c r="H141" s="30" t="s">
        <v>9</v>
      </c>
    </row>
    <row r="142" spans="1:8" x14ac:dyDescent="0.25">
      <c r="A142" s="37"/>
      <c r="B142" s="27" t="s">
        <v>14</v>
      </c>
      <c r="C142" s="10">
        <v>1516</v>
      </c>
      <c r="D142" s="9">
        <v>1.2</v>
      </c>
      <c r="E142" s="10">
        <v>17</v>
      </c>
      <c r="F142" s="29">
        <v>-13.8</v>
      </c>
      <c r="G142" s="29">
        <v>-243</v>
      </c>
      <c r="H142" s="30" t="s">
        <v>9</v>
      </c>
    </row>
    <row r="143" spans="1:8" x14ac:dyDescent="0.25">
      <c r="A143" s="37"/>
      <c r="B143" s="27" t="s">
        <v>15</v>
      </c>
      <c r="C143" s="10">
        <v>1494</v>
      </c>
      <c r="D143" s="9">
        <v>-4</v>
      </c>
      <c r="E143" s="10">
        <v>-63</v>
      </c>
      <c r="F143" s="29">
        <v>-12.7</v>
      </c>
      <c r="G143" s="29">
        <v>-218</v>
      </c>
      <c r="H143" s="30" t="s">
        <v>9</v>
      </c>
    </row>
    <row r="144" spans="1:8" x14ac:dyDescent="0.25">
      <c r="A144" s="38"/>
      <c r="B144" s="28" t="s">
        <v>16</v>
      </c>
      <c r="C144" s="18">
        <v>1502</v>
      </c>
      <c r="D144" s="19">
        <v>-0.9</v>
      </c>
      <c r="E144" s="18">
        <v>-14</v>
      </c>
      <c r="F144" s="20">
        <v>-11.4</v>
      </c>
      <c r="G144" s="20">
        <v>-194</v>
      </c>
      <c r="H144" s="21" t="s">
        <v>9</v>
      </c>
    </row>
    <row r="145" spans="1:8" hidden="1" x14ac:dyDescent="0.25">
      <c r="A145" s="37"/>
      <c r="B145" s="27" t="s">
        <v>17</v>
      </c>
      <c r="C145" s="10"/>
      <c r="D145" s="9"/>
      <c r="E145" s="10"/>
      <c r="F145" s="9"/>
      <c r="G145" s="29"/>
      <c r="H145" s="30" t="s">
        <v>9</v>
      </c>
    </row>
    <row r="146" spans="1:8" hidden="1" x14ac:dyDescent="0.25">
      <c r="A146" s="38"/>
      <c r="B146" s="28" t="s">
        <v>18</v>
      </c>
      <c r="C146" s="33"/>
      <c r="D146" s="34"/>
      <c r="E146" s="33"/>
      <c r="F146" s="34"/>
      <c r="G146" s="43"/>
      <c r="H146" s="36">
        <f>AVERAGE(C137,C140,C143,C146)</f>
        <v>1516</v>
      </c>
    </row>
    <row r="147" spans="1:8" x14ac:dyDescent="0.25">
      <c r="A147" s="41" t="s">
        <v>24</v>
      </c>
    </row>
    <row r="148" spans="1:8" ht="15.75" hidden="1" x14ac:dyDescent="0.25">
      <c r="A148" s="42" t="s">
        <v>33</v>
      </c>
    </row>
    <row r="149" spans="1:8" ht="15.75" x14ac:dyDescent="0.25">
      <c r="A149" s="42" t="s">
        <v>34</v>
      </c>
    </row>
    <row r="150" spans="1:8" ht="15.75" x14ac:dyDescent="0.25">
      <c r="A150" s="42" t="s">
        <v>35</v>
      </c>
    </row>
  </sheetData>
  <mergeCells count="9">
    <mergeCell ref="A75:A81"/>
    <mergeCell ref="A63:A74"/>
    <mergeCell ref="A51:A62"/>
    <mergeCell ref="A39:A50"/>
    <mergeCell ref="A1:H1"/>
    <mergeCell ref="A15:A26"/>
    <mergeCell ref="A27:A38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75" orientation="portrait" r:id="rId1"/>
  <ignoredErrors>
    <ignoredError sqref="A15 A27 A39 A51 A75 A63 A87 A99 A111 A123 A1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Trabalhador familiar auxiliar</vt:lpstr>
      <vt:lpstr>'Trabalhador familiar auxiliar'!Area_de_impressao</vt:lpstr>
      <vt:lpstr>'Trabalhador familiar auxiliar'!Titulos_de_impressao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2020-06-30T17:40:13Z</cp:lastPrinted>
  <dcterms:created xsi:type="dcterms:W3CDTF">2015-06-08T14:56:48Z</dcterms:created>
  <dcterms:modified xsi:type="dcterms:W3CDTF">2023-11-30T14:07:33Z</dcterms:modified>
</cp:coreProperties>
</file>