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indusconmg365.sharepoint.com/sites/cbic/Documentos Compartilhados/BD CBIC 3 (Novo Site)/A - Atualização Site/00 Arquivos CBIC_ COVID 2020 e 2025/Arq PNAD MENSAL_TRIMESTRAL/ATUAIS_PNADs_reponderadas em 2025_a partir jul25/"/>
    </mc:Choice>
  </mc:AlternateContent>
  <xr:revisionPtr revIDLastSave="31" documentId="13_ncr:1_{F04809F1-FF34-4482-B48D-6DAA6031F572}" xr6:coauthVersionLast="47" xr6:coauthVersionMax="47" xr10:uidLastSave="{8DF513A1-CE1D-42D2-8FCB-025827982ECA}"/>
  <bookViews>
    <workbookView xWindow="-108" yWindow="-108" windowWidth="23256" windowHeight="12456" xr2:uid="{00000000-000D-0000-FFFF-FFFF00000000}"/>
  </bookViews>
  <sheets>
    <sheet name="Alojamento e Alimentação" sheetId="1" r:id="rId1"/>
  </sheets>
  <definedNames>
    <definedName name="_xlnm.Print_Area" localSheetId="0">'Alojamento e Alimentação'!$A$5:$H$44</definedName>
    <definedName name="_xlnm.Print_Titles" localSheetId="0">'Alojamento e Alimentação'!$1:$4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70" i="1" l="1"/>
  <c r="H158" i="1"/>
  <c r="H146" i="1"/>
  <c r="H134" i="1" l="1"/>
  <c r="H122" i="1" l="1"/>
  <c r="H110" i="1"/>
  <c r="H98" i="1"/>
  <c r="H86" i="1"/>
  <c r="H74" i="1"/>
  <c r="H62" i="1"/>
  <c r="H50" i="1"/>
  <c r="H38" i="1"/>
  <c r="H26" i="1"/>
  <c r="H14" i="1"/>
</calcChain>
</file>

<file path=xl/sharedStrings.xml><?xml version="1.0" encoding="utf-8"?>
<sst xmlns="http://schemas.openxmlformats.org/spreadsheetml/2006/main" count="374" uniqueCount="39">
  <si>
    <t>Ano</t>
  </si>
  <si>
    <t>Trimestre móvel de coleta e de referência</t>
  </si>
  <si>
    <t>Estimativa (em milhares)</t>
  </si>
  <si>
    <t>Média anual (em milhares)</t>
  </si>
  <si>
    <t>Variação em relação a três trimestres móveis anteriores (%)</t>
  </si>
  <si>
    <t>Variação em relação a três trimestres móveis anteriores (absoluta)</t>
  </si>
  <si>
    <t>Variação em relação ao mesmo trimestre móvel do ano anterior (%)</t>
  </si>
  <si>
    <t>Variação em relação ao mesmo trimestre móvel do ano anterior (absoluta)</t>
  </si>
  <si>
    <t>jan-fev-mar</t>
  </si>
  <si>
    <t>fev-mar-abr</t>
  </si>
  <si>
    <t>mar-abr-mai</t>
  </si>
  <si>
    <t>abr-mai-jun</t>
  </si>
  <si>
    <t>mai-jun-jul</t>
  </si>
  <si>
    <t>jun-jul-ago</t>
  </si>
  <si>
    <t>jul-ago-set</t>
  </si>
  <si>
    <t>ago-set-out</t>
  </si>
  <si>
    <t>set-out-nov</t>
  </si>
  <si>
    <t>out-nov-dez</t>
  </si>
  <si>
    <t>nov-dez-jan</t>
  </si>
  <si>
    <t>dez-jan-fev</t>
  </si>
  <si>
    <t>Fonte: Pesquisa Nacional por Amostra de Domicílios Contínua - Diretoria de Pesquisas, Coordenação de Trabalho e Rendimento - IBGE.</t>
  </si>
  <si>
    <t>Pesquisa Nacional por Amostra de Domicílios Contínua - PNAD Contínua</t>
  </si>
  <si>
    <t>Pessoas de 14 anos ou mais de idade ocupadas no Alojamento e Alimentação, na semana de referência</t>
  </si>
  <si>
    <t>2020</t>
  </si>
  <si>
    <t>2021</t>
  </si>
  <si>
    <t>2022</t>
  </si>
  <si>
    <t>-</t>
  </si>
  <si>
    <t>2013</t>
  </si>
  <si>
    <t>2014</t>
  </si>
  <si>
    <t>2015</t>
  </si>
  <si>
    <t>2016</t>
  </si>
  <si>
    <t>2017</t>
  </si>
  <si>
    <t>2018</t>
  </si>
  <si>
    <t>2019</t>
  </si>
  <si>
    <t>2023</t>
  </si>
  <si>
    <t>2024</t>
  </si>
  <si>
    <t>2025</t>
  </si>
  <si>
    <t>OBS.: Dados da PNAD Contínua ponderados, atualizados e divulgados pelo IBGE, a partir da publicação</t>
  </si>
  <si>
    <t>de 31 de julho de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</si>
</sst>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#,##0_ ;\-#,##0\ "/>
    <numFmt numFmtId="165" formatCode="0.0"/>
    <numFmt numFmtId="166" formatCode="#,##0.0_);[Red]\(#,##0.0\)"/>
    <numFmt numFmtId="167" formatCode="#,##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indexed="9"/>
      <name val="Arial"/>
      <family val="2"/>
    </font>
    <font>
      <sz val="8"/>
      <name val="Arial"/>
      <family val="2"/>
    </font>
    <font>
      <b/>
      <sz val="8"/>
      <color theme="0"/>
      <name val="Arial"/>
      <family val="2"/>
    </font>
    <font>
      <b/>
      <sz val="8"/>
      <name val="Arial"/>
      <family val="2"/>
    </font>
    <font>
      <b/>
      <sz val="11"/>
      <color rgb="FF0066FF"/>
      <name val="Arial"/>
      <family val="2"/>
    </font>
    <font>
      <sz val="10"/>
      <color rgb="FF0066FF"/>
      <name val="Arial"/>
      <family val="2"/>
    </font>
    <font>
      <sz val="8"/>
      <name val="Univers"/>
      <family val="2"/>
    </font>
    <font>
      <b/>
      <sz val="9"/>
      <color indexed="48"/>
      <name val="Arial"/>
      <family val="2"/>
    </font>
    <font>
      <b/>
      <sz val="12"/>
      <color rgb="FF0066FF"/>
      <name val="Arial Narrow"/>
      <family val="2"/>
    </font>
    <font>
      <sz val="11"/>
      <color indexed="64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66FF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1" fillId="0" borderId="0"/>
  </cellStyleXfs>
  <cellXfs count="51">
    <xf numFmtId="0" fontId="0" fillId="0" borderId="0" xfId="0"/>
    <xf numFmtId="0" fontId="0" fillId="3" borderId="0" xfId="0" applyFill="1"/>
    <xf numFmtId="166" fontId="2" fillId="4" borderId="4" xfId="0" applyNumberFormat="1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/>
    </xf>
    <xf numFmtId="165" fontId="3" fillId="3" borderId="2" xfId="0" applyNumberFormat="1" applyFont="1" applyFill="1" applyBorder="1" applyAlignment="1">
      <alignment horizontal="center"/>
    </xf>
    <xf numFmtId="164" fontId="3" fillId="3" borderId="2" xfId="1" applyNumberFormat="1" applyFont="1" applyFill="1" applyBorder="1" applyAlignment="1">
      <alignment horizontal="center"/>
    </xf>
    <xf numFmtId="164" fontId="3" fillId="3" borderId="1" xfId="1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 vertical="center" wrapText="1"/>
    </xf>
    <xf numFmtId="17" fontId="5" fillId="3" borderId="1" xfId="0" applyNumberFormat="1" applyFont="1" applyFill="1" applyBorder="1" applyAlignment="1">
      <alignment horizontal="left"/>
    </xf>
    <xf numFmtId="17" fontId="5" fillId="3" borderId="2" xfId="0" applyNumberFormat="1" applyFont="1" applyFill="1" applyBorder="1" applyAlignment="1">
      <alignment horizontal="left"/>
    </xf>
    <xf numFmtId="17" fontId="5" fillId="3" borderId="3" xfId="0" applyNumberFormat="1" applyFont="1" applyFill="1" applyBorder="1" applyAlignment="1">
      <alignment horizontal="left"/>
    </xf>
    <xf numFmtId="164" fontId="5" fillId="5" borderId="3" xfId="1" applyNumberFormat="1" applyFont="1" applyFill="1" applyBorder="1" applyAlignment="1">
      <alignment horizontal="center"/>
    </xf>
    <xf numFmtId="165" fontId="5" fillId="5" borderId="3" xfId="0" applyNumberFormat="1" applyFont="1" applyFill="1" applyBorder="1" applyAlignment="1">
      <alignment horizontal="center"/>
    </xf>
    <xf numFmtId="3" fontId="5" fillId="5" borderId="8" xfId="0" applyNumberFormat="1" applyFont="1" applyFill="1" applyBorder="1" applyAlignment="1">
      <alignment horizontal="center"/>
    </xf>
    <xf numFmtId="49" fontId="5" fillId="3" borderId="6" xfId="0" applyNumberFormat="1" applyFont="1" applyFill="1" applyBorder="1" applyAlignment="1">
      <alignment vertical="center"/>
    </xf>
    <xf numFmtId="49" fontId="5" fillId="3" borderId="7" xfId="0" applyNumberFormat="1" applyFont="1" applyFill="1" applyBorder="1" applyAlignment="1">
      <alignment horizontal="center" vertical="center"/>
    </xf>
    <xf numFmtId="49" fontId="5" fillId="3" borderId="5" xfId="0" applyNumberFormat="1" applyFont="1" applyFill="1" applyBorder="1" applyAlignment="1">
      <alignment horizontal="center" vertical="center"/>
    </xf>
    <xf numFmtId="49" fontId="5" fillId="3" borderId="6" xfId="0" applyNumberFormat="1" applyFont="1" applyFill="1" applyBorder="1" applyAlignment="1">
      <alignment horizontal="center" vertical="center"/>
    </xf>
    <xf numFmtId="2" fontId="5" fillId="3" borderId="6" xfId="0" quotePrefix="1" applyNumberFormat="1" applyFont="1" applyFill="1" applyBorder="1" applyAlignment="1">
      <alignment horizontal="left" vertical="center"/>
    </xf>
    <xf numFmtId="3" fontId="3" fillId="3" borderId="2" xfId="0" applyNumberFormat="1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/>
    </xf>
    <xf numFmtId="165" fontId="8" fillId="3" borderId="2" xfId="0" applyNumberFormat="1" applyFont="1" applyFill="1" applyBorder="1" applyAlignment="1">
      <alignment horizontal="center"/>
    </xf>
    <xf numFmtId="3" fontId="8" fillId="3" borderId="0" xfId="0" applyNumberFormat="1" applyFont="1" applyFill="1" applyAlignment="1">
      <alignment horizontal="center"/>
    </xf>
    <xf numFmtId="164" fontId="8" fillId="3" borderId="2" xfId="1" applyNumberFormat="1" applyFont="1" applyFill="1" applyBorder="1" applyAlignment="1">
      <alignment horizontal="center"/>
    </xf>
    <xf numFmtId="2" fontId="5" fillId="3" borderId="6" xfId="0" applyNumberFormat="1" applyFont="1" applyFill="1" applyBorder="1" applyAlignment="1">
      <alignment horizontal="left" vertical="center"/>
    </xf>
    <xf numFmtId="2" fontId="5" fillId="3" borderId="3" xfId="0" applyNumberFormat="1" applyFont="1" applyFill="1" applyBorder="1" applyAlignment="1">
      <alignment horizontal="left" vertical="center"/>
    </xf>
    <xf numFmtId="164" fontId="5" fillId="5" borderId="4" xfId="1" applyNumberFormat="1" applyFont="1" applyFill="1" applyBorder="1" applyAlignment="1">
      <alignment horizontal="center"/>
    </xf>
    <xf numFmtId="165" fontId="5" fillId="5" borderId="4" xfId="0" applyNumberFormat="1" applyFont="1" applyFill="1" applyBorder="1" applyAlignment="1">
      <alignment horizontal="center"/>
    </xf>
    <xf numFmtId="0" fontId="5" fillId="5" borderId="4" xfId="0" applyFont="1" applyFill="1" applyBorder="1" applyAlignment="1">
      <alignment horizontal="center"/>
    </xf>
    <xf numFmtId="3" fontId="5" fillId="5" borderId="11" xfId="0" applyNumberFormat="1" applyFont="1" applyFill="1" applyBorder="1" applyAlignment="1">
      <alignment horizontal="center"/>
    </xf>
    <xf numFmtId="3" fontId="3" fillId="3" borderId="0" xfId="0" applyNumberFormat="1" applyFont="1" applyFill="1" applyAlignment="1">
      <alignment horizontal="center"/>
    </xf>
    <xf numFmtId="0" fontId="3" fillId="3" borderId="2" xfId="0" applyFont="1" applyFill="1" applyBorder="1" applyAlignment="1">
      <alignment horizontal="center"/>
    </xf>
    <xf numFmtId="3" fontId="3" fillId="3" borderId="9" xfId="0" applyNumberFormat="1" applyFont="1" applyFill="1" applyBorder="1" applyAlignment="1">
      <alignment horizontal="center"/>
    </xf>
    <xf numFmtId="164" fontId="3" fillId="3" borderId="3" xfId="1" applyNumberFormat="1" applyFont="1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3" fontId="3" fillId="3" borderId="8" xfId="0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3" fontId="3" fillId="3" borderId="10" xfId="0" applyNumberFormat="1" applyFont="1" applyFill="1" applyBorder="1" applyAlignment="1">
      <alignment horizontal="center"/>
    </xf>
    <xf numFmtId="0" fontId="5" fillId="5" borderId="3" xfId="0" applyFont="1" applyFill="1" applyBorder="1" applyAlignment="1">
      <alignment horizontal="center"/>
    </xf>
    <xf numFmtId="164" fontId="5" fillId="5" borderId="3" xfId="0" applyNumberFormat="1" applyFont="1" applyFill="1" applyBorder="1" applyAlignment="1">
      <alignment horizontal="center"/>
    </xf>
    <xf numFmtId="0" fontId="9" fillId="0" borderId="0" xfId="0" applyFont="1" applyAlignment="1">
      <alignment horizontal="left" vertical="center"/>
    </xf>
    <xf numFmtId="3" fontId="0" fillId="3" borderId="0" xfId="0" applyNumberFormat="1" applyFill="1"/>
    <xf numFmtId="167" fontId="0" fillId="3" borderId="0" xfId="0" applyNumberFormat="1" applyFill="1"/>
    <xf numFmtId="0" fontId="10" fillId="3" borderId="0" xfId="0" applyFont="1" applyFill="1"/>
    <xf numFmtId="49" fontId="5" fillId="3" borderId="5" xfId="0" applyNumberFormat="1" applyFont="1" applyFill="1" applyBorder="1" applyAlignment="1">
      <alignment horizontal="center" vertical="center"/>
    </xf>
    <xf numFmtId="49" fontId="5" fillId="3" borderId="6" xfId="0" applyNumberFormat="1" applyFont="1" applyFill="1" applyBorder="1" applyAlignment="1">
      <alignment horizontal="center" vertical="center"/>
    </xf>
    <xf numFmtId="49" fontId="5" fillId="3" borderId="7" xfId="0" applyNumberFormat="1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</cellXfs>
  <cellStyles count="3">
    <cellStyle name="Normal" xfId="0" builtinId="0"/>
    <cellStyle name="Normal 2" xfId="2" xr:uid="{00000000-0005-0000-0000-000001000000}"/>
    <cellStyle name="Vírgula" xfId="1" builtinId="3"/>
  </cellStyles>
  <dxfs count="0"/>
  <tableStyles count="0" defaultTableStyle="TableStyleMedium2" defaultPivotStyle="PivotStyleLight16"/>
  <colors>
    <mruColors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-0.499984740745262"/>
  </sheetPr>
  <dimension ref="A1:H173"/>
  <sheetViews>
    <sheetView tabSelected="1" topLeftCell="A148" zoomScaleNormal="100" workbookViewId="0">
      <selection activeCell="K169" sqref="K169"/>
    </sheetView>
  </sheetViews>
  <sheetFormatPr defaultColWidth="9.109375" defaultRowHeight="14.4" x14ac:dyDescent="0.3"/>
  <cols>
    <col min="1" max="1" width="9.109375" style="1"/>
    <col min="2" max="2" width="15.88671875" style="1" customWidth="1"/>
    <col min="3" max="3" width="12" style="1" customWidth="1"/>
    <col min="4" max="4" width="15" style="1" customWidth="1"/>
    <col min="5" max="5" width="16" style="1" bestFit="1" customWidth="1"/>
    <col min="6" max="6" width="16.44140625" style="1" customWidth="1"/>
    <col min="7" max="7" width="15.6640625" style="1" customWidth="1"/>
    <col min="8" max="8" width="17.109375" style="1" customWidth="1"/>
    <col min="9" max="16384" width="9.109375" style="1"/>
  </cols>
  <sheetData>
    <row r="1" spans="1:8" x14ac:dyDescent="0.3">
      <c r="A1" s="49" t="s">
        <v>21</v>
      </c>
      <c r="B1" s="49"/>
      <c r="C1" s="49"/>
      <c r="D1" s="49"/>
      <c r="E1" s="49"/>
      <c r="F1" s="49"/>
      <c r="G1" s="49"/>
      <c r="H1" s="49"/>
    </row>
    <row r="2" spans="1:8" x14ac:dyDescent="0.3">
      <c r="A2" s="50" t="s">
        <v>22</v>
      </c>
      <c r="B2" s="50"/>
      <c r="C2" s="50"/>
      <c r="D2" s="50"/>
      <c r="E2" s="50"/>
      <c r="F2" s="50"/>
      <c r="G2" s="50"/>
      <c r="H2" s="50"/>
    </row>
    <row r="4" spans="1:8" ht="63.75" customHeight="1" x14ac:dyDescent="0.3">
      <c r="A4" s="3" t="s">
        <v>0</v>
      </c>
      <c r="B4" s="8" t="s">
        <v>1</v>
      </c>
      <c r="C4" s="2" t="s">
        <v>2</v>
      </c>
      <c r="D4" s="2" t="s">
        <v>4</v>
      </c>
      <c r="E4" s="2" t="s">
        <v>5</v>
      </c>
      <c r="F4" s="2" t="s">
        <v>6</v>
      </c>
      <c r="G4" s="2" t="s">
        <v>7</v>
      </c>
      <c r="H4" s="2" t="s">
        <v>3</v>
      </c>
    </row>
    <row r="5" spans="1:8" x14ac:dyDescent="0.3">
      <c r="A5" s="46">
        <v>2012</v>
      </c>
      <c r="B5" s="19" t="s">
        <v>8</v>
      </c>
      <c r="C5" s="20">
        <v>3826</v>
      </c>
      <c r="D5" s="21" t="s">
        <v>26</v>
      </c>
      <c r="E5" s="21" t="s">
        <v>26</v>
      </c>
      <c r="F5" s="22" t="s">
        <v>26</v>
      </c>
      <c r="G5" s="21" t="s">
        <v>26</v>
      </c>
      <c r="H5" s="23" t="s">
        <v>26</v>
      </c>
    </row>
    <row r="6" spans="1:8" x14ac:dyDescent="0.3">
      <c r="A6" s="47"/>
      <c r="B6" s="19" t="s">
        <v>9</v>
      </c>
      <c r="C6" s="20">
        <v>3840</v>
      </c>
      <c r="D6" s="22" t="s">
        <v>26</v>
      </c>
      <c r="E6" s="24" t="s">
        <v>26</v>
      </c>
      <c r="F6" s="22" t="s">
        <v>26</v>
      </c>
      <c r="G6" s="21" t="s">
        <v>26</v>
      </c>
      <c r="H6" s="23" t="s">
        <v>26</v>
      </c>
    </row>
    <row r="7" spans="1:8" x14ac:dyDescent="0.3">
      <c r="A7" s="47"/>
      <c r="B7" s="19" t="s">
        <v>10</v>
      </c>
      <c r="C7" s="20">
        <v>3857</v>
      </c>
      <c r="D7" s="22" t="s">
        <v>26</v>
      </c>
      <c r="E7" s="24" t="s">
        <v>26</v>
      </c>
      <c r="F7" s="22" t="s">
        <v>26</v>
      </c>
      <c r="G7" s="21" t="s">
        <v>26</v>
      </c>
      <c r="H7" s="23" t="s">
        <v>26</v>
      </c>
    </row>
    <row r="8" spans="1:8" x14ac:dyDescent="0.3">
      <c r="A8" s="47"/>
      <c r="B8" s="19" t="s">
        <v>11</v>
      </c>
      <c r="C8" s="20">
        <v>3839</v>
      </c>
      <c r="D8" s="4">
        <v>0.3</v>
      </c>
      <c r="E8" s="5">
        <v>13</v>
      </c>
      <c r="F8" s="22" t="s">
        <v>26</v>
      </c>
      <c r="G8" s="21" t="s">
        <v>26</v>
      </c>
      <c r="H8" s="23" t="s">
        <v>26</v>
      </c>
    </row>
    <row r="9" spans="1:8" x14ac:dyDescent="0.3">
      <c r="A9" s="47"/>
      <c r="B9" s="25" t="s">
        <v>12</v>
      </c>
      <c r="C9" s="20">
        <v>3820</v>
      </c>
      <c r="D9" s="4">
        <v>-0.5</v>
      </c>
      <c r="E9" s="5">
        <v>-20</v>
      </c>
      <c r="F9" s="22" t="s">
        <v>26</v>
      </c>
      <c r="G9" s="21" t="s">
        <v>26</v>
      </c>
      <c r="H9" s="23" t="s">
        <v>26</v>
      </c>
    </row>
    <row r="10" spans="1:8" x14ac:dyDescent="0.3">
      <c r="A10" s="47"/>
      <c r="B10" s="25" t="s">
        <v>13</v>
      </c>
      <c r="C10" s="20">
        <v>3783</v>
      </c>
      <c r="D10" s="4">
        <v>-1.9</v>
      </c>
      <c r="E10" s="5">
        <v>-73</v>
      </c>
      <c r="F10" s="22" t="s">
        <v>26</v>
      </c>
      <c r="G10" s="21" t="s">
        <v>26</v>
      </c>
      <c r="H10" s="23" t="s">
        <v>26</v>
      </c>
    </row>
    <row r="11" spans="1:8" x14ac:dyDescent="0.3">
      <c r="A11" s="47"/>
      <c r="B11" s="25" t="s">
        <v>14</v>
      </c>
      <c r="C11" s="20">
        <v>3737</v>
      </c>
      <c r="D11" s="4">
        <v>-2.7</v>
      </c>
      <c r="E11" s="5">
        <v>-102</v>
      </c>
      <c r="F11" s="22" t="s">
        <v>26</v>
      </c>
      <c r="G11" s="21" t="s">
        <v>26</v>
      </c>
      <c r="H11" s="23" t="s">
        <v>26</v>
      </c>
    </row>
    <row r="12" spans="1:8" x14ac:dyDescent="0.3">
      <c r="A12" s="47"/>
      <c r="B12" s="25" t="s">
        <v>15</v>
      </c>
      <c r="C12" s="20">
        <v>3769</v>
      </c>
      <c r="D12" s="4">
        <v>-1.3</v>
      </c>
      <c r="E12" s="5">
        <v>-51</v>
      </c>
      <c r="F12" s="22" t="s">
        <v>26</v>
      </c>
      <c r="G12" s="21" t="s">
        <v>26</v>
      </c>
      <c r="H12" s="23" t="s">
        <v>26</v>
      </c>
    </row>
    <row r="13" spans="1:8" x14ac:dyDescent="0.3">
      <c r="A13" s="47"/>
      <c r="B13" s="25" t="s">
        <v>16</v>
      </c>
      <c r="C13" s="20">
        <v>3777</v>
      </c>
      <c r="D13" s="4">
        <v>-0.2</v>
      </c>
      <c r="E13" s="5">
        <v>-6</v>
      </c>
      <c r="F13" s="22" t="s">
        <v>26</v>
      </c>
      <c r="G13" s="21" t="s">
        <v>26</v>
      </c>
      <c r="H13" s="23" t="s">
        <v>26</v>
      </c>
    </row>
    <row r="14" spans="1:8" x14ac:dyDescent="0.3">
      <c r="A14" s="48"/>
      <c r="B14" s="26" t="s">
        <v>17</v>
      </c>
      <c r="C14" s="27">
        <v>3905</v>
      </c>
      <c r="D14" s="28">
        <v>4.5</v>
      </c>
      <c r="E14" s="27">
        <v>168</v>
      </c>
      <c r="F14" s="28" t="s">
        <v>26</v>
      </c>
      <c r="G14" s="29" t="s">
        <v>26</v>
      </c>
      <c r="H14" s="30">
        <f>AVERAGE(C5,C8,C11,C14)</f>
        <v>3826.75</v>
      </c>
    </row>
    <row r="15" spans="1:8" x14ac:dyDescent="0.3">
      <c r="A15" s="46" t="s">
        <v>27</v>
      </c>
      <c r="B15" s="9" t="s">
        <v>18</v>
      </c>
      <c r="C15" s="6">
        <v>3913</v>
      </c>
      <c r="D15" s="7">
        <v>3.8</v>
      </c>
      <c r="E15" s="6">
        <v>144</v>
      </c>
      <c r="F15" s="7" t="s">
        <v>26</v>
      </c>
      <c r="G15" s="6" t="s">
        <v>26</v>
      </c>
      <c r="H15" s="31" t="s">
        <v>26</v>
      </c>
    </row>
    <row r="16" spans="1:8" x14ac:dyDescent="0.3">
      <c r="A16" s="47"/>
      <c r="B16" s="10" t="s">
        <v>19</v>
      </c>
      <c r="C16" s="5">
        <v>3934</v>
      </c>
      <c r="D16" s="4">
        <v>4.0999999999999996</v>
      </c>
      <c r="E16" s="5">
        <v>157</v>
      </c>
      <c r="F16" s="4" t="s">
        <v>26</v>
      </c>
      <c r="G16" s="5" t="s">
        <v>26</v>
      </c>
      <c r="H16" s="31" t="s">
        <v>26</v>
      </c>
    </row>
    <row r="17" spans="1:8" x14ac:dyDescent="0.3">
      <c r="A17" s="47"/>
      <c r="B17" s="10" t="s">
        <v>8</v>
      </c>
      <c r="C17" s="5">
        <v>3891</v>
      </c>
      <c r="D17" s="4">
        <v>-0.4</v>
      </c>
      <c r="E17" s="5">
        <v>-14</v>
      </c>
      <c r="F17" s="4">
        <v>1.7</v>
      </c>
      <c r="G17" s="5">
        <v>65</v>
      </c>
      <c r="H17" s="31" t="s">
        <v>26</v>
      </c>
    </row>
    <row r="18" spans="1:8" x14ac:dyDescent="0.3">
      <c r="A18" s="47"/>
      <c r="B18" s="10" t="s">
        <v>9</v>
      </c>
      <c r="C18" s="5">
        <v>3876</v>
      </c>
      <c r="D18" s="4">
        <v>-0.9</v>
      </c>
      <c r="E18" s="5">
        <v>-37</v>
      </c>
      <c r="F18" s="4">
        <v>0.9</v>
      </c>
      <c r="G18" s="5">
        <v>36</v>
      </c>
      <c r="H18" s="31" t="s">
        <v>26</v>
      </c>
    </row>
    <row r="19" spans="1:8" x14ac:dyDescent="0.3">
      <c r="A19" s="47"/>
      <c r="B19" s="10" t="s">
        <v>10</v>
      </c>
      <c r="C19" s="5">
        <v>3862</v>
      </c>
      <c r="D19" s="4">
        <v>-1.8</v>
      </c>
      <c r="E19" s="5">
        <v>-72</v>
      </c>
      <c r="F19" s="4">
        <v>0.1</v>
      </c>
      <c r="G19" s="5">
        <v>5</v>
      </c>
      <c r="H19" s="31" t="s">
        <v>26</v>
      </c>
    </row>
    <row r="20" spans="1:8" x14ac:dyDescent="0.3">
      <c r="A20" s="47"/>
      <c r="B20" s="10" t="s">
        <v>11</v>
      </c>
      <c r="C20" s="5">
        <v>3875</v>
      </c>
      <c r="D20" s="4">
        <v>-0.4</v>
      </c>
      <c r="E20" s="5">
        <v>-16</v>
      </c>
      <c r="F20" s="4">
        <v>0.9</v>
      </c>
      <c r="G20" s="5">
        <v>36</v>
      </c>
      <c r="H20" s="31" t="s">
        <v>26</v>
      </c>
    </row>
    <row r="21" spans="1:8" x14ac:dyDescent="0.3">
      <c r="A21" s="47"/>
      <c r="B21" s="10" t="s">
        <v>12</v>
      </c>
      <c r="C21" s="5">
        <v>3924</v>
      </c>
      <c r="D21" s="4">
        <v>1.3</v>
      </c>
      <c r="E21" s="5">
        <v>48</v>
      </c>
      <c r="F21" s="4">
        <v>2.7</v>
      </c>
      <c r="G21" s="5">
        <v>104</v>
      </c>
      <c r="H21" s="31" t="s">
        <v>26</v>
      </c>
    </row>
    <row r="22" spans="1:8" x14ac:dyDescent="0.3">
      <c r="A22" s="47"/>
      <c r="B22" s="10" t="s">
        <v>13</v>
      </c>
      <c r="C22" s="5">
        <v>3971</v>
      </c>
      <c r="D22" s="4">
        <v>2.8</v>
      </c>
      <c r="E22" s="5">
        <v>110</v>
      </c>
      <c r="F22" s="4">
        <v>5</v>
      </c>
      <c r="G22" s="5">
        <v>188</v>
      </c>
      <c r="H22" s="31" t="s">
        <v>26</v>
      </c>
    </row>
    <row r="23" spans="1:8" x14ac:dyDescent="0.3">
      <c r="A23" s="47"/>
      <c r="B23" s="10" t="s">
        <v>14</v>
      </c>
      <c r="C23" s="5">
        <v>4036</v>
      </c>
      <c r="D23" s="4">
        <v>4.2</v>
      </c>
      <c r="E23" s="5">
        <v>162</v>
      </c>
      <c r="F23" s="4">
        <v>8</v>
      </c>
      <c r="G23" s="5">
        <v>299</v>
      </c>
      <c r="H23" s="31" t="s">
        <v>26</v>
      </c>
    </row>
    <row r="24" spans="1:8" x14ac:dyDescent="0.3">
      <c r="A24" s="47"/>
      <c r="B24" s="10" t="s">
        <v>15</v>
      </c>
      <c r="C24" s="5">
        <v>4090</v>
      </c>
      <c r="D24" s="4">
        <v>4.2</v>
      </c>
      <c r="E24" s="5">
        <v>165</v>
      </c>
      <c r="F24" s="4">
        <v>8.5</v>
      </c>
      <c r="G24" s="5">
        <v>321</v>
      </c>
      <c r="H24" s="31" t="s">
        <v>26</v>
      </c>
    </row>
    <row r="25" spans="1:8" x14ac:dyDescent="0.3">
      <c r="A25" s="47"/>
      <c r="B25" s="10" t="s">
        <v>16</v>
      </c>
      <c r="C25" s="5">
        <v>4160</v>
      </c>
      <c r="D25" s="4">
        <v>4.8</v>
      </c>
      <c r="E25" s="5">
        <v>189</v>
      </c>
      <c r="F25" s="4">
        <v>10.1</v>
      </c>
      <c r="G25" s="5">
        <v>383</v>
      </c>
      <c r="H25" s="31" t="s">
        <v>26</v>
      </c>
    </row>
    <row r="26" spans="1:8" x14ac:dyDescent="0.3">
      <c r="A26" s="48"/>
      <c r="B26" s="11" t="s">
        <v>17</v>
      </c>
      <c r="C26" s="27">
        <v>4209</v>
      </c>
      <c r="D26" s="28">
        <v>4.3</v>
      </c>
      <c r="E26" s="27">
        <v>173</v>
      </c>
      <c r="F26" s="28">
        <v>7.8</v>
      </c>
      <c r="G26" s="29">
        <v>304</v>
      </c>
      <c r="H26" s="30">
        <f>AVERAGE(C17,C20,C23,C26)</f>
        <v>4002.75</v>
      </c>
    </row>
    <row r="27" spans="1:8" x14ac:dyDescent="0.3">
      <c r="A27" s="46" t="s">
        <v>28</v>
      </c>
      <c r="B27" s="10" t="s">
        <v>18</v>
      </c>
      <c r="C27" s="5">
        <v>4214</v>
      </c>
      <c r="D27" s="4">
        <v>3</v>
      </c>
      <c r="E27" s="5">
        <v>124</v>
      </c>
      <c r="F27" s="4">
        <v>7.7</v>
      </c>
      <c r="G27" s="5">
        <v>301</v>
      </c>
      <c r="H27" s="31" t="s">
        <v>26</v>
      </c>
    </row>
    <row r="28" spans="1:8" x14ac:dyDescent="0.3">
      <c r="A28" s="47"/>
      <c r="B28" s="10" t="s">
        <v>19</v>
      </c>
      <c r="C28" s="5">
        <v>4280</v>
      </c>
      <c r="D28" s="4">
        <v>2.9</v>
      </c>
      <c r="E28" s="5">
        <v>120</v>
      </c>
      <c r="F28" s="4">
        <v>8.8000000000000007</v>
      </c>
      <c r="G28" s="5">
        <v>347</v>
      </c>
      <c r="H28" s="31" t="s">
        <v>26</v>
      </c>
    </row>
    <row r="29" spans="1:8" ht="14.25" customHeight="1" x14ac:dyDescent="0.3">
      <c r="A29" s="47"/>
      <c r="B29" s="10" t="s">
        <v>8</v>
      </c>
      <c r="C29" s="5">
        <v>4259</v>
      </c>
      <c r="D29" s="4">
        <v>1.2</v>
      </c>
      <c r="E29" s="5">
        <v>49</v>
      </c>
      <c r="F29" s="4">
        <v>9.5</v>
      </c>
      <c r="G29" s="5">
        <v>368</v>
      </c>
      <c r="H29" s="31" t="s">
        <v>26</v>
      </c>
    </row>
    <row r="30" spans="1:8" ht="15" customHeight="1" x14ac:dyDescent="0.3">
      <c r="A30" s="47"/>
      <c r="B30" s="10" t="s">
        <v>9</v>
      </c>
      <c r="C30" s="5">
        <v>4211</v>
      </c>
      <c r="D30" s="4">
        <v>-0.1</v>
      </c>
      <c r="E30" s="5">
        <v>-3</v>
      </c>
      <c r="F30" s="4">
        <v>8.6</v>
      </c>
      <c r="G30" s="5">
        <v>335</v>
      </c>
      <c r="H30" s="31" t="s">
        <v>26</v>
      </c>
    </row>
    <row r="31" spans="1:8" ht="15" customHeight="1" x14ac:dyDescent="0.3">
      <c r="A31" s="47"/>
      <c r="B31" s="10" t="s">
        <v>10</v>
      </c>
      <c r="C31" s="5">
        <v>4129</v>
      </c>
      <c r="D31" s="4">
        <v>-3.5</v>
      </c>
      <c r="E31" s="5">
        <v>-151</v>
      </c>
      <c r="F31" s="4">
        <v>6.9</v>
      </c>
      <c r="G31" s="5">
        <v>268</v>
      </c>
      <c r="H31" s="31" t="s">
        <v>26</v>
      </c>
    </row>
    <row r="32" spans="1:8" ht="15" customHeight="1" x14ac:dyDescent="0.3">
      <c r="A32" s="47"/>
      <c r="B32" s="10" t="s">
        <v>11</v>
      </c>
      <c r="C32" s="5">
        <v>4125</v>
      </c>
      <c r="D32" s="4">
        <v>-3.1</v>
      </c>
      <c r="E32" s="5">
        <v>-134</v>
      </c>
      <c r="F32" s="4">
        <v>6.5</v>
      </c>
      <c r="G32" s="5">
        <v>250</v>
      </c>
      <c r="H32" s="31" t="s">
        <v>26</v>
      </c>
    </row>
    <row r="33" spans="1:8" ht="15" customHeight="1" x14ac:dyDescent="0.3">
      <c r="A33" s="47"/>
      <c r="B33" s="10" t="s">
        <v>12</v>
      </c>
      <c r="C33" s="5">
        <v>4095</v>
      </c>
      <c r="D33" s="4">
        <v>-2.8</v>
      </c>
      <c r="E33" s="5">
        <v>-116</v>
      </c>
      <c r="F33" s="4">
        <v>4.3</v>
      </c>
      <c r="G33" s="5">
        <v>170</v>
      </c>
      <c r="H33" s="31" t="s">
        <v>26</v>
      </c>
    </row>
    <row r="34" spans="1:8" ht="15" customHeight="1" x14ac:dyDescent="0.3">
      <c r="A34" s="47"/>
      <c r="B34" s="10" t="s">
        <v>13</v>
      </c>
      <c r="C34" s="5">
        <v>4148</v>
      </c>
      <c r="D34" s="4">
        <v>0.4</v>
      </c>
      <c r="E34" s="5">
        <v>18</v>
      </c>
      <c r="F34" s="4">
        <v>4.4000000000000004</v>
      </c>
      <c r="G34" s="5">
        <v>176</v>
      </c>
      <c r="H34" s="31" t="s">
        <v>26</v>
      </c>
    </row>
    <row r="35" spans="1:8" ht="15" customHeight="1" x14ac:dyDescent="0.3">
      <c r="A35" s="47"/>
      <c r="B35" s="10" t="s">
        <v>14</v>
      </c>
      <c r="C35" s="5">
        <v>4198</v>
      </c>
      <c r="D35" s="4">
        <v>1.8</v>
      </c>
      <c r="E35" s="5">
        <v>73</v>
      </c>
      <c r="F35" s="4">
        <v>4</v>
      </c>
      <c r="G35" s="5">
        <v>162</v>
      </c>
      <c r="H35" s="31" t="s">
        <v>26</v>
      </c>
    </row>
    <row r="36" spans="1:8" ht="15" customHeight="1" x14ac:dyDescent="0.3">
      <c r="A36" s="47"/>
      <c r="B36" s="10" t="s">
        <v>15</v>
      </c>
      <c r="C36" s="5">
        <v>4230</v>
      </c>
      <c r="D36" s="4">
        <v>3.3</v>
      </c>
      <c r="E36" s="5">
        <v>135</v>
      </c>
      <c r="F36" s="4">
        <v>3.4</v>
      </c>
      <c r="G36" s="5">
        <v>140</v>
      </c>
      <c r="H36" s="31" t="s">
        <v>26</v>
      </c>
    </row>
    <row r="37" spans="1:8" ht="15" customHeight="1" x14ac:dyDescent="0.3">
      <c r="A37" s="47"/>
      <c r="B37" s="10" t="s">
        <v>16</v>
      </c>
      <c r="C37" s="5">
        <v>4227</v>
      </c>
      <c r="D37" s="4">
        <v>1.9</v>
      </c>
      <c r="E37" s="5">
        <v>80</v>
      </c>
      <c r="F37" s="4">
        <v>1.6</v>
      </c>
      <c r="G37" s="5">
        <v>67</v>
      </c>
      <c r="H37" s="31" t="s">
        <v>26</v>
      </c>
    </row>
    <row r="38" spans="1:8" ht="15" customHeight="1" x14ac:dyDescent="0.3">
      <c r="A38" s="48"/>
      <c r="B38" s="11" t="s">
        <v>17</v>
      </c>
      <c r="C38" s="27">
        <v>4297</v>
      </c>
      <c r="D38" s="28">
        <v>2.4</v>
      </c>
      <c r="E38" s="27">
        <v>99</v>
      </c>
      <c r="F38" s="28">
        <v>2.1</v>
      </c>
      <c r="G38" s="29">
        <v>88</v>
      </c>
      <c r="H38" s="30">
        <f>AVERAGE(C29,C32,C35,C38)</f>
        <v>4219.75</v>
      </c>
    </row>
    <row r="39" spans="1:8" ht="15" customHeight="1" x14ac:dyDescent="0.3">
      <c r="A39" s="46" t="s">
        <v>29</v>
      </c>
      <c r="B39" s="10" t="s">
        <v>18</v>
      </c>
      <c r="C39" s="5">
        <v>4350</v>
      </c>
      <c r="D39" s="4">
        <v>2.8</v>
      </c>
      <c r="E39" s="5">
        <v>120</v>
      </c>
      <c r="F39" s="4">
        <v>3.2</v>
      </c>
      <c r="G39" s="5">
        <v>135</v>
      </c>
      <c r="H39" s="31" t="s">
        <v>26</v>
      </c>
    </row>
    <row r="40" spans="1:8" ht="15" customHeight="1" x14ac:dyDescent="0.3">
      <c r="A40" s="47"/>
      <c r="B40" s="10" t="s">
        <v>19</v>
      </c>
      <c r="C40" s="5">
        <v>4345</v>
      </c>
      <c r="D40" s="4">
        <v>2.8</v>
      </c>
      <c r="E40" s="5">
        <v>118</v>
      </c>
      <c r="F40" s="4">
        <v>1.5</v>
      </c>
      <c r="G40" s="5">
        <v>65</v>
      </c>
      <c r="H40" s="31" t="s">
        <v>26</v>
      </c>
    </row>
    <row r="41" spans="1:8" x14ac:dyDescent="0.3">
      <c r="A41" s="47"/>
      <c r="B41" s="10" t="s">
        <v>8</v>
      </c>
      <c r="C41" s="5">
        <v>4305</v>
      </c>
      <c r="D41" s="4">
        <v>0.2</v>
      </c>
      <c r="E41" s="5">
        <v>8</v>
      </c>
      <c r="F41" s="4">
        <v>1.1000000000000001</v>
      </c>
      <c r="G41" s="5">
        <v>46</v>
      </c>
      <c r="H41" s="31" t="s">
        <v>26</v>
      </c>
    </row>
    <row r="42" spans="1:8" x14ac:dyDescent="0.3">
      <c r="A42" s="47"/>
      <c r="B42" s="10" t="s">
        <v>9</v>
      </c>
      <c r="C42" s="5">
        <v>4342</v>
      </c>
      <c r="D42" s="4">
        <v>-0.2</v>
      </c>
      <c r="E42" s="5">
        <v>-8</v>
      </c>
      <c r="F42" s="4">
        <v>3.1</v>
      </c>
      <c r="G42" s="32">
        <v>130</v>
      </c>
      <c r="H42" s="33" t="s">
        <v>26</v>
      </c>
    </row>
    <row r="43" spans="1:8" x14ac:dyDescent="0.3">
      <c r="A43" s="47"/>
      <c r="B43" s="10" t="s">
        <v>10</v>
      </c>
      <c r="C43" s="5">
        <v>4328</v>
      </c>
      <c r="D43" s="4">
        <v>-0.4</v>
      </c>
      <c r="E43" s="5">
        <v>-17</v>
      </c>
      <c r="F43" s="4">
        <v>4.8</v>
      </c>
      <c r="G43" s="32">
        <v>199</v>
      </c>
      <c r="H43" s="33" t="s">
        <v>26</v>
      </c>
    </row>
    <row r="44" spans="1:8" x14ac:dyDescent="0.3">
      <c r="A44" s="47"/>
      <c r="B44" s="10" t="s">
        <v>11</v>
      </c>
      <c r="C44" s="5">
        <v>4308</v>
      </c>
      <c r="D44" s="4">
        <v>0.1</v>
      </c>
      <c r="E44" s="5">
        <v>3</v>
      </c>
      <c r="F44" s="4">
        <v>4.4000000000000004</v>
      </c>
      <c r="G44" s="32">
        <v>183</v>
      </c>
      <c r="H44" s="33" t="s">
        <v>26</v>
      </c>
    </row>
    <row r="45" spans="1:8" x14ac:dyDescent="0.3">
      <c r="A45" s="47"/>
      <c r="B45" s="10" t="s">
        <v>12</v>
      </c>
      <c r="C45" s="5">
        <v>4324</v>
      </c>
      <c r="D45" s="4">
        <v>-0.4</v>
      </c>
      <c r="E45" s="5">
        <v>-18</v>
      </c>
      <c r="F45" s="4">
        <v>5.6</v>
      </c>
      <c r="G45" s="32">
        <v>229</v>
      </c>
      <c r="H45" s="33" t="s">
        <v>26</v>
      </c>
    </row>
    <row r="46" spans="1:8" x14ac:dyDescent="0.3">
      <c r="A46" s="47"/>
      <c r="B46" s="10" t="s">
        <v>13</v>
      </c>
      <c r="C46" s="5">
        <v>4331</v>
      </c>
      <c r="D46" s="4">
        <v>0.1</v>
      </c>
      <c r="E46" s="5">
        <v>3</v>
      </c>
      <c r="F46" s="4">
        <v>4.4000000000000004</v>
      </c>
      <c r="G46" s="32">
        <v>183</v>
      </c>
      <c r="H46" s="33" t="s">
        <v>26</v>
      </c>
    </row>
    <row r="47" spans="1:8" x14ac:dyDescent="0.3">
      <c r="A47" s="47"/>
      <c r="B47" s="10" t="s">
        <v>14</v>
      </c>
      <c r="C47" s="5">
        <v>4314</v>
      </c>
      <c r="D47" s="4">
        <v>0.1</v>
      </c>
      <c r="E47" s="5">
        <v>6</v>
      </c>
      <c r="F47" s="4">
        <v>2.8</v>
      </c>
      <c r="G47" s="32">
        <v>116</v>
      </c>
      <c r="H47" s="33" t="s">
        <v>26</v>
      </c>
    </row>
    <row r="48" spans="1:8" x14ac:dyDescent="0.3">
      <c r="A48" s="47"/>
      <c r="B48" s="10" t="s">
        <v>15</v>
      </c>
      <c r="C48" s="5">
        <v>4404</v>
      </c>
      <c r="D48" s="4">
        <v>1.9</v>
      </c>
      <c r="E48" s="5">
        <v>80</v>
      </c>
      <c r="F48" s="4">
        <v>4.0999999999999996</v>
      </c>
      <c r="G48" s="32">
        <v>175</v>
      </c>
      <c r="H48" s="33" t="s">
        <v>26</v>
      </c>
    </row>
    <row r="49" spans="1:8" x14ac:dyDescent="0.3">
      <c r="A49" s="47"/>
      <c r="B49" s="10" t="s">
        <v>16</v>
      </c>
      <c r="C49" s="34">
        <v>4427</v>
      </c>
      <c r="D49" s="35">
        <v>2.2000000000000002</v>
      </c>
      <c r="E49" s="34">
        <v>96</v>
      </c>
      <c r="F49" s="35">
        <v>4.7</v>
      </c>
      <c r="G49" s="36">
        <v>199</v>
      </c>
      <c r="H49" s="37" t="s">
        <v>26</v>
      </c>
    </row>
    <row r="50" spans="1:8" x14ac:dyDescent="0.3">
      <c r="A50" s="48"/>
      <c r="B50" s="11" t="s">
        <v>17</v>
      </c>
      <c r="C50" s="27">
        <v>4564</v>
      </c>
      <c r="D50" s="28">
        <v>5.8</v>
      </c>
      <c r="E50" s="27">
        <v>250</v>
      </c>
      <c r="F50" s="28">
        <v>6.2</v>
      </c>
      <c r="G50" s="29">
        <v>266</v>
      </c>
      <c r="H50" s="30">
        <f>AVERAGE(C41,C44,C47,C50)</f>
        <v>4372.75</v>
      </c>
    </row>
    <row r="51" spans="1:8" x14ac:dyDescent="0.3">
      <c r="A51" s="46" t="s">
        <v>30</v>
      </c>
      <c r="B51" s="9" t="s">
        <v>18</v>
      </c>
      <c r="C51" s="6">
        <v>4509</v>
      </c>
      <c r="D51" s="7">
        <v>2.4</v>
      </c>
      <c r="E51" s="6">
        <v>105</v>
      </c>
      <c r="F51" s="7">
        <v>3.7</v>
      </c>
      <c r="G51" s="38">
        <v>159</v>
      </c>
      <c r="H51" s="39" t="s">
        <v>26</v>
      </c>
    </row>
    <row r="52" spans="1:8" x14ac:dyDescent="0.3">
      <c r="A52" s="47"/>
      <c r="B52" s="10" t="s">
        <v>19</v>
      </c>
      <c r="C52" s="5">
        <v>4533</v>
      </c>
      <c r="D52" s="4">
        <v>2.4</v>
      </c>
      <c r="E52" s="5">
        <v>106</v>
      </c>
      <c r="F52" s="4">
        <v>4.3</v>
      </c>
      <c r="G52" s="32">
        <v>187</v>
      </c>
      <c r="H52" s="33" t="s">
        <v>26</v>
      </c>
    </row>
    <row r="53" spans="1:8" x14ac:dyDescent="0.3">
      <c r="A53" s="47"/>
      <c r="B53" s="10" t="s">
        <v>8</v>
      </c>
      <c r="C53" s="5">
        <v>4483</v>
      </c>
      <c r="D53" s="4">
        <v>-1.8</v>
      </c>
      <c r="E53" s="5">
        <v>-81</v>
      </c>
      <c r="F53" s="4">
        <v>4.0999999999999996</v>
      </c>
      <c r="G53" s="32">
        <v>178</v>
      </c>
      <c r="H53" s="33" t="s">
        <v>26</v>
      </c>
    </row>
    <row r="54" spans="1:8" x14ac:dyDescent="0.3">
      <c r="A54" s="47"/>
      <c r="B54" s="10" t="s">
        <v>9</v>
      </c>
      <c r="C54" s="5">
        <v>4506</v>
      </c>
      <c r="D54" s="4">
        <v>-0.1</v>
      </c>
      <c r="E54" s="5">
        <v>-3</v>
      </c>
      <c r="F54" s="4">
        <v>3.8</v>
      </c>
      <c r="G54" s="32">
        <v>164</v>
      </c>
      <c r="H54" s="33" t="s">
        <v>26</v>
      </c>
    </row>
    <row r="55" spans="1:8" x14ac:dyDescent="0.3">
      <c r="A55" s="47"/>
      <c r="B55" s="10" t="s">
        <v>10</v>
      </c>
      <c r="C55" s="5">
        <v>4514</v>
      </c>
      <c r="D55" s="4">
        <v>-0.4</v>
      </c>
      <c r="E55" s="5">
        <v>-19</v>
      </c>
      <c r="F55" s="4">
        <v>4.3</v>
      </c>
      <c r="G55" s="32">
        <v>186</v>
      </c>
      <c r="H55" s="33" t="s">
        <v>26</v>
      </c>
    </row>
    <row r="56" spans="1:8" x14ac:dyDescent="0.3">
      <c r="A56" s="47"/>
      <c r="B56" s="10" t="s">
        <v>11</v>
      </c>
      <c r="C56" s="5">
        <v>4488</v>
      </c>
      <c r="D56" s="4">
        <v>0.1</v>
      </c>
      <c r="E56" s="5">
        <v>5</v>
      </c>
      <c r="F56" s="4">
        <v>4.2</v>
      </c>
      <c r="G56" s="32">
        <v>180</v>
      </c>
      <c r="H56" s="33" t="s">
        <v>26</v>
      </c>
    </row>
    <row r="57" spans="1:8" x14ac:dyDescent="0.3">
      <c r="A57" s="47"/>
      <c r="B57" s="10" t="s">
        <v>12</v>
      </c>
      <c r="C57" s="5">
        <v>4475</v>
      </c>
      <c r="D57" s="4">
        <v>-0.7</v>
      </c>
      <c r="E57" s="5">
        <v>-30</v>
      </c>
      <c r="F57" s="4">
        <v>3.5</v>
      </c>
      <c r="G57" s="32">
        <v>151</v>
      </c>
      <c r="H57" s="33" t="s">
        <v>26</v>
      </c>
    </row>
    <row r="58" spans="1:8" x14ac:dyDescent="0.3">
      <c r="A58" s="47"/>
      <c r="B58" s="10" t="s">
        <v>13</v>
      </c>
      <c r="C58" s="5">
        <v>4576</v>
      </c>
      <c r="D58" s="4">
        <v>1.4</v>
      </c>
      <c r="E58" s="5">
        <v>62</v>
      </c>
      <c r="F58" s="4">
        <v>5.7</v>
      </c>
      <c r="G58" s="32">
        <v>245</v>
      </c>
      <c r="H58" s="33" t="s">
        <v>26</v>
      </c>
    </row>
    <row r="59" spans="1:8" x14ac:dyDescent="0.3">
      <c r="A59" s="47"/>
      <c r="B59" s="10" t="s">
        <v>14</v>
      </c>
      <c r="C59" s="5">
        <v>4667</v>
      </c>
      <c r="D59" s="4">
        <v>4</v>
      </c>
      <c r="E59" s="5">
        <v>179</v>
      </c>
      <c r="F59" s="4">
        <v>8.1999999999999993</v>
      </c>
      <c r="G59" s="32">
        <v>353</v>
      </c>
      <c r="H59" s="33" t="s">
        <v>26</v>
      </c>
    </row>
    <row r="60" spans="1:8" x14ac:dyDescent="0.3">
      <c r="A60" s="47"/>
      <c r="B60" s="10" t="s">
        <v>15</v>
      </c>
      <c r="C60" s="5">
        <v>4730</v>
      </c>
      <c r="D60" s="4">
        <v>5.7</v>
      </c>
      <c r="E60" s="5">
        <v>254</v>
      </c>
      <c r="F60" s="4">
        <v>7.4</v>
      </c>
      <c r="G60" s="32">
        <v>325</v>
      </c>
      <c r="H60" s="33" t="s">
        <v>26</v>
      </c>
    </row>
    <row r="61" spans="1:8" x14ac:dyDescent="0.3">
      <c r="A61" s="47"/>
      <c r="B61" s="10" t="s">
        <v>16</v>
      </c>
      <c r="C61" s="5">
        <v>4761</v>
      </c>
      <c r="D61" s="4">
        <v>4</v>
      </c>
      <c r="E61" s="5">
        <v>185</v>
      </c>
      <c r="F61" s="4">
        <v>7.5</v>
      </c>
      <c r="G61" s="32">
        <v>334</v>
      </c>
      <c r="H61" s="33" t="s">
        <v>26</v>
      </c>
    </row>
    <row r="62" spans="1:8" x14ac:dyDescent="0.3">
      <c r="A62" s="48"/>
      <c r="B62" s="11" t="s">
        <v>17</v>
      </c>
      <c r="C62" s="27">
        <v>4795</v>
      </c>
      <c r="D62" s="28">
        <v>2.8</v>
      </c>
      <c r="E62" s="27">
        <v>129</v>
      </c>
      <c r="F62" s="28">
        <v>5.0999999999999996</v>
      </c>
      <c r="G62" s="29">
        <v>232</v>
      </c>
      <c r="H62" s="30">
        <f>AVERAGE(C53,C56,C59,C62)</f>
        <v>4608.25</v>
      </c>
    </row>
    <row r="63" spans="1:8" x14ac:dyDescent="0.3">
      <c r="A63" s="46" t="s">
        <v>31</v>
      </c>
      <c r="B63" s="9" t="s">
        <v>18</v>
      </c>
      <c r="C63" s="6">
        <v>4886</v>
      </c>
      <c r="D63" s="7">
        <v>3.3</v>
      </c>
      <c r="E63" s="6">
        <v>157</v>
      </c>
      <c r="F63" s="7">
        <v>8.4</v>
      </c>
      <c r="G63" s="38">
        <v>377</v>
      </c>
      <c r="H63" s="39" t="s">
        <v>26</v>
      </c>
    </row>
    <row r="64" spans="1:8" x14ac:dyDescent="0.3">
      <c r="A64" s="47"/>
      <c r="B64" s="10" t="s">
        <v>19</v>
      </c>
      <c r="C64" s="5">
        <v>4912</v>
      </c>
      <c r="D64" s="4">
        <v>3.2</v>
      </c>
      <c r="E64" s="5">
        <v>151</v>
      </c>
      <c r="F64" s="4">
        <v>8.4</v>
      </c>
      <c r="G64" s="32">
        <v>379</v>
      </c>
      <c r="H64" s="33" t="s">
        <v>26</v>
      </c>
    </row>
    <row r="65" spans="1:8" x14ac:dyDescent="0.3">
      <c r="A65" s="47"/>
      <c r="B65" s="10" t="s">
        <v>8</v>
      </c>
      <c r="C65" s="5">
        <v>4940</v>
      </c>
      <c r="D65" s="4">
        <v>3</v>
      </c>
      <c r="E65" s="5">
        <v>145</v>
      </c>
      <c r="F65" s="4">
        <v>10.199999999999999</v>
      </c>
      <c r="G65" s="32">
        <v>457</v>
      </c>
      <c r="H65" s="33" t="s">
        <v>26</v>
      </c>
    </row>
    <row r="66" spans="1:8" x14ac:dyDescent="0.3">
      <c r="A66" s="47"/>
      <c r="B66" s="10" t="s">
        <v>9</v>
      </c>
      <c r="C66" s="5">
        <v>5007</v>
      </c>
      <c r="D66" s="4">
        <v>2.5</v>
      </c>
      <c r="E66" s="5">
        <v>121</v>
      </c>
      <c r="F66" s="4">
        <v>11.1</v>
      </c>
      <c r="G66" s="32">
        <v>501</v>
      </c>
      <c r="H66" s="33" t="s">
        <v>26</v>
      </c>
    </row>
    <row r="67" spans="1:8" x14ac:dyDescent="0.3">
      <c r="A67" s="47"/>
      <c r="B67" s="10" t="s">
        <v>10</v>
      </c>
      <c r="C67" s="5">
        <v>5054</v>
      </c>
      <c r="D67" s="4">
        <v>2.9</v>
      </c>
      <c r="E67" s="5">
        <v>142</v>
      </c>
      <c r="F67" s="4">
        <v>12</v>
      </c>
      <c r="G67" s="32">
        <v>541</v>
      </c>
      <c r="H67" s="33" t="s">
        <v>26</v>
      </c>
    </row>
    <row r="68" spans="1:8" x14ac:dyDescent="0.3">
      <c r="A68" s="47"/>
      <c r="B68" s="10" t="s">
        <v>11</v>
      </c>
      <c r="C68" s="5">
        <v>5025</v>
      </c>
      <c r="D68" s="4">
        <v>1.7</v>
      </c>
      <c r="E68" s="5">
        <v>85</v>
      </c>
      <c r="F68" s="4">
        <v>12</v>
      </c>
      <c r="G68" s="32">
        <v>537</v>
      </c>
      <c r="H68" s="33" t="s">
        <v>26</v>
      </c>
    </row>
    <row r="69" spans="1:8" x14ac:dyDescent="0.3">
      <c r="A69" s="47"/>
      <c r="B69" s="10" t="s">
        <v>12</v>
      </c>
      <c r="C69" s="5">
        <v>5112</v>
      </c>
      <c r="D69" s="4">
        <v>2.1</v>
      </c>
      <c r="E69" s="5">
        <v>105</v>
      </c>
      <c r="F69" s="4">
        <v>14.2</v>
      </c>
      <c r="G69" s="32">
        <v>636</v>
      </c>
      <c r="H69" s="33" t="s">
        <v>26</v>
      </c>
    </row>
    <row r="70" spans="1:8" x14ac:dyDescent="0.3">
      <c r="A70" s="47"/>
      <c r="B70" s="10" t="s">
        <v>13</v>
      </c>
      <c r="C70" s="5">
        <v>5126</v>
      </c>
      <c r="D70" s="4">
        <v>1.4</v>
      </c>
      <c r="E70" s="5">
        <v>72</v>
      </c>
      <c r="F70" s="4">
        <v>12</v>
      </c>
      <c r="G70" s="32">
        <v>550</v>
      </c>
      <c r="H70" s="33" t="s">
        <v>26</v>
      </c>
    </row>
    <row r="71" spans="1:8" x14ac:dyDescent="0.3">
      <c r="A71" s="47"/>
      <c r="B71" s="10" t="s">
        <v>14</v>
      </c>
      <c r="C71" s="5">
        <v>5195</v>
      </c>
      <c r="D71" s="4">
        <v>3.4</v>
      </c>
      <c r="E71" s="5">
        <v>170</v>
      </c>
      <c r="F71" s="4">
        <v>11.3</v>
      </c>
      <c r="G71" s="32">
        <v>528</v>
      </c>
      <c r="H71" s="33" t="s">
        <v>26</v>
      </c>
    </row>
    <row r="72" spans="1:8" x14ac:dyDescent="0.3">
      <c r="A72" s="47"/>
      <c r="B72" s="10" t="s">
        <v>15</v>
      </c>
      <c r="C72" s="5">
        <v>5204</v>
      </c>
      <c r="D72" s="4">
        <v>1.8</v>
      </c>
      <c r="E72" s="5">
        <v>92</v>
      </c>
      <c r="F72" s="4">
        <v>10</v>
      </c>
      <c r="G72" s="32">
        <v>474</v>
      </c>
      <c r="H72" s="33" t="s">
        <v>26</v>
      </c>
    </row>
    <row r="73" spans="1:8" x14ac:dyDescent="0.3">
      <c r="A73" s="47"/>
      <c r="B73" s="10" t="s">
        <v>16</v>
      </c>
      <c r="C73" s="34">
        <v>5184</v>
      </c>
      <c r="D73" s="35">
        <v>1.1000000000000001</v>
      </c>
      <c r="E73" s="34">
        <v>57</v>
      </c>
      <c r="F73" s="35">
        <v>8.9</v>
      </c>
      <c r="G73" s="36">
        <v>423</v>
      </c>
      <c r="H73" s="37" t="s">
        <v>26</v>
      </c>
    </row>
    <row r="74" spans="1:8" x14ac:dyDescent="0.3">
      <c r="A74" s="48"/>
      <c r="B74" s="11" t="s">
        <v>17</v>
      </c>
      <c r="C74" s="12">
        <v>5202</v>
      </c>
      <c r="D74" s="13">
        <v>0.1</v>
      </c>
      <c r="E74" s="12">
        <v>7</v>
      </c>
      <c r="F74" s="13">
        <v>8.5</v>
      </c>
      <c r="G74" s="40">
        <v>406</v>
      </c>
      <c r="H74" s="14">
        <f>AVERAGE(C65,C68,C71,C74)</f>
        <v>5090.5</v>
      </c>
    </row>
    <row r="75" spans="1:8" x14ac:dyDescent="0.3">
      <c r="A75" s="46" t="s">
        <v>32</v>
      </c>
      <c r="B75" s="9" t="s">
        <v>18</v>
      </c>
      <c r="C75" s="6">
        <v>5187</v>
      </c>
      <c r="D75" s="7">
        <v>-0.3</v>
      </c>
      <c r="E75" s="6">
        <v>-17</v>
      </c>
      <c r="F75" s="7">
        <v>6.1</v>
      </c>
      <c r="G75" s="38">
        <v>300</v>
      </c>
      <c r="H75" s="39" t="s">
        <v>26</v>
      </c>
    </row>
    <row r="76" spans="1:8" x14ac:dyDescent="0.3">
      <c r="A76" s="47"/>
      <c r="B76" s="10" t="s">
        <v>19</v>
      </c>
      <c r="C76" s="5">
        <v>5186</v>
      </c>
      <c r="D76" s="4">
        <v>0</v>
      </c>
      <c r="E76" s="5">
        <v>2</v>
      </c>
      <c r="F76" s="4">
        <v>5.6</v>
      </c>
      <c r="G76" s="32">
        <v>274</v>
      </c>
      <c r="H76" s="33" t="s">
        <v>26</v>
      </c>
    </row>
    <row r="77" spans="1:8" x14ac:dyDescent="0.3">
      <c r="A77" s="47"/>
      <c r="B77" s="10" t="s">
        <v>8</v>
      </c>
      <c r="C77" s="5">
        <v>5240</v>
      </c>
      <c r="D77" s="4">
        <v>0.7</v>
      </c>
      <c r="E77" s="5">
        <v>38</v>
      </c>
      <c r="F77" s="4">
        <v>6.1</v>
      </c>
      <c r="G77" s="32">
        <v>300</v>
      </c>
      <c r="H77" s="33" t="s">
        <v>26</v>
      </c>
    </row>
    <row r="78" spans="1:8" x14ac:dyDescent="0.3">
      <c r="A78" s="47"/>
      <c r="B78" s="10" t="s">
        <v>9</v>
      </c>
      <c r="C78" s="5">
        <v>5186</v>
      </c>
      <c r="D78" s="4">
        <v>0</v>
      </c>
      <c r="E78" s="5">
        <v>-1</v>
      </c>
      <c r="F78" s="4">
        <v>3.6</v>
      </c>
      <c r="G78" s="32">
        <v>179</v>
      </c>
      <c r="H78" s="33" t="s">
        <v>26</v>
      </c>
    </row>
    <row r="79" spans="1:8" x14ac:dyDescent="0.3">
      <c r="A79" s="47"/>
      <c r="B79" s="10" t="s">
        <v>10</v>
      </c>
      <c r="C79" s="5">
        <v>5220</v>
      </c>
      <c r="D79" s="4">
        <v>0.7</v>
      </c>
      <c r="E79" s="5">
        <v>34</v>
      </c>
      <c r="F79" s="4">
        <v>3.3</v>
      </c>
      <c r="G79" s="32">
        <v>166</v>
      </c>
      <c r="H79" s="33" t="s">
        <v>26</v>
      </c>
    </row>
    <row r="80" spans="1:8" x14ac:dyDescent="0.3">
      <c r="A80" s="47"/>
      <c r="B80" s="10" t="s">
        <v>11</v>
      </c>
      <c r="C80" s="5">
        <v>5164</v>
      </c>
      <c r="D80" s="4">
        <v>-1.4</v>
      </c>
      <c r="E80" s="5">
        <v>-76</v>
      </c>
      <c r="F80" s="4">
        <v>2.8</v>
      </c>
      <c r="G80" s="32">
        <v>139</v>
      </c>
      <c r="H80" s="33" t="s">
        <v>26</v>
      </c>
    </row>
    <row r="81" spans="1:8" x14ac:dyDescent="0.3">
      <c r="A81" s="47"/>
      <c r="B81" s="10" t="s">
        <v>12</v>
      </c>
      <c r="C81" s="5">
        <v>5191</v>
      </c>
      <c r="D81" s="4">
        <v>0.1</v>
      </c>
      <c r="E81" s="5">
        <v>6</v>
      </c>
      <c r="F81" s="4">
        <v>1.6</v>
      </c>
      <c r="G81" s="32">
        <v>80</v>
      </c>
      <c r="H81" s="33" t="s">
        <v>26</v>
      </c>
    </row>
    <row r="82" spans="1:8" x14ac:dyDescent="0.3">
      <c r="A82" s="18"/>
      <c r="B82" s="10" t="s">
        <v>13</v>
      </c>
      <c r="C82" s="5">
        <v>5227</v>
      </c>
      <c r="D82" s="4">
        <v>0.1</v>
      </c>
      <c r="E82" s="5">
        <v>7</v>
      </c>
      <c r="F82" s="32">
        <v>2</v>
      </c>
      <c r="G82" s="32">
        <v>101</v>
      </c>
      <c r="H82" s="33" t="s">
        <v>26</v>
      </c>
    </row>
    <row r="83" spans="1:8" x14ac:dyDescent="0.3">
      <c r="A83" s="18"/>
      <c r="B83" s="10" t="s">
        <v>14</v>
      </c>
      <c r="C83" s="5">
        <v>5332</v>
      </c>
      <c r="D83" s="4">
        <v>3.3</v>
      </c>
      <c r="E83" s="5">
        <v>168</v>
      </c>
      <c r="F83" s="32">
        <v>2.6</v>
      </c>
      <c r="G83" s="32">
        <v>137</v>
      </c>
      <c r="H83" s="33" t="s">
        <v>26</v>
      </c>
    </row>
    <row r="84" spans="1:8" x14ac:dyDescent="0.3">
      <c r="A84" s="18"/>
      <c r="B84" s="10" t="s">
        <v>15</v>
      </c>
      <c r="C84" s="5">
        <v>5303</v>
      </c>
      <c r="D84" s="4">
        <v>2.2000000000000002</v>
      </c>
      <c r="E84" s="5">
        <v>112</v>
      </c>
      <c r="F84" s="32">
        <v>1.9</v>
      </c>
      <c r="G84" s="32">
        <v>99</v>
      </c>
      <c r="H84" s="33" t="s">
        <v>26</v>
      </c>
    </row>
    <row r="85" spans="1:8" x14ac:dyDescent="0.3">
      <c r="A85" s="18"/>
      <c r="B85" s="10" t="s">
        <v>16</v>
      </c>
      <c r="C85" s="34">
        <v>5392</v>
      </c>
      <c r="D85" s="35">
        <v>3.2</v>
      </c>
      <c r="E85" s="34">
        <v>165</v>
      </c>
      <c r="F85" s="35">
        <v>4</v>
      </c>
      <c r="G85" s="36">
        <v>208</v>
      </c>
      <c r="H85" s="37" t="s">
        <v>26</v>
      </c>
    </row>
    <row r="86" spans="1:8" x14ac:dyDescent="0.3">
      <c r="A86" s="16"/>
      <c r="B86" s="11" t="s">
        <v>17</v>
      </c>
      <c r="C86" s="12">
        <v>5358</v>
      </c>
      <c r="D86" s="13">
        <v>0.5</v>
      </c>
      <c r="E86" s="12">
        <v>26</v>
      </c>
      <c r="F86" s="40">
        <v>3</v>
      </c>
      <c r="G86" s="40">
        <v>157</v>
      </c>
      <c r="H86" s="14">
        <f>AVERAGE(C77,C80,C83,C86)</f>
        <v>5273.5</v>
      </c>
    </row>
    <row r="87" spans="1:8" x14ac:dyDescent="0.3">
      <c r="A87" s="17" t="s">
        <v>33</v>
      </c>
      <c r="B87" s="9" t="s">
        <v>18</v>
      </c>
      <c r="C87" s="6">
        <v>5442</v>
      </c>
      <c r="D87" s="7">
        <v>2.6</v>
      </c>
      <c r="E87" s="6">
        <v>139</v>
      </c>
      <c r="F87" s="7">
        <v>4.9000000000000004</v>
      </c>
      <c r="G87" s="38">
        <v>255</v>
      </c>
      <c r="H87" s="39" t="s">
        <v>26</v>
      </c>
    </row>
    <row r="88" spans="1:8" x14ac:dyDescent="0.3">
      <c r="A88" s="15"/>
      <c r="B88" s="10" t="s">
        <v>19</v>
      </c>
      <c r="C88" s="5">
        <v>5407</v>
      </c>
      <c r="D88" s="4">
        <v>0.3</v>
      </c>
      <c r="E88" s="5">
        <v>14</v>
      </c>
      <c r="F88" s="4">
        <v>4.2</v>
      </c>
      <c r="G88" s="32">
        <v>220</v>
      </c>
      <c r="H88" s="33" t="s">
        <v>26</v>
      </c>
    </row>
    <row r="89" spans="1:8" x14ac:dyDescent="0.3">
      <c r="A89" s="15"/>
      <c r="B89" s="10" t="s">
        <v>8</v>
      </c>
      <c r="C89" s="5">
        <v>5407</v>
      </c>
      <c r="D89" s="4">
        <v>0.9</v>
      </c>
      <c r="E89" s="5">
        <v>49</v>
      </c>
      <c r="F89" s="4">
        <v>3.2</v>
      </c>
      <c r="G89" s="32">
        <v>167</v>
      </c>
      <c r="H89" s="33" t="s">
        <v>26</v>
      </c>
    </row>
    <row r="90" spans="1:8" x14ac:dyDescent="0.3">
      <c r="A90" s="15"/>
      <c r="B90" s="10" t="s">
        <v>9</v>
      </c>
      <c r="C90" s="5">
        <v>5428</v>
      </c>
      <c r="D90" s="4">
        <v>-0.3</v>
      </c>
      <c r="E90" s="5">
        <v>-14</v>
      </c>
      <c r="F90" s="4">
        <v>4.7</v>
      </c>
      <c r="G90" s="32">
        <v>242</v>
      </c>
      <c r="H90" s="33" t="s">
        <v>26</v>
      </c>
    </row>
    <row r="91" spans="1:8" x14ac:dyDescent="0.3">
      <c r="A91" s="15"/>
      <c r="B91" s="10" t="s">
        <v>10</v>
      </c>
      <c r="C91" s="5">
        <v>5413</v>
      </c>
      <c r="D91" s="4">
        <v>0.1</v>
      </c>
      <c r="E91" s="5">
        <v>7</v>
      </c>
      <c r="F91" s="4">
        <v>3.7</v>
      </c>
      <c r="G91" s="32">
        <v>194</v>
      </c>
      <c r="H91" s="33" t="s">
        <v>26</v>
      </c>
    </row>
    <row r="92" spans="1:8" x14ac:dyDescent="0.3">
      <c r="A92" s="15"/>
      <c r="B92" s="10" t="s">
        <v>11</v>
      </c>
      <c r="C92" s="5">
        <v>5407</v>
      </c>
      <c r="D92" s="4">
        <v>0</v>
      </c>
      <c r="E92" s="5">
        <v>0</v>
      </c>
      <c r="F92" s="4">
        <v>4.7</v>
      </c>
      <c r="G92" s="32">
        <v>243</v>
      </c>
      <c r="H92" s="33" t="s">
        <v>26</v>
      </c>
    </row>
    <row r="93" spans="1:8" x14ac:dyDescent="0.3">
      <c r="A93" s="15"/>
      <c r="B93" s="10" t="s">
        <v>12</v>
      </c>
      <c r="C93" s="5">
        <v>5407</v>
      </c>
      <c r="D93" s="4">
        <v>-0.4</v>
      </c>
      <c r="E93" s="5">
        <v>-21</v>
      </c>
      <c r="F93" s="4">
        <v>4.2</v>
      </c>
      <c r="G93" s="32">
        <v>216</v>
      </c>
      <c r="H93" s="33" t="s">
        <v>26</v>
      </c>
    </row>
    <row r="94" spans="1:8" x14ac:dyDescent="0.3">
      <c r="A94" s="18"/>
      <c r="B94" s="10" t="s">
        <v>13</v>
      </c>
      <c r="C94" s="5">
        <v>5394</v>
      </c>
      <c r="D94" s="4">
        <v>-0.4</v>
      </c>
      <c r="E94" s="5">
        <v>-20</v>
      </c>
      <c r="F94" s="32">
        <v>3.2</v>
      </c>
      <c r="G94" s="32">
        <v>167</v>
      </c>
      <c r="H94" s="33" t="s">
        <v>26</v>
      </c>
    </row>
    <row r="95" spans="1:8" x14ac:dyDescent="0.3">
      <c r="A95" s="18"/>
      <c r="B95" s="10" t="s">
        <v>14</v>
      </c>
      <c r="C95" s="5">
        <v>5471</v>
      </c>
      <c r="D95" s="4">
        <v>1.2</v>
      </c>
      <c r="E95" s="5">
        <v>64</v>
      </c>
      <c r="F95" s="32">
        <v>2.6</v>
      </c>
      <c r="G95" s="32">
        <v>139</v>
      </c>
      <c r="H95" s="33" t="s">
        <v>26</v>
      </c>
    </row>
    <row r="96" spans="1:8" x14ac:dyDescent="0.3">
      <c r="A96" s="18"/>
      <c r="B96" s="10" t="s">
        <v>15</v>
      </c>
      <c r="C96" s="5">
        <v>5534</v>
      </c>
      <c r="D96" s="4">
        <v>2.2999999999999998</v>
      </c>
      <c r="E96" s="5">
        <v>126</v>
      </c>
      <c r="F96" s="32">
        <v>4.3</v>
      </c>
      <c r="G96" s="32">
        <v>230</v>
      </c>
      <c r="H96" s="33" t="s">
        <v>26</v>
      </c>
    </row>
    <row r="97" spans="1:8" x14ac:dyDescent="0.3">
      <c r="A97" s="18"/>
      <c r="B97" s="10" t="s">
        <v>16</v>
      </c>
      <c r="C97" s="34">
        <v>5604</v>
      </c>
      <c r="D97" s="35">
        <v>3.9</v>
      </c>
      <c r="E97" s="34">
        <v>210</v>
      </c>
      <c r="F97" s="35">
        <v>3.9</v>
      </c>
      <c r="G97" s="36">
        <v>212</v>
      </c>
      <c r="H97" s="37" t="s">
        <v>26</v>
      </c>
    </row>
    <row r="98" spans="1:8" x14ac:dyDescent="0.3">
      <c r="A98" s="16"/>
      <c r="B98" s="11" t="s">
        <v>17</v>
      </c>
      <c r="C98" s="12">
        <v>5652</v>
      </c>
      <c r="D98" s="13">
        <v>3.3</v>
      </c>
      <c r="E98" s="12">
        <v>181</v>
      </c>
      <c r="F98" s="40">
        <v>5.5</v>
      </c>
      <c r="G98" s="40">
        <v>294</v>
      </c>
      <c r="H98" s="14">
        <f>AVERAGE(C89,C92,C95,C98)</f>
        <v>5484.25</v>
      </c>
    </row>
    <row r="99" spans="1:8" x14ac:dyDescent="0.3">
      <c r="A99" s="17" t="s">
        <v>23</v>
      </c>
      <c r="B99" s="9" t="s">
        <v>18</v>
      </c>
      <c r="C99" s="6">
        <v>5612</v>
      </c>
      <c r="D99" s="7">
        <v>1.4</v>
      </c>
      <c r="E99" s="6">
        <v>79</v>
      </c>
      <c r="F99" s="7">
        <v>3.1</v>
      </c>
      <c r="G99" s="38">
        <v>170</v>
      </c>
      <c r="H99" s="39" t="s">
        <v>26</v>
      </c>
    </row>
    <row r="100" spans="1:8" x14ac:dyDescent="0.3">
      <c r="A100" s="15"/>
      <c r="B100" s="10" t="s">
        <v>19</v>
      </c>
      <c r="C100" s="5">
        <v>5592</v>
      </c>
      <c r="D100" s="4">
        <v>-0.2</v>
      </c>
      <c r="E100" s="5">
        <v>-12</v>
      </c>
      <c r="F100" s="4">
        <v>3.4</v>
      </c>
      <c r="G100" s="32">
        <v>186</v>
      </c>
      <c r="H100" s="33" t="s">
        <v>26</v>
      </c>
    </row>
    <row r="101" spans="1:8" x14ac:dyDescent="0.3">
      <c r="A101" s="15"/>
      <c r="B101" s="10" t="s">
        <v>8</v>
      </c>
      <c r="C101" s="5">
        <v>5333</v>
      </c>
      <c r="D101" s="4">
        <v>-5.6</v>
      </c>
      <c r="E101" s="5">
        <v>-319</v>
      </c>
      <c r="F101" s="4">
        <v>-1.4</v>
      </c>
      <c r="G101" s="32">
        <v>-74</v>
      </c>
      <c r="H101" s="33" t="s">
        <v>26</v>
      </c>
    </row>
    <row r="102" spans="1:8" x14ac:dyDescent="0.3">
      <c r="A102" s="15"/>
      <c r="B102" s="10" t="s">
        <v>9</v>
      </c>
      <c r="C102" s="5">
        <v>4903</v>
      </c>
      <c r="D102" s="4">
        <v>-12.6</v>
      </c>
      <c r="E102" s="5">
        <v>-709</v>
      </c>
      <c r="F102" s="4">
        <v>-9.6999999999999993</v>
      </c>
      <c r="G102" s="32">
        <v>-525</v>
      </c>
      <c r="H102" s="33" t="s">
        <v>26</v>
      </c>
    </row>
    <row r="103" spans="1:8" x14ac:dyDescent="0.3">
      <c r="A103" s="15"/>
      <c r="B103" s="10" t="s">
        <v>10</v>
      </c>
      <c r="C103" s="5">
        <v>4347</v>
      </c>
      <c r="D103" s="4">
        <v>-22.3</v>
      </c>
      <c r="E103" s="5">
        <v>-1245</v>
      </c>
      <c r="F103" s="4">
        <v>-19.7</v>
      </c>
      <c r="G103" s="32">
        <v>-1067</v>
      </c>
      <c r="H103" s="33" t="s">
        <v>26</v>
      </c>
    </row>
    <row r="104" spans="1:8" x14ac:dyDescent="0.3">
      <c r="A104" s="15"/>
      <c r="B104" s="10" t="s">
        <v>11</v>
      </c>
      <c r="C104" s="5">
        <v>3991</v>
      </c>
      <c r="D104" s="4">
        <v>-25.2</v>
      </c>
      <c r="E104" s="5">
        <v>-1342</v>
      </c>
      <c r="F104" s="4">
        <v>-26.2</v>
      </c>
      <c r="G104" s="32">
        <v>-1416</v>
      </c>
      <c r="H104" s="33" t="s">
        <v>26</v>
      </c>
    </row>
    <row r="105" spans="1:8" x14ac:dyDescent="0.3">
      <c r="A105" s="15"/>
      <c r="B105" s="10" t="s">
        <v>12</v>
      </c>
      <c r="C105" s="5">
        <v>3783</v>
      </c>
      <c r="D105" s="4">
        <v>-22.9</v>
      </c>
      <c r="E105" s="5">
        <v>-1120</v>
      </c>
      <c r="F105" s="4">
        <v>-30</v>
      </c>
      <c r="G105" s="32">
        <v>-1625</v>
      </c>
      <c r="H105" s="33" t="s">
        <v>26</v>
      </c>
    </row>
    <row r="106" spans="1:8" x14ac:dyDescent="0.3">
      <c r="A106" s="18"/>
      <c r="B106" s="10" t="s">
        <v>13</v>
      </c>
      <c r="C106" s="5">
        <v>3700</v>
      </c>
      <c r="D106" s="4">
        <v>-14.9</v>
      </c>
      <c r="E106" s="5">
        <v>-647</v>
      </c>
      <c r="F106" s="32">
        <v>-31.4</v>
      </c>
      <c r="G106" s="32">
        <v>-1694</v>
      </c>
      <c r="H106" s="33" t="s">
        <v>26</v>
      </c>
    </row>
    <row r="107" spans="1:8" x14ac:dyDescent="0.3">
      <c r="A107" s="18"/>
      <c r="B107" s="10" t="s">
        <v>14</v>
      </c>
      <c r="C107" s="5">
        <v>3809</v>
      </c>
      <c r="D107" s="4">
        <v>-4.5999999999999996</v>
      </c>
      <c r="E107" s="5">
        <v>-183</v>
      </c>
      <c r="F107" s="32">
        <v>-30.4</v>
      </c>
      <c r="G107" s="32">
        <v>-1663</v>
      </c>
      <c r="H107" s="33" t="s">
        <v>26</v>
      </c>
    </row>
    <row r="108" spans="1:8" x14ac:dyDescent="0.3">
      <c r="A108" s="18"/>
      <c r="B108" s="10" t="s">
        <v>15</v>
      </c>
      <c r="C108" s="5">
        <v>3921</v>
      </c>
      <c r="D108" s="4">
        <v>3.6</v>
      </c>
      <c r="E108" s="5">
        <v>138</v>
      </c>
      <c r="F108" s="32">
        <v>-29.1</v>
      </c>
      <c r="G108" s="32">
        <v>-1613</v>
      </c>
      <c r="H108" s="33" t="s">
        <v>26</v>
      </c>
    </row>
    <row r="109" spans="1:8" x14ac:dyDescent="0.3">
      <c r="A109" s="18"/>
      <c r="B109" s="10" t="s">
        <v>16</v>
      </c>
      <c r="C109" s="5">
        <v>4071</v>
      </c>
      <c r="D109" s="4">
        <v>10</v>
      </c>
      <c r="E109" s="5">
        <v>371</v>
      </c>
      <c r="F109" s="4">
        <v>-27.4</v>
      </c>
      <c r="G109" s="32">
        <v>-1534</v>
      </c>
      <c r="H109" s="33" t="s">
        <v>26</v>
      </c>
    </row>
    <row r="110" spans="1:8" x14ac:dyDescent="0.3">
      <c r="A110" s="16"/>
      <c r="B110" s="11" t="s">
        <v>17</v>
      </c>
      <c r="C110" s="12">
        <v>4083</v>
      </c>
      <c r="D110" s="13">
        <v>7.2</v>
      </c>
      <c r="E110" s="12">
        <v>275</v>
      </c>
      <c r="F110" s="40">
        <v>-27.8</v>
      </c>
      <c r="G110" s="40">
        <v>-1569</v>
      </c>
      <c r="H110" s="14">
        <f>AVERAGE(C101,C104,C107,C110)</f>
        <v>4304</v>
      </c>
    </row>
    <row r="111" spans="1:8" x14ac:dyDescent="0.3">
      <c r="A111" s="17" t="s">
        <v>24</v>
      </c>
      <c r="B111" s="9" t="s">
        <v>18</v>
      </c>
      <c r="C111" s="6">
        <v>4041</v>
      </c>
      <c r="D111" s="7">
        <v>3.1</v>
      </c>
      <c r="E111" s="6">
        <v>121</v>
      </c>
      <c r="F111" s="7">
        <v>-28</v>
      </c>
      <c r="G111" s="38">
        <v>-1571</v>
      </c>
      <c r="H111" s="39" t="s">
        <v>26</v>
      </c>
    </row>
    <row r="112" spans="1:8" x14ac:dyDescent="0.3">
      <c r="A112" s="15"/>
      <c r="B112" s="10" t="s">
        <v>19</v>
      </c>
      <c r="C112" s="5">
        <v>4070</v>
      </c>
      <c r="D112" s="4">
        <v>0</v>
      </c>
      <c r="E112" s="5">
        <v>0</v>
      </c>
      <c r="F112" s="4">
        <v>-27.2</v>
      </c>
      <c r="G112" s="32">
        <v>-1522</v>
      </c>
      <c r="H112" s="33" t="s">
        <v>26</v>
      </c>
    </row>
    <row r="113" spans="1:8" x14ac:dyDescent="0.3">
      <c r="A113" s="15"/>
      <c r="B113" s="10" t="s">
        <v>8</v>
      </c>
      <c r="C113" s="5">
        <v>3928</v>
      </c>
      <c r="D113" s="4">
        <v>-3.8</v>
      </c>
      <c r="E113" s="5">
        <v>-155</v>
      </c>
      <c r="F113" s="4">
        <v>-26.3</v>
      </c>
      <c r="G113" s="32">
        <v>-1405</v>
      </c>
      <c r="H113" s="33" t="s">
        <v>26</v>
      </c>
    </row>
    <row r="114" spans="1:8" x14ac:dyDescent="0.3">
      <c r="A114" s="15"/>
      <c r="B114" s="10" t="s">
        <v>9</v>
      </c>
      <c r="C114" s="5">
        <v>4039</v>
      </c>
      <c r="D114" s="4">
        <v>-0.1</v>
      </c>
      <c r="E114" s="5">
        <v>-2</v>
      </c>
      <c r="F114" s="4">
        <v>-17.600000000000001</v>
      </c>
      <c r="G114" s="32">
        <v>-864</v>
      </c>
      <c r="H114" s="33" t="s">
        <v>26</v>
      </c>
    </row>
    <row r="115" spans="1:8" x14ac:dyDescent="0.3">
      <c r="A115" s="15"/>
      <c r="B115" s="10" t="s">
        <v>10</v>
      </c>
      <c r="C115" s="5">
        <v>4169</v>
      </c>
      <c r="D115" s="4">
        <v>2.4</v>
      </c>
      <c r="E115" s="5">
        <v>99</v>
      </c>
      <c r="F115" s="4">
        <v>-4.0999999999999996</v>
      </c>
      <c r="G115" s="32">
        <v>-177</v>
      </c>
      <c r="H115" s="33" t="s">
        <v>26</v>
      </c>
    </row>
    <row r="116" spans="1:8" x14ac:dyDescent="0.3">
      <c r="A116" s="15"/>
      <c r="B116" s="10" t="s">
        <v>11</v>
      </c>
      <c r="C116" s="5">
        <v>4333</v>
      </c>
      <c r="D116" s="4">
        <v>10.3</v>
      </c>
      <c r="E116" s="5">
        <v>405</v>
      </c>
      <c r="F116" s="4">
        <v>8.6</v>
      </c>
      <c r="G116" s="32">
        <v>342</v>
      </c>
      <c r="H116" s="33" t="s">
        <v>26</v>
      </c>
    </row>
    <row r="117" spans="1:8" x14ac:dyDescent="0.3">
      <c r="A117" s="15"/>
      <c r="B117" s="10" t="s">
        <v>12</v>
      </c>
      <c r="C117" s="5">
        <v>4443</v>
      </c>
      <c r="D117" s="4">
        <v>10</v>
      </c>
      <c r="E117" s="5">
        <v>404</v>
      </c>
      <c r="F117" s="4">
        <v>17.5</v>
      </c>
      <c r="G117" s="32">
        <v>660</v>
      </c>
      <c r="H117" s="33" t="s">
        <v>26</v>
      </c>
    </row>
    <row r="118" spans="1:8" x14ac:dyDescent="0.3">
      <c r="A118" s="18"/>
      <c r="B118" s="10" t="s">
        <v>13</v>
      </c>
      <c r="C118" s="5">
        <v>4609</v>
      </c>
      <c r="D118" s="4">
        <v>10.5</v>
      </c>
      <c r="E118" s="5">
        <v>440</v>
      </c>
      <c r="F118" s="32">
        <v>24.6</v>
      </c>
      <c r="G118" s="32">
        <v>909</v>
      </c>
      <c r="H118" s="33" t="s">
        <v>26</v>
      </c>
    </row>
    <row r="119" spans="1:8" x14ac:dyDescent="0.3">
      <c r="A119" s="18"/>
      <c r="B119" s="10" t="s">
        <v>14</v>
      </c>
      <c r="C119" s="5">
        <v>4807</v>
      </c>
      <c r="D119" s="4">
        <v>10.9</v>
      </c>
      <c r="E119" s="5">
        <v>474</v>
      </c>
      <c r="F119" s="32">
        <v>26.2</v>
      </c>
      <c r="G119" s="32">
        <v>999</v>
      </c>
      <c r="H119" s="33" t="s">
        <v>26</v>
      </c>
    </row>
    <row r="120" spans="1:8" x14ac:dyDescent="0.3">
      <c r="A120" s="18"/>
      <c r="B120" s="10" t="s">
        <v>15</v>
      </c>
      <c r="C120" s="5">
        <v>4937</v>
      </c>
      <c r="D120" s="4">
        <v>11.1</v>
      </c>
      <c r="E120" s="5">
        <v>494</v>
      </c>
      <c r="F120" s="32">
        <v>25.9</v>
      </c>
      <c r="G120" s="32">
        <v>1017</v>
      </c>
      <c r="H120" s="33" t="s">
        <v>26</v>
      </c>
    </row>
    <row r="121" spans="1:8" x14ac:dyDescent="0.3">
      <c r="A121" s="18"/>
      <c r="B121" s="10" t="s">
        <v>16</v>
      </c>
      <c r="C121" s="5">
        <v>5039</v>
      </c>
      <c r="D121" s="4">
        <v>9.3000000000000007</v>
      </c>
      <c r="E121" s="5">
        <v>430</v>
      </c>
      <c r="F121" s="4">
        <v>23.8</v>
      </c>
      <c r="G121" s="32">
        <v>969</v>
      </c>
      <c r="H121" s="33" t="s">
        <v>26</v>
      </c>
    </row>
    <row r="122" spans="1:8" x14ac:dyDescent="0.3">
      <c r="A122" s="16"/>
      <c r="B122" s="11" t="s">
        <v>17</v>
      </c>
      <c r="C122" s="12">
        <v>5059</v>
      </c>
      <c r="D122" s="13">
        <v>5.2</v>
      </c>
      <c r="E122" s="12">
        <v>252</v>
      </c>
      <c r="F122" s="13">
        <v>23.9</v>
      </c>
      <c r="G122" s="41">
        <v>976</v>
      </c>
      <c r="H122" s="14">
        <f>AVERAGE(C113,C116,C119,C122)</f>
        <v>4531.75</v>
      </c>
    </row>
    <row r="123" spans="1:8" x14ac:dyDescent="0.3">
      <c r="A123" s="17" t="s">
        <v>25</v>
      </c>
      <c r="B123" s="9" t="s">
        <v>18</v>
      </c>
      <c r="C123" s="6">
        <v>5142</v>
      </c>
      <c r="D123" s="7">
        <v>4.0999999999999996</v>
      </c>
      <c r="E123" s="6">
        <v>204</v>
      </c>
      <c r="F123" s="7">
        <v>27.2</v>
      </c>
      <c r="G123" s="38">
        <v>1100</v>
      </c>
      <c r="H123" s="39" t="s">
        <v>26</v>
      </c>
    </row>
    <row r="124" spans="1:8" x14ac:dyDescent="0.3">
      <c r="A124" s="15"/>
      <c r="B124" s="10" t="s">
        <v>19</v>
      </c>
      <c r="C124" s="5">
        <v>5113</v>
      </c>
      <c r="D124" s="4">
        <v>1.5</v>
      </c>
      <c r="E124" s="5">
        <v>74</v>
      </c>
      <c r="F124" s="4">
        <v>25.6</v>
      </c>
      <c r="G124" s="32">
        <v>1042</v>
      </c>
      <c r="H124" s="33" t="s">
        <v>26</v>
      </c>
    </row>
    <row r="125" spans="1:8" x14ac:dyDescent="0.3">
      <c r="A125" s="15"/>
      <c r="B125" s="10" t="s">
        <v>8</v>
      </c>
      <c r="C125" s="5">
        <v>5201</v>
      </c>
      <c r="D125" s="4">
        <v>2.8</v>
      </c>
      <c r="E125" s="5">
        <v>142</v>
      </c>
      <c r="F125" s="4">
        <v>32.4</v>
      </c>
      <c r="G125" s="32">
        <v>1273</v>
      </c>
      <c r="H125" s="33" t="s">
        <v>26</v>
      </c>
    </row>
    <row r="126" spans="1:8" x14ac:dyDescent="0.3">
      <c r="A126" s="15"/>
      <c r="B126" s="10" t="s">
        <v>9</v>
      </c>
      <c r="C126" s="5">
        <v>5215</v>
      </c>
      <c r="D126" s="4">
        <v>1.4</v>
      </c>
      <c r="E126" s="5">
        <v>73</v>
      </c>
      <c r="F126" s="4">
        <v>29.1</v>
      </c>
      <c r="G126" s="32">
        <v>1176</v>
      </c>
      <c r="H126" s="33" t="s">
        <v>26</v>
      </c>
    </row>
    <row r="127" spans="1:8" x14ac:dyDescent="0.3">
      <c r="A127" s="15"/>
      <c r="B127" s="10" t="s">
        <v>10</v>
      </c>
      <c r="C127" s="5">
        <v>5297</v>
      </c>
      <c r="D127" s="4">
        <v>3.6</v>
      </c>
      <c r="E127" s="5">
        <v>184</v>
      </c>
      <c r="F127" s="4">
        <v>27</v>
      </c>
      <c r="G127" s="32">
        <v>1127</v>
      </c>
      <c r="H127" s="33" t="s">
        <v>26</v>
      </c>
    </row>
    <row r="128" spans="1:8" x14ac:dyDescent="0.3">
      <c r="A128" s="15"/>
      <c r="B128" s="10" t="s">
        <v>11</v>
      </c>
      <c r="C128" s="5">
        <v>5338</v>
      </c>
      <c r="D128" s="4">
        <v>2.6</v>
      </c>
      <c r="E128" s="5">
        <v>137</v>
      </c>
      <c r="F128" s="4">
        <v>23.2</v>
      </c>
      <c r="G128" s="32">
        <v>1004</v>
      </c>
      <c r="H128" s="33" t="s">
        <v>26</v>
      </c>
    </row>
    <row r="129" spans="1:8" x14ac:dyDescent="0.3">
      <c r="A129" s="15"/>
      <c r="B129" s="10" t="s">
        <v>12</v>
      </c>
      <c r="C129" s="5">
        <v>5331</v>
      </c>
      <c r="D129" s="4">
        <v>2.2000000000000002</v>
      </c>
      <c r="E129" s="5">
        <v>116</v>
      </c>
      <c r="F129" s="4">
        <v>20</v>
      </c>
      <c r="G129" s="32">
        <v>888</v>
      </c>
      <c r="H129" s="33" t="s">
        <v>26</v>
      </c>
    </row>
    <row r="130" spans="1:8" x14ac:dyDescent="0.3">
      <c r="A130" s="18"/>
      <c r="B130" s="10" t="s">
        <v>13</v>
      </c>
      <c r="C130" s="5">
        <v>5274</v>
      </c>
      <c r="D130" s="4">
        <v>-0.4</v>
      </c>
      <c r="E130" s="5">
        <v>-23</v>
      </c>
      <c r="F130" s="32">
        <v>14.4</v>
      </c>
      <c r="G130" s="32">
        <v>665</v>
      </c>
      <c r="H130" s="33" t="s">
        <v>26</v>
      </c>
    </row>
    <row r="131" spans="1:8" x14ac:dyDescent="0.3">
      <c r="A131" s="18"/>
      <c r="B131" s="10" t="s">
        <v>14</v>
      </c>
      <c r="C131" s="5">
        <v>5229</v>
      </c>
      <c r="D131" s="4">
        <v>-2</v>
      </c>
      <c r="E131" s="5">
        <v>-109</v>
      </c>
      <c r="F131" s="32">
        <v>8.8000000000000007</v>
      </c>
      <c r="G131" s="32">
        <v>422</v>
      </c>
      <c r="H131" s="33" t="s">
        <v>26</v>
      </c>
    </row>
    <row r="132" spans="1:8" x14ac:dyDescent="0.3">
      <c r="A132" s="18"/>
      <c r="B132" s="10" t="s">
        <v>15</v>
      </c>
      <c r="C132" s="5">
        <v>5136</v>
      </c>
      <c r="D132" s="4">
        <v>-3.7</v>
      </c>
      <c r="E132" s="5">
        <v>-195</v>
      </c>
      <c r="F132" s="32">
        <v>4</v>
      </c>
      <c r="G132" s="32">
        <v>198</v>
      </c>
      <c r="H132" s="33" t="s">
        <v>26</v>
      </c>
    </row>
    <row r="133" spans="1:8" x14ac:dyDescent="0.3">
      <c r="A133" s="18"/>
      <c r="B133" s="10" t="s">
        <v>16</v>
      </c>
      <c r="C133" s="5">
        <v>5146</v>
      </c>
      <c r="D133" s="4">
        <v>-2.4</v>
      </c>
      <c r="E133" s="5">
        <v>-128</v>
      </c>
      <c r="F133" s="4">
        <v>2.1</v>
      </c>
      <c r="G133" s="32">
        <v>107</v>
      </c>
      <c r="H133" s="33" t="s">
        <v>26</v>
      </c>
    </row>
    <row r="134" spans="1:8" x14ac:dyDescent="0.3">
      <c r="A134" s="16"/>
      <c r="B134" s="11" t="s">
        <v>17</v>
      </c>
      <c r="C134" s="12">
        <v>5242</v>
      </c>
      <c r="D134" s="13">
        <v>0.2</v>
      </c>
      <c r="E134" s="12">
        <v>13</v>
      </c>
      <c r="F134" s="13">
        <v>3.6</v>
      </c>
      <c r="G134" s="41">
        <v>183</v>
      </c>
      <c r="H134" s="14">
        <f>AVERAGE(C125,C128,C131,C134)</f>
        <v>5252.5</v>
      </c>
    </row>
    <row r="135" spans="1:8" x14ac:dyDescent="0.3">
      <c r="A135" s="17" t="s">
        <v>34</v>
      </c>
      <c r="B135" s="9" t="s">
        <v>18</v>
      </c>
      <c r="C135" s="6">
        <v>5290</v>
      </c>
      <c r="D135" s="7">
        <v>3</v>
      </c>
      <c r="E135" s="6">
        <v>154</v>
      </c>
      <c r="F135" s="7">
        <v>2.9</v>
      </c>
      <c r="G135" s="38">
        <v>148</v>
      </c>
      <c r="H135" s="39" t="s">
        <v>26</v>
      </c>
    </row>
    <row r="136" spans="1:8" x14ac:dyDescent="0.3">
      <c r="A136" s="15"/>
      <c r="B136" s="10" t="s">
        <v>19</v>
      </c>
      <c r="C136" s="5">
        <v>5283</v>
      </c>
      <c r="D136" s="4">
        <v>2.7</v>
      </c>
      <c r="E136" s="5">
        <v>137</v>
      </c>
      <c r="F136" s="4">
        <v>3.3</v>
      </c>
      <c r="G136" s="32">
        <v>170</v>
      </c>
      <c r="H136" s="33" t="s">
        <v>26</v>
      </c>
    </row>
    <row r="137" spans="1:8" x14ac:dyDescent="0.3">
      <c r="A137" s="15"/>
      <c r="B137" s="10" t="s">
        <v>8</v>
      </c>
      <c r="C137" s="5">
        <v>5292</v>
      </c>
      <c r="D137" s="4">
        <v>1</v>
      </c>
      <c r="E137" s="5">
        <v>50</v>
      </c>
      <c r="F137" s="4">
        <v>1.8</v>
      </c>
      <c r="G137" s="32">
        <v>91</v>
      </c>
      <c r="H137" s="33" t="s">
        <v>26</v>
      </c>
    </row>
    <row r="138" spans="1:8" x14ac:dyDescent="0.3">
      <c r="A138" s="15"/>
      <c r="B138" s="10" t="s">
        <v>9</v>
      </c>
      <c r="C138" s="5">
        <v>5343</v>
      </c>
      <c r="D138" s="4">
        <v>1</v>
      </c>
      <c r="E138" s="5">
        <v>53</v>
      </c>
      <c r="F138" s="4">
        <v>2.5</v>
      </c>
      <c r="G138" s="32">
        <v>128</v>
      </c>
      <c r="H138" s="33" t="s">
        <v>26</v>
      </c>
    </row>
    <row r="139" spans="1:8" x14ac:dyDescent="0.3">
      <c r="A139" s="15"/>
      <c r="B139" s="10" t="s">
        <v>10</v>
      </c>
      <c r="C139" s="5">
        <v>5364</v>
      </c>
      <c r="D139" s="4">
        <v>1.5</v>
      </c>
      <c r="E139" s="5">
        <v>81</v>
      </c>
      <c r="F139" s="4">
        <v>1.3</v>
      </c>
      <c r="G139" s="32">
        <v>67</v>
      </c>
      <c r="H139" s="33" t="s">
        <v>26</v>
      </c>
    </row>
    <row r="140" spans="1:8" x14ac:dyDescent="0.3">
      <c r="A140" s="15"/>
      <c r="B140" s="10" t="s">
        <v>11</v>
      </c>
      <c r="C140" s="5">
        <v>5397</v>
      </c>
      <c r="D140" s="4">
        <v>2</v>
      </c>
      <c r="E140" s="5">
        <v>105</v>
      </c>
      <c r="F140" s="4">
        <v>1.1000000000000001</v>
      </c>
      <c r="G140" s="32">
        <v>59</v>
      </c>
      <c r="H140" s="33" t="s">
        <v>26</v>
      </c>
    </row>
    <row r="141" spans="1:8" x14ac:dyDescent="0.3">
      <c r="A141" s="15"/>
      <c r="B141" s="10" t="s">
        <v>12</v>
      </c>
      <c r="C141" s="5">
        <v>5365</v>
      </c>
      <c r="D141" s="4">
        <v>0.4</v>
      </c>
      <c r="E141" s="5">
        <v>22</v>
      </c>
      <c r="F141" s="4">
        <v>0.6</v>
      </c>
      <c r="G141" s="32">
        <v>34</v>
      </c>
      <c r="H141" s="33" t="s">
        <v>26</v>
      </c>
    </row>
    <row r="142" spans="1:8" x14ac:dyDescent="0.3">
      <c r="A142" s="18"/>
      <c r="B142" s="10" t="s">
        <v>13</v>
      </c>
      <c r="C142" s="5">
        <v>5471</v>
      </c>
      <c r="D142" s="4">
        <v>2</v>
      </c>
      <c r="E142" s="5">
        <v>107</v>
      </c>
      <c r="F142" s="32">
        <v>3.7</v>
      </c>
      <c r="G142" s="32">
        <v>197</v>
      </c>
      <c r="H142" s="33" t="s">
        <v>26</v>
      </c>
    </row>
    <row r="143" spans="1:8" x14ac:dyDescent="0.3">
      <c r="A143" s="18"/>
      <c r="B143" s="10" t="s">
        <v>14</v>
      </c>
      <c r="C143" s="5">
        <v>5425</v>
      </c>
      <c r="D143" s="4">
        <v>0.5</v>
      </c>
      <c r="E143" s="5">
        <v>28</v>
      </c>
      <c r="F143" s="32">
        <v>3.7</v>
      </c>
      <c r="G143" s="32">
        <v>196</v>
      </c>
      <c r="H143" s="33" t="s">
        <v>26</v>
      </c>
    </row>
    <row r="144" spans="1:8" x14ac:dyDescent="0.3">
      <c r="A144" s="18"/>
      <c r="B144" s="10" t="s">
        <v>15</v>
      </c>
      <c r="C144" s="5">
        <v>5488</v>
      </c>
      <c r="D144" s="4">
        <v>2.2999999999999998</v>
      </c>
      <c r="E144" s="5">
        <v>123</v>
      </c>
      <c r="F144" s="32">
        <v>6.9</v>
      </c>
      <c r="G144" s="32">
        <v>352</v>
      </c>
      <c r="H144" s="33" t="s">
        <v>26</v>
      </c>
    </row>
    <row r="145" spans="1:8" x14ac:dyDescent="0.3">
      <c r="A145" s="18"/>
      <c r="B145" s="10" t="s">
        <v>16</v>
      </c>
      <c r="C145" s="5">
        <v>5345</v>
      </c>
      <c r="D145" s="4">
        <v>-2.2999999999999998</v>
      </c>
      <c r="E145" s="5">
        <v>-126</v>
      </c>
      <c r="F145" s="4">
        <v>3.9</v>
      </c>
      <c r="G145" s="32">
        <v>199</v>
      </c>
      <c r="H145" s="33" t="s">
        <v>26</v>
      </c>
    </row>
    <row r="146" spans="1:8" x14ac:dyDescent="0.3">
      <c r="A146" s="16"/>
      <c r="B146" s="11" t="s">
        <v>17</v>
      </c>
      <c r="C146" s="12">
        <v>5414</v>
      </c>
      <c r="D146" s="13">
        <v>-0.2</v>
      </c>
      <c r="E146" s="12">
        <v>-10</v>
      </c>
      <c r="F146" s="13">
        <v>3.3</v>
      </c>
      <c r="G146" s="41">
        <v>173</v>
      </c>
      <c r="H146" s="14">
        <f>AVERAGE(C137,C140,C143,C146)</f>
        <v>5382</v>
      </c>
    </row>
    <row r="147" spans="1:8" x14ac:dyDescent="0.3">
      <c r="A147" s="17" t="s">
        <v>35</v>
      </c>
      <c r="B147" s="9" t="s">
        <v>18</v>
      </c>
      <c r="C147" s="6">
        <v>5371</v>
      </c>
      <c r="D147" s="7">
        <v>-2.1</v>
      </c>
      <c r="E147" s="6">
        <v>-117</v>
      </c>
      <c r="F147" s="7">
        <v>1.5</v>
      </c>
      <c r="G147" s="38">
        <v>82</v>
      </c>
      <c r="H147" s="39" t="s">
        <v>26</v>
      </c>
    </row>
    <row r="148" spans="1:8" ht="15" customHeight="1" x14ac:dyDescent="0.3">
      <c r="A148" s="15"/>
      <c r="B148" s="10" t="s">
        <v>19</v>
      </c>
      <c r="C148" s="5">
        <v>5421</v>
      </c>
      <c r="D148" s="4">
        <v>1.4</v>
      </c>
      <c r="E148" s="5">
        <v>76</v>
      </c>
      <c r="F148" s="4">
        <v>2.6</v>
      </c>
      <c r="G148" s="32">
        <v>138</v>
      </c>
      <c r="H148" s="33" t="s">
        <v>26</v>
      </c>
    </row>
    <row r="149" spans="1:8" x14ac:dyDescent="0.3">
      <c r="A149" s="15"/>
      <c r="B149" s="10" t="s">
        <v>8</v>
      </c>
      <c r="C149" s="5">
        <v>5390</v>
      </c>
      <c r="D149" s="4">
        <v>-0.5</v>
      </c>
      <c r="E149" s="5">
        <v>-25</v>
      </c>
      <c r="F149" s="4">
        <v>1.8</v>
      </c>
      <c r="G149" s="32">
        <v>97</v>
      </c>
      <c r="H149" s="33" t="s">
        <v>26</v>
      </c>
    </row>
    <row r="150" spans="1:8" x14ac:dyDescent="0.3">
      <c r="A150" s="15"/>
      <c r="B150" s="10" t="s">
        <v>9</v>
      </c>
      <c r="C150" s="5">
        <v>5409</v>
      </c>
      <c r="D150" s="4">
        <v>0.7</v>
      </c>
      <c r="E150" s="5">
        <v>38</v>
      </c>
      <c r="F150" s="4">
        <v>1.2</v>
      </c>
      <c r="G150" s="32">
        <v>66</v>
      </c>
      <c r="H150" s="33" t="s">
        <v>26</v>
      </c>
    </row>
    <row r="151" spans="1:8" x14ac:dyDescent="0.3">
      <c r="A151" s="15"/>
      <c r="B151" s="10" t="s">
        <v>10</v>
      </c>
      <c r="C151" s="5">
        <v>5445</v>
      </c>
      <c r="D151" s="4">
        <v>0.4</v>
      </c>
      <c r="E151" s="5">
        <v>24</v>
      </c>
      <c r="F151" s="4">
        <v>1.5</v>
      </c>
      <c r="G151" s="32">
        <v>81</v>
      </c>
      <c r="H151" s="33" t="s">
        <v>26</v>
      </c>
    </row>
    <row r="152" spans="1:8" x14ac:dyDescent="0.3">
      <c r="A152" s="15"/>
      <c r="B152" s="10" t="s">
        <v>11</v>
      </c>
      <c r="C152" s="5">
        <v>5418</v>
      </c>
      <c r="D152" s="4">
        <v>0.5</v>
      </c>
      <c r="E152" s="5">
        <v>28</v>
      </c>
      <c r="F152" s="4">
        <v>0.4</v>
      </c>
      <c r="G152" s="32">
        <v>21</v>
      </c>
      <c r="H152" s="33" t="s">
        <v>26</v>
      </c>
    </row>
    <row r="153" spans="1:8" x14ac:dyDescent="0.3">
      <c r="A153" s="15"/>
      <c r="B153" s="10" t="s">
        <v>12</v>
      </c>
      <c r="C153" s="5">
        <v>5452</v>
      </c>
      <c r="D153" s="4">
        <v>0.8</v>
      </c>
      <c r="E153" s="5">
        <v>43</v>
      </c>
      <c r="F153" s="4">
        <v>1.6</v>
      </c>
      <c r="G153" s="32">
        <v>87</v>
      </c>
      <c r="H153" s="33" t="s">
        <v>26</v>
      </c>
    </row>
    <row r="154" spans="1:8" x14ac:dyDescent="0.3">
      <c r="A154" s="18"/>
      <c r="B154" s="10" t="s">
        <v>13</v>
      </c>
      <c r="C154" s="5">
        <v>5454</v>
      </c>
      <c r="D154" s="4">
        <v>0.2</v>
      </c>
      <c r="E154" s="5">
        <v>9</v>
      </c>
      <c r="F154" s="32">
        <v>-0.3</v>
      </c>
      <c r="G154" s="32">
        <v>-17</v>
      </c>
      <c r="H154" s="33" t="s">
        <v>26</v>
      </c>
    </row>
    <row r="155" spans="1:8" x14ac:dyDescent="0.3">
      <c r="A155" s="18"/>
      <c r="B155" s="10" t="s">
        <v>14</v>
      </c>
      <c r="C155" s="5">
        <v>5425</v>
      </c>
      <c r="D155" s="4">
        <v>0.1</v>
      </c>
      <c r="E155" s="5">
        <v>7</v>
      </c>
      <c r="F155" s="32">
        <v>0</v>
      </c>
      <c r="G155" s="32">
        <v>0</v>
      </c>
      <c r="H155" s="33" t="s">
        <v>26</v>
      </c>
    </row>
    <row r="156" spans="1:8" x14ac:dyDescent="0.3">
      <c r="A156" s="18"/>
      <c r="B156" s="10" t="s">
        <v>15</v>
      </c>
      <c r="C156" s="5">
        <v>5527</v>
      </c>
      <c r="D156" s="4">
        <v>1.4</v>
      </c>
      <c r="E156" s="5">
        <v>75</v>
      </c>
      <c r="F156" s="32">
        <v>0.7</v>
      </c>
      <c r="G156" s="32">
        <v>39</v>
      </c>
      <c r="H156" s="33" t="s">
        <v>26</v>
      </c>
    </row>
    <row r="157" spans="1:8" x14ac:dyDescent="0.3">
      <c r="A157" s="18"/>
      <c r="B157" s="10" t="s">
        <v>16</v>
      </c>
      <c r="C157" s="5">
        <v>5528</v>
      </c>
      <c r="D157" s="4">
        <v>1.4</v>
      </c>
      <c r="E157" s="5">
        <v>74</v>
      </c>
      <c r="F157" s="4">
        <v>3.4</v>
      </c>
      <c r="G157" s="32">
        <v>183</v>
      </c>
      <c r="H157" s="33" t="s">
        <v>26</v>
      </c>
    </row>
    <row r="158" spans="1:8" x14ac:dyDescent="0.3">
      <c r="A158" s="16"/>
      <c r="B158" s="11" t="s">
        <v>17</v>
      </c>
      <c r="C158" s="12">
        <v>5636</v>
      </c>
      <c r="D158" s="13">
        <v>3.9</v>
      </c>
      <c r="E158" s="12">
        <v>211</v>
      </c>
      <c r="F158" s="13">
        <v>4.0999999999999996</v>
      </c>
      <c r="G158" s="41">
        <v>221</v>
      </c>
      <c r="H158" s="14">
        <f>AVERAGE(C149,C152,C155,C158)</f>
        <v>5467.25</v>
      </c>
    </row>
    <row r="159" spans="1:8" x14ac:dyDescent="0.3">
      <c r="A159" s="17" t="s">
        <v>36</v>
      </c>
      <c r="B159" s="9" t="s">
        <v>18</v>
      </c>
      <c r="C159" s="6">
        <v>5524</v>
      </c>
      <c r="D159" s="7">
        <v>0</v>
      </c>
      <c r="E159" s="6">
        <v>-2</v>
      </c>
      <c r="F159" s="7">
        <v>2.8</v>
      </c>
      <c r="G159" s="38">
        <v>153</v>
      </c>
      <c r="H159" s="39" t="s">
        <v>26</v>
      </c>
    </row>
    <row r="160" spans="1:8" ht="15" customHeight="1" x14ac:dyDescent="0.3">
      <c r="A160" s="15"/>
      <c r="B160" s="10" t="s">
        <v>19</v>
      </c>
      <c r="C160" s="5">
        <v>5496</v>
      </c>
      <c r="D160" s="4">
        <v>-0.6</v>
      </c>
      <c r="E160" s="5">
        <v>-32</v>
      </c>
      <c r="F160" s="4">
        <v>1.4</v>
      </c>
      <c r="G160" s="32">
        <v>75</v>
      </c>
      <c r="H160" s="33" t="s">
        <v>26</v>
      </c>
    </row>
    <row r="161" spans="1:8" x14ac:dyDescent="0.3">
      <c r="A161" s="15"/>
      <c r="B161" s="10" t="s">
        <v>8</v>
      </c>
      <c r="C161" s="5">
        <v>5446</v>
      </c>
      <c r="D161" s="4">
        <v>-3.4</v>
      </c>
      <c r="E161" s="5">
        <v>-190</v>
      </c>
      <c r="F161" s="4">
        <v>1</v>
      </c>
      <c r="G161" s="32">
        <v>56</v>
      </c>
      <c r="H161" s="33" t="s">
        <v>26</v>
      </c>
    </row>
    <row r="162" spans="1:8" x14ac:dyDescent="0.3">
      <c r="A162" s="15"/>
      <c r="B162" s="10" t="s">
        <v>9</v>
      </c>
      <c r="C162" s="5">
        <v>5483</v>
      </c>
      <c r="D162" s="4">
        <v>-0.7</v>
      </c>
      <c r="E162" s="5">
        <v>-41</v>
      </c>
      <c r="F162" s="4">
        <v>1.4</v>
      </c>
      <c r="G162" s="32">
        <v>74</v>
      </c>
      <c r="H162" s="33" t="s">
        <v>26</v>
      </c>
    </row>
    <row r="163" spans="1:8" x14ac:dyDescent="0.3">
      <c r="A163" s="15"/>
      <c r="B163" s="10" t="s">
        <v>10</v>
      </c>
      <c r="C163" s="5">
        <v>5450</v>
      </c>
      <c r="D163" s="4">
        <v>-0.8</v>
      </c>
      <c r="E163" s="5">
        <v>-46</v>
      </c>
      <c r="F163" s="4">
        <v>0.1</v>
      </c>
      <c r="G163" s="32">
        <v>5</v>
      </c>
      <c r="H163" s="33" t="s">
        <v>26</v>
      </c>
    </row>
    <row r="164" spans="1:8" x14ac:dyDescent="0.3">
      <c r="A164" s="15"/>
      <c r="B164" s="10" t="s">
        <v>11</v>
      </c>
      <c r="C164" s="5">
        <v>5391</v>
      </c>
      <c r="D164" s="4">
        <v>-1</v>
      </c>
      <c r="E164" s="5">
        <v>-55</v>
      </c>
      <c r="F164" s="4">
        <v>-0.5</v>
      </c>
      <c r="G164" s="32">
        <v>-27</v>
      </c>
      <c r="H164" s="33" t="s">
        <v>26</v>
      </c>
    </row>
    <row r="165" spans="1:8" x14ac:dyDescent="0.3">
      <c r="A165" s="15"/>
      <c r="B165" s="10" t="s">
        <v>12</v>
      </c>
      <c r="C165" s="5">
        <v>5388</v>
      </c>
      <c r="D165" s="4">
        <v>-1.7</v>
      </c>
      <c r="E165" s="5">
        <v>-95</v>
      </c>
      <c r="F165" s="4">
        <v>-1.2</v>
      </c>
      <c r="G165" s="32">
        <v>-64</v>
      </c>
      <c r="H165" s="33" t="s">
        <v>26</v>
      </c>
    </row>
    <row r="166" spans="1:8" x14ac:dyDescent="0.3">
      <c r="A166" s="18"/>
      <c r="B166" s="10" t="s">
        <v>13</v>
      </c>
      <c r="C166" s="5">
        <v>5453</v>
      </c>
      <c r="D166" s="4">
        <v>0.1</v>
      </c>
      <c r="E166" s="5">
        <v>3</v>
      </c>
      <c r="F166" s="32">
        <v>0</v>
      </c>
      <c r="G166" s="32">
        <v>-1</v>
      </c>
      <c r="H166" s="33" t="s">
        <v>26</v>
      </c>
    </row>
    <row r="167" spans="1:8" x14ac:dyDescent="0.3">
      <c r="A167" s="18"/>
      <c r="B167" s="10" t="s">
        <v>14</v>
      </c>
      <c r="C167" s="5">
        <v>5452</v>
      </c>
      <c r="D167" s="4">
        <v>1.1000000000000001</v>
      </c>
      <c r="E167" s="5">
        <v>60</v>
      </c>
      <c r="F167" s="32">
        <v>0.5</v>
      </c>
      <c r="G167" s="32">
        <v>27</v>
      </c>
      <c r="H167" s="33" t="s">
        <v>26</v>
      </c>
    </row>
    <row r="168" spans="1:8" x14ac:dyDescent="0.3">
      <c r="A168" s="18"/>
      <c r="B168" s="10" t="s">
        <v>15</v>
      </c>
      <c r="C168" s="5">
        <v>5475</v>
      </c>
      <c r="D168" s="4">
        <v>1.6</v>
      </c>
      <c r="E168" s="5">
        <v>87</v>
      </c>
      <c r="F168" s="32">
        <v>-0.9</v>
      </c>
      <c r="G168" s="32">
        <v>-52</v>
      </c>
      <c r="H168" s="33" t="s">
        <v>26</v>
      </c>
    </row>
    <row r="169" spans="1:8" x14ac:dyDescent="0.3">
      <c r="A169" s="16"/>
      <c r="B169" s="11" t="s">
        <v>16</v>
      </c>
      <c r="C169" s="34">
        <v>5394</v>
      </c>
      <c r="D169" s="35">
        <v>-1.1000000000000001</v>
      </c>
      <c r="E169" s="34">
        <v>-59</v>
      </c>
      <c r="F169" s="35">
        <v>-2.4</v>
      </c>
      <c r="G169" s="36">
        <v>-134</v>
      </c>
      <c r="H169" s="37" t="s">
        <v>26</v>
      </c>
    </row>
    <row r="170" spans="1:8" hidden="1" x14ac:dyDescent="0.3">
      <c r="A170" s="16"/>
      <c r="B170" s="11" t="s">
        <v>17</v>
      </c>
      <c r="C170" s="12"/>
      <c r="D170" s="13"/>
      <c r="E170" s="12"/>
      <c r="F170" s="13"/>
      <c r="G170" s="41"/>
      <c r="H170" s="14">
        <f>AVERAGE(C161,C164,C167,C170)</f>
        <v>5429.666666666667</v>
      </c>
    </row>
    <row r="171" spans="1:8" x14ac:dyDescent="0.3">
      <c r="A171" s="42" t="s">
        <v>20</v>
      </c>
      <c r="C171" s="43"/>
      <c r="D171" s="44"/>
      <c r="E171" s="43"/>
      <c r="F171" s="44"/>
      <c r="G171" s="43"/>
      <c r="H171" s="43"/>
    </row>
    <row r="172" spans="1:8" ht="15.6" x14ac:dyDescent="0.3">
      <c r="A172" s="45" t="s">
        <v>37</v>
      </c>
      <c r="C172" s="43"/>
      <c r="D172" s="44"/>
      <c r="E172" s="43"/>
      <c r="F172" s="44"/>
      <c r="G172" s="43"/>
      <c r="H172" s="43"/>
    </row>
    <row r="173" spans="1:8" ht="15.6" x14ac:dyDescent="0.3">
      <c r="A173" s="45" t="s">
        <v>38</v>
      </c>
      <c r="C173" s="43"/>
      <c r="D173" s="44"/>
      <c r="E173" s="43"/>
      <c r="F173" s="44"/>
      <c r="G173" s="43"/>
      <c r="H173" s="43"/>
    </row>
  </sheetData>
  <mergeCells count="9">
    <mergeCell ref="A39:A50"/>
    <mergeCell ref="A51:A62"/>
    <mergeCell ref="A63:A74"/>
    <mergeCell ref="A75:A81"/>
    <mergeCell ref="A1:H1"/>
    <mergeCell ref="A2:H2"/>
    <mergeCell ref="A5:A14"/>
    <mergeCell ref="A15:A26"/>
    <mergeCell ref="A27:A38"/>
  </mergeCells>
  <pageMargins left="0.59055118110236227" right="0.59055118110236227" top="0.59055118110236227" bottom="0.59055118110236227" header="0.31496062992125984" footer="0.31496062992125984"/>
  <pageSetup paperSize="9" scale="62" orientation="portrait" r:id="rId1"/>
  <ignoredErrors>
    <ignoredError sqref="A15:A124 A135 A147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c6aab0c-ec16-4a4a-b115-5de75efb27b2" xsi:nil="true"/>
    <lcf76f155ced4ddcb4097134ff3c332f xmlns="7cd1f98b-f55e-4aa1-ab60-fa30d3a17c9f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0BA0DE224EA2D44AF27E081CEF9A74C" ma:contentTypeVersion="10" ma:contentTypeDescription="Crie um novo documento." ma:contentTypeScope="" ma:versionID="fab0f68a3443395beb1cdf8911e1ca54">
  <xsd:schema xmlns:xsd="http://www.w3.org/2001/XMLSchema" xmlns:xs="http://www.w3.org/2001/XMLSchema" xmlns:p="http://schemas.microsoft.com/office/2006/metadata/properties" xmlns:ns2="7cd1f98b-f55e-4aa1-ab60-fa30d3a17c9f" xmlns:ns3="bc6aab0c-ec16-4a4a-b115-5de75efb27b2" targetNamespace="http://schemas.microsoft.com/office/2006/metadata/properties" ma:root="true" ma:fieldsID="cfa9d886d4eec66b76bc83af3414c068" ns2:_="" ns3:_="">
    <xsd:import namespace="7cd1f98b-f55e-4aa1-ab60-fa30d3a17c9f"/>
    <xsd:import namespace="bc6aab0c-ec16-4a4a-b115-5de75efb27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d1f98b-f55e-4aa1-ab60-fa30d3a17c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d8635ade-bb60-477b-8332-bec8b1e0172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6aab0c-ec16-4a4a-b115-5de75efb27b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660ef60-1a46-44cb-93dd-98a47c9449a5}" ma:internalName="TaxCatchAll" ma:showField="CatchAllData" ma:web="bc6aab0c-ec16-4a4a-b115-5de75efb27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869B9FD-930B-41B6-8555-28894E2C56EE}">
  <ds:schemaRefs>
    <ds:schemaRef ds:uri="http://schemas.microsoft.com/office/2006/metadata/properties"/>
    <ds:schemaRef ds:uri="http://schemas.microsoft.com/office/infopath/2007/PartnerControls"/>
    <ds:schemaRef ds:uri="bc6aab0c-ec16-4a4a-b115-5de75efb27b2"/>
    <ds:schemaRef ds:uri="7cd1f98b-f55e-4aa1-ab60-fa30d3a17c9f"/>
  </ds:schemaRefs>
</ds:datastoreItem>
</file>

<file path=customXml/itemProps2.xml><?xml version="1.0" encoding="utf-8"?>
<ds:datastoreItem xmlns:ds="http://schemas.openxmlformats.org/officeDocument/2006/customXml" ds:itemID="{8250DA3B-0236-4C26-9653-44DAC7C936B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6F05C63-063E-475A-AB4F-15F35601E80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d1f98b-f55e-4aa1-ab60-fa30d3a17c9f"/>
    <ds:schemaRef ds:uri="bc6aab0c-ec16-4a4a-b115-5de75efb27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Alojamento e Alimentação</vt:lpstr>
      <vt:lpstr>'Alojamento e Alimentação'!Area_de_impressao</vt:lpstr>
      <vt:lpstr>'Alojamento e Alimentação'!Titulos_de_impressao</vt:lpstr>
    </vt:vector>
  </TitlesOfParts>
  <Company>Sinduscon-MG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</dc:creator>
  <cp:lastModifiedBy>CBIC - Banco de Dados</cp:lastModifiedBy>
  <cp:lastPrinted>2021-04-30T13:33:50Z</cp:lastPrinted>
  <dcterms:created xsi:type="dcterms:W3CDTF">2015-06-08T14:56:48Z</dcterms:created>
  <dcterms:modified xsi:type="dcterms:W3CDTF">2026-01-15T15:47:00Z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0x010100E0BA0DE224EA2D44AF27E081CEF9A74C</vt:lpwstr>
  </property>
  <property fmtid="{D5CDD505-2E9C-101B-9397-08002B2CF9AE}" pid="3" name="Order">
    <vt:r8>3702800</vt:r8>
  </property>
  <property fmtid="{D5CDD505-2E9C-101B-9397-08002B2CF9AE}" pid="4" name="MediaServiceImageTags">
    <vt:lpwstr/>
  </property>
</Properties>
</file>