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2021" sheetId="21" r:id="rId1"/>
    <sheet name="2020" sheetId="20" r:id="rId2"/>
    <sheet name="2019" sheetId="19" r:id="rId3"/>
    <sheet name="2018" sheetId="18" r:id="rId4"/>
    <sheet name="2017" sheetId="17" r:id="rId5"/>
    <sheet name="2016" sheetId="16" r:id="rId6"/>
    <sheet name="2015" sheetId="15" r:id="rId7"/>
    <sheet name="2014" sheetId="14" r:id="rId8"/>
    <sheet name="2013" sheetId="13" r:id="rId9"/>
    <sheet name="2012" sheetId="12" r:id="rId10"/>
    <sheet name="2011" sheetId="11" r:id="rId11"/>
    <sheet name="2010" sheetId="10" r:id="rId12"/>
    <sheet name="2009" sheetId="9" r:id="rId13"/>
    <sheet name="2008" sheetId="8" r:id="rId14"/>
    <sheet name="2007" sheetId="7" r:id="rId15"/>
    <sheet name="2006" sheetId="6" r:id="rId16"/>
    <sheet name="2005" sheetId="5" r:id="rId17"/>
    <sheet name="2004" sheetId="4" r:id="rId18"/>
    <sheet name="2003" sheetId="3" r:id="rId19"/>
    <sheet name="2002" sheetId="2" r:id="rId20"/>
    <sheet name="2001" sheetId="1" r:id="rId21"/>
  </sheets>
  <definedNames>
    <definedName name="_xlnm.Print_Area" localSheetId="15">'2006'!$A$1:$G$17</definedName>
    <definedName name="_xlnm.Print_Area" localSheetId="14">'2007'!$A$1:$G$20</definedName>
    <definedName name="_xlnm.Print_Area" localSheetId="13">'2008'!$A$1:$G$20</definedName>
    <definedName name="_xlnm.Print_Area" localSheetId="12">'2009'!$A$1:$G$20</definedName>
    <definedName name="_xlnm.Print_Area" localSheetId="11">'2010'!$A$1:$G$20</definedName>
    <definedName name="_xlnm.Print_Area" localSheetId="10">'2011'!$A$1:$G$20</definedName>
    <definedName name="_xlnm.Print_Area" localSheetId="9">'2012'!$A$1:$G$20</definedName>
    <definedName name="_xlnm.Print_Area" localSheetId="8">'2013'!$A$1:$G$20</definedName>
    <definedName name="_xlnm.Print_Area" localSheetId="7">'2014'!$A$1:$G$20</definedName>
    <definedName name="_xlnm.Print_Area" localSheetId="6">'2015'!$A$1:$G$20</definedName>
    <definedName name="_xlnm.Print_Area" localSheetId="5">'2016'!$A$1:$G$20</definedName>
    <definedName name="_xlnm.Print_Area" localSheetId="4">'2017'!$A$1:$G$20</definedName>
    <definedName name="_xlnm.Print_Area" localSheetId="3">'2018'!$A$1:$G$20</definedName>
    <definedName name="_xlnm.Print_Area" localSheetId="2">'2019'!$A$1:$G$20</definedName>
    <definedName name="_xlnm.Print_Area" localSheetId="1">'2020'!$A$1:$G$20</definedName>
    <definedName name="_xlnm.Print_Area" localSheetId="0">'2021'!$A$1:$H$20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21" l="1"/>
  <c r="G17" i="21"/>
  <c r="F17" i="21"/>
  <c r="E17" i="21"/>
  <c r="D17" i="21"/>
  <c r="C17" i="21"/>
  <c r="B17" i="21"/>
  <c r="G17" i="20" l="1"/>
  <c r="F17" i="20"/>
  <c r="E17" i="20"/>
  <c r="D17" i="20"/>
  <c r="C17" i="20"/>
  <c r="B17" i="20"/>
  <c r="G17" i="19" l="1"/>
  <c r="F17" i="19" l="1"/>
  <c r="E17" i="19"/>
  <c r="D17" i="19"/>
  <c r="C17" i="19"/>
  <c r="B17" i="19"/>
  <c r="G17" i="18" l="1"/>
  <c r="F17" i="18"/>
  <c r="E17" i="18"/>
  <c r="D17" i="18"/>
  <c r="C17" i="18"/>
  <c r="B17" i="18"/>
  <c r="G17" i="17" l="1"/>
  <c r="F17" i="17" l="1"/>
  <c r="E17" i="17"/>
  <c r="D17" i="17"/>
  <c r="C17" i="17"/>
  <c r="B17" i="17"/>
  <c r="G17" i="15" l="1"/>
  <c r="D17" i="15"/>
  <c r="G17" i="16" l="1"/>
  <c r="F17" i="16"/>
  <c r="E17" i="16"/>
  <c r="D17" i="16"/>
  <c r="C17" i="16"/>
  <c r="B17" i="16"/>
  <c r="F17" i="15" l="1"/>
  <c r="E17" i="15"/>
  <c r="C17" i="15"/>
  <c r="B17" i="15"/>
  <c r="G5" i="5" l="1"/>
  <c r="G6" i="5"/>
  <c r="G7" i="5"/>
  <c r="G8" i="5"/>
  <c r="G9" i="5"/>
  <c r="G10" i="5"/>
  <c r="G11" i="5"/>
  <c r="G12" i="5"/>
  <c r="G13" i="5"/>
  <c r="G14" i="5"/>
  <c r="F15" i="5"/>
  <c r="E15" i="5"/>
  <c r="D15" i="5"/>
  <c r="C15" i="5"/>
  <c r="B15" i="5"/>
  <c r="G15" i="5" l="1"/>
</calcChain>
</file>

<file path=xl/sharedStrings.xml><?xml version="1.0" encoding="utf-8"?>
<sst xmlns="http://schemas.openxmlformats.org/spreadsheetml/2006/main" count="522" uniqueCount="82">
  <si>
    <t>Total</t>
  </si>
  <si>
    <t>Ate 4 empregados</t>
  </si>
  <si>
    <t>De 5 a 9 empregados</t>
  </si>
  <si>
    <t>De 10 a 19 empregados</t>
  </si>
  <si>
    <t>De 20 a 49 empregados</t>
  </si>
  <si>
    <t>De 50 a 99 empregados</t>
  </si>
  <si>
    <t>De 100 a 249 empregados</t>
  </si>
  <si>
    <t>De 250 a 499 empregados</t>
  </si>
  <si>
    <t>De 500 a 999 empregados</t>
  </si>
  <si>
    <t>1000 ou mais empregados</t>
  </si>
  <si>
    <t>Norte</t>
  </si>
  <si>
    <t>Nordeste</t>
  </si>
  <si>
    <t>Sudeste</t>
  </si>
  <si>
    <t>Sul</t>
  </si>
  <si>
    <t>Centro-Oeste</t>
  </si>
  <si>
    <t>Estoque de Trabalhadores na Construção Civil, por tamanho do Estabelecimento segundo regiões geográficas e tatal Brasil - 2002</t>
  </si>
  <si>
    <t>Tamanho do Estabelecimento</t>
  </si>
  <si>
    <t>Até 4 vínculos ativos</t>
  </si>
  <si>
    <t>De 5 a 9 vínculos ativos</t>
  </si>
  <si>
    <t>De 10 a 19 vínculos ativos</t>
  </si>
  <si>
    <t>De 20 a 49 vínculos ativos</t>
  </si>
  <si>
    <t>De 50 a 99 vínculos ativos</t>
  </si>
  <si>
    <t>De 100 a 249 vínculos ativos</t>
  </si>
  <si>
    <t>De 250 a 499 vínculos ativos</t>
  </si>
  <si>
    <t>De 500 a 999 vínculos ativos</t>
  </si>
  <si>
    <t>1000 ou mais vínculos ativos</t>
  </si>
  <si>
    <t>Fonte: RAIS 2002 - MTE.</t>
  </si>
  <si>
    <t>Elaboração: Banco de Dados da CBIC.</t>
  </si>
  <si>
    <t>Estoque de Trabalhadores na Construção Civil, por tamanho do Estabelecimento segundo regiões geográficas e tatal Brasil - 2001</t>
  </si>
  <si>
    <t>Estoque de Trabalhadores na Construção Civil, por tamanho do Estabelecimento segundo regiões geográficas e tatal Brasil - 2003</t>
  </si>
  <si>
    <t>Fonte: RAIS 2003 - MTE.</t>
  </si>
  <si>
    <t>Estoque de Trabalhadores na Construção Civil, por tamanho do Estabelecimento segundo regiões geográficas e tatal Brasil - 2004</t>
  </si>
  <si>
    <t>Fonte: RAIS 2004 - MTE.</t>
  </si>
  <si>
    <t>Estoque de Trabalhadores na Construção Civil, por tamanho do Estabelecimento segundo regiões geográficas e tatal Brasil - 2005</t>
  </si>
  <si>
    <t>Fonte: RAIS 2005 - MTE.</t>
  </si>
  <si>
    <t>Fonte: RAIS 2006 - MTE.</t>
  </si>
  <si>
    <t>Elaboração: Banco de Dados-CBIC.</t>
  </si>
  <si>
    <t>Construção Civil</t>
  </si>
  <si>
    <t>Regiões Geográficas</t>
  </si>
  <si>
    <t>TOTAL</t>
  </si>
  <si>
    <t>nº de trabalhadores</t>
  </si>
  <si>
    <t>TOTAL BRASIL</t>
  </si>
  <si>
    <t>Tamanho do estabelecimento por empregados ativos</t>
  </si>
  <si>
    <t>Fonte: RAIS 2007 - MTE.</t>
  </si>
  <si>
    <t xml:space="preserve">ESTOQUE* DE TRABALHADORES NA CONSTRUÇÃO CIVIL POR TAMANHO DO ESTABELECIMENTO </t>
  </si>
  <si>
    <t>GRANDES REGIÕES E TOTAL BRASIL - 2007*</t>
  </si>
  <si>
    <t>Até 4 empregados</t>
  </si>
  <si>
    <t>1.000 ou mais vínculos ativos</t>
  </si>
  <si>
    <t>(*) De acordo com a nova Classificação Nacional de Atividades Econômicas - CNAE 2.0/IBGE de novembro/2006.</t>
  </si>
  <si>
    <t>GRANDES REGIÕES E TOTAL BRASIL - 2006*</t>
  </si>
  <si>
    <t>GRANDES REGIÕES E TOTAL BRASIL - 2008*</t>
  </si>
  <si>
    <t>Fonte: RAIS 2008 - MTE.</t>
  </si>
  <si>
    <t>Fonte: RAIS 2001 - MTE.</t>
  </si>
  <si>
    <t>0 empregados</t>
  </si>
  <si>
    <t>0 vínculos ativos</t>
  </si>
  <si>
    <t>GRANDES REGIÕES E TOTAL BRASIL - 2009*</t>
  </si>
  <si>
    <t>Fonte: RAIS 2009 - MTE.</t>
  </si>
  <si>
    <t>GRANDES REGIÕES E TOTAL BRASIL - 2010*</t>
  </si>
  <si>
    <t>Fonte: RAIS 2010 - MTE.</t>
  </si>
  <si>
    <t>GRANDES REGIÕES E TOTAL BRASIL - 2011*</t>
  </si>
  <si>
    <t>Fonte: RAIS 2011 - MTE.</t>
  </si>
  <si>
    <t>GRANDES REGIÕES E TOTAL BRASIL - 2012*</t>
  </si>
  <si>
    <t>Fonte: RAIS 2012 - MTE.</t>
  </si>
  <si>
    <t>Fonte: RAIS 2013 - MTE.</t>
  </si>
  <si>
    <t>GRANDES REGIÕES E TOTAL BRASIL - 2013*</t>
  </si>
  <si>
    <t>Fonte: RAIS 2014 - MTE.</t>
  </si>
  <si>
    <t>GRANDES REGIÕES E TOTAL BRASIL - 2014*</t>
  </si>
  <si>
    <t>Fonte: RAIS 2015 - MTE.</t>
  </si>
  <si>
    <t>GRANDES REGIÕES E TOTAL BRASIL - 2015*</t>
  </si>
  <si>
    <t>Fonte: RAIS 2016 - MTPS.</t>
  </si>
  <si>
    <t>GRANDES REGIÕES E TOTAL BRASIL - 2016*</t>
  </si>
  <si>
    <t>GRANDES REGIÕES E TOTAL BRASIL - 2017*</t>
  </si>
  <si>
    <t>Fonte: RAIS 2017 - MTb.</t>
  </si>
  <si>
    <t>Fonte: RAIS 2018 - SEPT-ME.</t>
  </si>
  <si>
    <t>GRANDES REGIÕES E TOTAL BRASIL - 2018*</t>
  </si>
  <si>
    <t>GRANDES REGIÕES E TOTAL BRASIL - 2019*</t>
  </si>
  <si>
    <t>Fonte: RAIS 2019-Ministério do Trabalho.</t>
  </si>
  <si>
    <t>Fonte: RAIS 2020-Ministério do Trabalho.</t>
  </si>
  <si>
    <t>GRANDES REGIÕES E TOTAL BRASIL - 2020*</t>
  </si>
  <si>
    <t>Fonte: RAIS 2021-Ministério do Trabalho.</t>
  </si>
  <si>
    <t>GRANDES REGIÕES E TOTAL BRASIL - 2021*</t>
  </si>
  <si>
    <t>Não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</si>
</sst>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color indexed="48"/>
      <name val="Arial"/>
      <family val="2"/>
    </font>
    <font>
      <b/>
      <sz val="8"/>
      <color indexed="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sz val="7"/>
      <color indexed="48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b/>
      <i/>
      <sz val="8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4" borderId="4" xfId="0" applyNumberForma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1" fillId="5" borderId="6" xfId="0" applyNumberFormat="1" applyFont="1" applyFill="1" applyBorder="1" applyAlignment="1">
      <alignment horizontal="center" vertical="center" wrapText="1"/>
    </xf>
    <xf numFmtId="3" fontId="1" fillId="5" borderId="7" xfId="0" applyNumberFormat="1" applyFont="1" applyFill="1" applyBorder="1" applyAlignment="1">
      <alignment horizontal="center" vertical="center" wrapText="1"/>
    </xf>
    <xf numFmtId="3" fontId="1" fillId="5" borderId="10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5" fillId="6" borderId="1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8" fillId="0" borderId="1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6" fillId="6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3" fontId="5" fillId="6" borderId="14" xfId="0" applyNumberFormat="1" applyFont="1" applyFill="1" applyBorder="1" applyAlignment="1">
      <alignment horizontal="center" vertical="center"/>
    </xf>
    <xf numFmtId="3" fontId="5" fillId="6" borderId="15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Continuous" vertical="distributed" wrapText="1"/>
    </xf>
    <xf numFmtId="3" fontId="10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/>
    <xf numFmtId="0" fontId="1" fillId="5" borderId="8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7" borderId="20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horizontal="center" vertical="center" wrapText="1"/>
      <protection locked="0"/>
    </xf>
    <xf numFmtId="3" fontId="0" fillId="0" borderId="0" xfId="0" applyNumberFormat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justify" wrapText="1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 applyProtection="1">
      <alignment horizontal="center" vertical="center" wrapText="1"/>
      <protection locked="0"/>
    </xf>
    <xf numFmtId="0" fontId="2" fillId="8" borderId="22" xfId="0" applyFont="1" applyFill="1" applyBorder="1" applyAlignment="1" applyProtection="1">
      <alignment horizontal="center" vertical="center" wrapText="1"/>
      <protection locked="0"/>
    </xf>
    <xf numFmtId="0" fontId="2" fillId="8" borderId="21" xfId="0" applyFont="1" applyFill="1" applyBorder="1" applyAlignment="1" applyProtection="1">
      <alignment horizontal="center" vertical="center" wrapText="1"/>
      <protection locked="0"/>
    </xf>
    <xf numFmtId="0" fontId="0" fillId="4" borderId="10" xfId="0" applyNumberForma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distributed" wrapText="1"/>
    </xf>
    <xf numFmtId="0" fontId="16" fillId="6" borderId="13" xfId="0" applyFont="1" applyFill="1" applyBorder="1" applyAlignment="1">
      <alignment horizontal="centerContinuous" vertical="distributed" wrapText="1"/>
    </xf>
    <xf numFmtId="3" fontId="15" fillId="0" borderId="17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8" borderId="30" xfId="0" applyNumberFormat="1" applyFill="1" applyBorder="1" applyAlignment="1">
      <alignment horizontal="center" vertical="center" wrapText="1"/>
    </xf>
    <xf numFmtId="0" fontId="0" fillId="8" borderId="27" xfId="0" applyNumberFormat="1" applyFill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 vertical="center" wrapText="1"/>
    </xf>
    <xf numFmtId="0" fontId="0" fillId="8" borderId="26" xfId="0" applyNumberForma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0" fillId="8" borderId="29" xfId="0" applyNumberForma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3" fontId="1" fillId="4" borderId="28" xfId="0" applyNumberFormat="1" applyFont="1" applyFill="1" applyBorder="1" applyAlignment="1">
      <alignment horizontal="center" vertical="center" wrapText="1"/>
    </xf>
    <xf numFmtId="0" fontId="1" fillId="4" borderId="26" xfId="0" applyNumberFormat="1" applyFont="1" applyFill="1" applyBorder="1" applyAlignment="1">
      <alignment horizontal="center" vertical="center" wrapText="1"/>
    </xf>
    <xf numFmtId="0" fontId="1" fillId="4" borderId="28" xfId="0" applyNumberFormat="1" applyFont="1" applyFill="1" applyBorder="1" applyAlignment="1">
      <alignment horizontal="center" vertical="center" wrapText="1"/>
    </xf>
    <xf numFmtId="3" fontId="1" fillId="2" borderId="38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8" borderId="33" xfId="0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3" fontId="1" fillId="3" borderId="40" xfId="0" applyNumberFormat="1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3" fontId="1" fillId="3" borderId="38" xfId="0" applyNumberFormat="1" applyFont="1" applyFill="1" applyBorder="1" applyAlignment="1">
      <alignment horizontal="center" vertical="center" wrapText="1"/>
    </xf>
    <xf numFmtId="3" fontId="1" fillId="3" borderId="39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0"/>
  <sheetViews>
    <sheetView showGridLines="0" tabSelected="1" workbookViewId="0">
      <selection activeCell="A24" sqref="A24"/>
    </sheetView>
  </sheetViews>
  <sheetFormatPr defaultRowHeight="15" customHeight="1" x14ac:dyDescent="0.2"/>
  <cols>
    <col min="1" max="1" width="24.140625" style="30" customWidth="1"/>
    <col min="2" max="8" width="13.7109375" style="32" customWidth="1"/>
    <col min="9" max="16384" width="9.140625" style="30"/>
  </cols>
  <sheetData>
    <row r="1" spans="1:9" ht="15" customHeight="1" x14ac:dyDescent="0.2">
      <c r="A1" s="75" t="s">
        <v>44</v>
      </c>
      <c r="B1" s="75"/>
      <c r="C1" s="75"/>
      <c r="D1" s="75"/>
      <c r="E1" s="75"/>
      <c r="F1" s="75"/>
      <c r="G1" s="75"/>
      <c r="H1" s="75"/>
    </row>
    <row r="2" spans="1:9" ht="15" customHeight="1" x14ac:dyDescent="0.2">
      <c r="A2" s="76" t="s">
        <v>80</v>
      </c>
      <c r="B2" s="76"/>
      <c r="C2" s="76"/>
      <c r="D2" s="76"/>
      <c r="E2" s="76"/>
      <c r="F2" s="76"/>
      <c r="G2" s="76"/>
      <c r="H2" s="76"/>
      <c r="I2" s="76"/>
    </row>
    <row r="3" spans="1:9" ht="15" customHeight="1" x14ac:dyDescent="0.2">
      <c r="A3" s="28"/>
      <c r="B3" s="28"/>
      <c r="C3" s="28"/>
      <c r="D3" s="28"/>
      <c r="E3" s="28"/>
      <c r="F3" s="28"/>
      <c r="G3" s="28"/>
      <c r="H3" s="37" t="s">
        <v>40</v>
      </c>
    </row>
    <row r="4" spans="1:9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  <c r="H4" s="81"/>
    </row>
    <row r="5" spans="1:9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  <c r="H5" s="81"/>
    </row>
    <row r="6" spans="1:9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72" t="s">
        <v>14</v>
      </c>
      <c r="G6" s="73" t="s">
        <v>81</v>
      </c>
      <c r="H6" s="31" t="s">
        <v>39</v>
      </c>
    </row>
    <row r="7" spans="1:9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74"/>
      <c r="H7" s="36">
        <v>0</v>
      </c>
    </row>
    <row r="8" spans="1:9" ht="15" customHeight="1" x14ac:dyDescent="0.2">
      <c r="A8" s="42" t="s">
        <v>46</v>
      </c>
      <c r="B8" s="29">
        <v>7536</v>
      </c>
      <c r="C8" s="29">
        <v>31142</v>
      </c>
      <c r="D8" s="29">
        <v>84260</v>
      </c>
      <c r="E8" s="29">
        <v>51416</v>
      </c>
      <c r="F8" s="29">
        <v>17753</v>
      </c>
      <c r="G8" s="74">
        <v>0</v>
      </c>
      <c r="H8" s="36">
        <v>192107</v>
      </c>
    </row>
    <row r="9" spans="1:9" ht="15" customHeight="1" x14ac:dyDescent="0.2">
      <c r="A9" s="42" t="s">
        <v>2</v>
      </c>
      <c r="B9" s="29">
        <v>6879</v>
      </c>
      <c r="C9" s="29">
        <v>33197</v>
      </c>
      <c r="D9" s="29">
        <v>87849</v>
      </c>
      <c r="E9" s="29">
        <v>46277</v>
      </c>
      <c r="F9" s="29">
        <v>16190</v>
      </c>
      <c r="G9" s="74">
        <v>0</v>
      </c>
      <c r="H9" s="36">
        <v>190392</v>
      </c>
    </row>
    <row r="10" spans="1:9" ht="15" customHeight="1" x14ac:dyDescent="0.2">
      <c r="A10" s="42" t="s">
        <v>3</v>
      </c>
      <c r="B10" s="29">
        <v>10368</v>
      </c>
      <c r="C10" s="29">
        <v>45426</v>
      </c>
      <c r="D10" s="29">
        <v>115463</v>
      </c>
      <c r="E10" s="29">
        <v>56181</v>
      </c>
      <c r="F10" s="29">
        <v>22266</v>
      </c>
      <c r="G10" s="74">
        <v>14</v>
      </c>
      <c r="H10" s="36">
        <v>249718</v>
      </c>
    </row>
    <row r="11" spans="1:9" ht="15" customHeight="1" x14ac:dyDescent="0.2">
      <c r="A11" s="42" t="s">
        <v>4</v>
      </c>
      <c r="B11" s="29">
        <v>15927</v>
      </c>
      <c r="C11" s="29">
        <v>74241</v>
      </c>
      <c r="D11" s="29">
        <v>173135</v>
      </c>
      <c r="E11" s="29">
        <v>73200</v>
      </c>
      <c r="F11" s="29">
        <v>32778</v>
      </c>
      <c r="G11" s="74">
        <v>0</v>
      </c>
      <c r="H11" s="36">
        <v>369281</v>
      </c>
    </row>
    <row r="12" spans="1:9" ht="15" customHeight="1" x14ac:dyDescent="0.2">
      <c r="A12" s="42" t="s">
        <v>5</v>
      </c>
      <c r="B12" s="29">
        <v>13165</v>
      </c>
      <c r="C12" s="29">
        <v>60656</v>
      </c>
      <c r="D12" s="29">
        <v>128178</v>
      </c>
      <c r="E12" s="29">
        <v>40038</v>
      </c>
      <c r="F12" s="29">
        <v>26229</v>
      </c>
      <c r="G12" s="74">
        <v>0</v>
      </c>
      <c r="H12" s="36">
        <v>268266</v>
      </c>
    </row>
    <row r="13" spans="1:9" ht="15" customHeight="1" x14ac:dyDescent="0.2">
      <c r="A13" s="42" t="s">
        <v>6</v>
      </c>
      <c r="B13" s="29">
        <v>19788</v>
      </c>
      <c r="C13" s="29">
        <v>66965</v>
      </c>
      <c r="D13" s="29">
        <v>154054</v>
      </c>
      <c r="E13" s="29">
        <v>45115</v>
      </c>
      <c r="F13" s="29">
        <v>32834</v>
      </c>
      <c r="G13" s="74">
        <v>0</v>
      </c>
      <c r="H13" s="36">
        <v>318756</v>
      </c>
    </row>
    <row r="14" spans="1:9" ht="15" customHeight="1" x14ac:dyDescent="0.2">
      <c r="A14" s="42" t="s">
        <v>7</v>
      </c>
      <c r="B14" s="29">
        <v>19604</v>
      </c>
      <c r="C14" s="29">
        <v>37034</v>
      </c>
      <c r="D14" s="29">
        <v>121626</v>
      </c>
      <c r="E14" s="29">
        <v>20614</v>
      </c>
      <c r="F14" s="29">
        <v>18979</v>
      </c>
      <c r="G14" s="74">
        <v>0</v>
      </c>
      <c r="H14" s="36">
        <v>217857</v>
      </c>
    </row>
    <row r="15" spans="1:9" ht="15" customHeight="1" x14ac:dyDescent="0.2">
      <c r="A15" s="42" t="s">
        <v>8</v>
      </c>
      <c r="B15" s="29">
        <v>14579</v>
      </c>
      <c r="C15" s="29">
        <v>41560</v>
      </c>
      <c r="D15" s="29">
        <v>93569</v>
      </c>
      <c r="E15" s="29">
        <v>16011</v>
      </c>
      <c r="F15" s="29">
        <v>15491</v>
      </c>
      <c r="G15" s="74">
        <v>0</v>
      </c>
      <c r="H15" s="36">
        <v>181210</v>
      </c>
    </row>
    <row r="16" spans="1:9" ht="15" customHeight="1" x14ac:dyDescent="0.2">
      <c r="A16" s="42" t="s">
        <v>47</v>
      </c>
      <c r="B16" s="29">
        <v>25387</v>
      </c>
      <c r="C16" s="29">
        <v>55030</v>
      </c>
      <c r="D16" s="29">
        <v>209440</v>
      </c>
      <c r="E16" s="29">
        <v>17385</v>
      </c>
      <c r="F16" s="29">
        <v>18704</v>
      </c>
      <c r="G16" s="74">
        <v>0</v>
      </c>
      <c r="H16" s="36">
        <v>325946</v>
      </c>
    </row>
    <row r="17" spans="1:8" ht="15" customHeight="1" x14ac:dyDescent="0.2">
      <c r="A17" s="26" t="s">
        <v>41</v>
      </c>
      <c r="B17" s="33">
        <f t="shared" ref="B17:H17" si="0">SUM(B7:B16)</f>
        <v>133233</v>
      </c>
      <c r="C17" s="33">
        <f t="shared" si="0"/>
        <v>445251</v>
      </c>
      <c r="D17" s="33">
        <f t="shared" si="0"/>
        <v>1167574</v>
      </c>
      <c r="E17" s="33">
        <f t="shared" si="0"/>
        <v>366237</v>
      </c>
      <c r="F17" s="33">
        <f t="shared" si="0"/>
        <v>201224</v>
      </c>
      <c r="G17" s="33">
        <f t="shared" si="0"/>
        <v>14</v>
      </c>
      <c r="H17" s="33">
        <f t="shared" si="0"/>
        <v>2313533</v>
      </c>
    </row>
    <row r="18" spans="1:8" ht="11.1" customHeight="1" x14ac:dyDescent="0.15">
      <c r="A18" s="25" t="s">
        <v>79</v>
      </c>
    </row>
    <row r="19" spans="1:8" ht="11.1" customHeight="1" x14ac:dyDescent="0.15">
      <c r="A19" s="25" t="s">
        <v>36</v>
      </c>
    </row>
    <row r="20" spans="1:8" ht="11.1" customHeight="1" x14ac:dyDescent="0.15">
      <c r="A20" s="38" t="s">
        <v>48</v>
      </c>
    </row>
  </sheetData>
  <mergeCells count="5">
    <mergeCell ref="A1:H1"/>
    <mergeCell ref="A2:I2"/>
    <mergeCell ref="A4:A6"/>
    <mergeCell ref="B4:H4"/>
    <mergeCell ref="B5:H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showGridLines="0" workbookViewId="0">
      <selection activeCell="C21" sqref="C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61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6122</v>
      </c>
      <c r="C8" s="29">
        <v>25081</v>
      </c>
      <c r="D8" s="29">
        <v>80014</v>
      </c>
      <c r="E8" s="29">
        <v>45972</v>
      </c>
      <c r="F8" s="29">
        <v>16454</v>
      </c>
      <c r="G8" s="36">
        <v>173643</v>
      </c>
    </row>
    <row r="9" spans="1:8" ht="15" customHeight="1" x14ac:dyDescent="0.2">
      <c r="A9" s="42" t="s">
        <v>2</v>
      </c>
      <c r="B9" s="29">
        <v>8070</v>
      </c>
      <c r="C9" s="29">
        <v>30418</v>
      </c>
      <c r="D9" s="29">
        <v>90568</v>
      </c>
      <c r="E9" s="29">
        <v>48071</v>
      </c>
      <c r="F9" s="29">
        <v>18063</v>
      </c>
      <c r="G9" s="36">
        <v>195190</v>
      </c>
    </row>
    <row r="10" spans="1:8" ht="15" customHeight="1" x14ac:dyDescent="0.2">
      <c r="A10" s="42" t="s">
        <v>3</v>
      </c>
      <c r="B10" s="29">
        <v>13283</v>
      </c>
      <c r="C10" s="29">
        <v>47585</v>
      </c>
      <c r="D10" s="29">
        <v>126998</v>
      </c>
      <c r="E10" s="29">
        <v>60175</v>
      </c>
      <c r="F10" s="29">
        <v>26858</v>
      </c>
      <c r="G10" s="36">
        <v>274899</v>
      </c>
    </row>
    <row r="11" spans="1:8" ht="15" customHeight="1" x14ac:dyDescent="0.2">
      <c r="A11" s="42" t="s">
        <v>4</v>
      </c>
      <c r="B11" s="29">
        <v>23949</v>
      </c>
      <c r="C11" s="29">
        <v>90218</v>
      </c>
      <c r="D11" s="29">
        <v>216641</v>
      </c>
      <c r="E11" s="29">
        <v>85746</v>
      </c>
      <c r="F11" s="29">
        <v>43365</v>
      </c>
      <c r="G11" s="36">
        <v>459919</v>
      </c>
    </row>
    <row r="12" spans="1:8" ht="15" customHeight="1" x14ac:dyDescent="0.2">
      <c r="A12" s="42" t="s">
        <v>5</v>
      </c>
      <c r="B12" s="29">
        <v>20243</v>
      </c>
      <c r="C12" s="29">
        <v>90992</v>
      </c>
      <c r="D12" s="29">
        <v>176257</v>
      </c>
      <c r="E12" s="29">
        <v>53656</v>
      </c>
      <c r="F12" s="29">
        <v>36442</v>
      </c>
      <c r="G12" s="36">
        <v>377590</v>
      </c>
    </row>
    <row r="13" spans="1:8" ht="15" customHeight="1" x14ac:dyDescent="0.2">
      <c r="A13" s="42" t="s">
        <v>6</v>
      </c>
      <c r="B13" s="29">
        <v>33534</v>
      </c>
      <c r="C13" s="29">
        <v>126480</v>
      </c>
      <c r="D13" s="29">
        <v>211020</v>
      </c>
      <c r="E13" s="29">
        <v>53347</v>
      </c>
      <c r="F13" s="29">
        <v>46830</v>
      </c>
      <c r="G13" s="36">
        <v>471211</v>
      </c>
    </row>
    <row r="14" spans="1:8" ht="15" customHeight="1" x14ac:dyDescent="0.2">
      <c r="A14" s="42" t="s">
        <v>7</v>
      </c>
      <c r="B14" s="29">
        <v>30795</v>
      </c>
      <c r="C14" s="29">
        <v>101746</v>
      </c>
      <c r="D14" s="29">
        <v>167985</v>
      </c>
      <c r="E14" s="29">
        <v>27392</v>
      </c>
      <c r="F14" s="29">
        <v>22695</v>
      </c>
      <c r="G14" s="36">
        <v>350613</v>
      </c>
    </row>
    <row r="15" spans="1:8" ht="15" customHeight="1" x14ac:dyDescent="0.2">
      <c r="A15" s="42" t="s">
        <v>8</v>
      </c>
      <c r="B15" s="29">
        <v>13076</v>
      </c>
      <c r="C15" s="29">
        <v>67127</v>
      </c>
      <c r="D15" s="29">
        <v>143379</v>
      </c>
      <c r="E15" s="29">
        <v>17683</v>
      </c>
      <c r="F15" s="29">
        <v>17396</v>
      </c>
      <c r="G15" s="36">
        <v>258661</v>
      </c>
    </row>
    <row r="16" spans="1:8" ht="15" customHeight="1" x14ac:dyDescent="0.2">
      <c r="A16" s="42" t="s">
        <v>47</v>
      </c>
      <c r="B16" s="29">
        <v>58113</v>
      </c>
      <c r="C16" s="29">
        <v>101008</v>
      </c>
      <c r="D16" s="29">
        <v>239826</v>
      </c>
      <c r="E16" s="29">
        <v>22709</v>
      </c>
      <c r="F16" s="29">
        <v>31991</v>
      </c>
      <c r="G16" s="36">
        <v>453647</v>
      </c>
    </row>
    <row r="17" spans="1:7" ht="15" customHeight="1" x14ac:dyDescent="0.2">
      <c r="A17" s="26" t="s">
        <v>41</v>
      </c>
      <c r="B17" s="33">
        <v>207185</v>
      </c>
      <c r="C17" s="33">
        <v>680655</v>
      </c>
      <c r="D17" s="33">
        <v>1452688</v>
      </c>
      <c r="E17" s="33">
        <v>414751</v>
      </c>
      <c r="F17" s="33">
        <v>260094</v>
      </c>
      <c r="G17" s="34">
        <v>3015373</v>
      </c>
    </row>
    <row r="18" spans="1:7" ht="11.1" customHeight="1" x14ac:dyDescent="0.15">
      <c r="A18" s="25" t="s">
        <v>62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20"/>
  <sheetViews>
    <sheetView showGridLines="0" workbookViewId="0">
      <selection activeCell="D21" sqref="D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59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5755</v>
      </c>
      <c r="C8" s="29">
        <v>22790</v>
      </c>
      <c r="D8" s="29">
        <v>74059</v>
      </c>
      <c r="E8" s="29">
        <v>41941</v>
      </c>
      <c r="F8" s="29">
        <v>14856</v>
      </c>
      <c r="G8" s="36">
        <v>159401</v>
      </c>
    </row>
    <row r="9" spans="1:8" ht="15" customHeight="1" x14ac:dyDescent="0.2">
      <c r="A9" s="42" t="s">
        <v>2</v>
      </c>
      <c r="B9" s="29">
        <v>7715</v>
      </c>
      <c r="C9" s="29">
        <v>28350</v>
      </c>
      <c r="D9" s="29">
        <v>87216</v>
      </c>
      <c r="E9" s="29">
        <v>46644</v>
      </c>
      <c r="F9" s="29">
        <v>16549</v>
      </c>
      <c r="G9" s="36">
        <v>186474</v>
      </c>
    </row>
    <row r="10" spans="1:8" ht="15" customHeight="1" x14ac:dyDescent="0.2">
      <c r="A10" s="42" t="s">
        <v>3</v>
      </c>
      <c r="B10" s="29">
        <v>12064</v>
      </c>
      <c r="C10" s="29">
        <v>44687</v>
      </c>
      <c r="D10" s="29">
        <v>127638</v>
      </c>
      <c r="E10" s="29">
        <v>57572</v>
      </c>
      <c r="F10" s="29">
        <v>24434</v>
      </c>
      <c r="G10" s="36">
        <v>266395</v>
      </c>
    </row>
    <row r="11" spans="1:8" ht="15" customHeight="1" x14ac:dyDescent="0.2">
      <c r="A11" s="42" t="s">
        <v>4</v>
      </c>
      <c r="B11" s="29">
        <v>23089</v>
      </c>
      <c r="C11" s="29">
        <v>85778</v>
      </c>
      <c r="D11" s="29">
        <v>220308</v>
      </c>
      <c r="E11" s="29">
        <v>83571</v>
      </c>
      <c r="F11" s="29">
        <v>41369</v>
      </c>
      <c r="G11" s="36">
        <v>454115</v>
      </c>
    </row>
    <row r="12" spans="1:8" ht="15" customHeight="1" x14ac:dyDescent="0.2">
      <c r="A12" s="42" t="s">
        <v>5</v>
      </c>
      <c r="B12" s="29">
        <v>20593</v>
      </c>
      <c r="C12" s="29">
        <v>92131</v>
      </c>
      <c r="D12" s="29">
        <v>180289</v>
      </c>
      <c r="E12" s="29">
        <v>54555</v>
      </c>
      <c r="F12" s="29">
        <v>34149</v>
      </c>
      <c r="G12" s="36">
        <v>381717</v>
      </c>
    </row>
    <row r="13" spans="1:8" ht="15" customHeight="1" x14ac:dyDescent="0.2">
      <c r="A13" s="42" t="s">
        <v>6</v>
      </c>
      <c r="B13" s="29">
        <v>33625</v>
      </c>
      <c r="C13" s="29">
        <v>128132</v>
      </c>
      <c r="D13" s="29">
        <v>218166</v>
      </c>
      <c r="E13" s="29">
        <v>52713</v>
      </c>
      <c r="F13" s="29">
        <v>42538</v>
      </c>
      <c r="G13" s="36">
        <v>475174</v>
      </c>
    </row>
    <row r="14" spans="1:8" ht="15" customHeight="1" x14ac:dyDescent="0.2">
      <c r="A14" s="42" t="s">
        <v>7</v>
      </c>
      <c r="B14" s="29">
        <v>24234</v>
      </c>
      <c r="C14" s="29">
        <v>91138</v>
      </c>
      <c r="D14" s="29">
        <v>155497</v>
      </c>
      <c r="E14" s="29">
        <v>28135</v>
      </c>
      <c r="F14" s="29">
        <v>21306</v>
      </c>
      <c r="G14" s="36">
        <v>320310</v>
      </c>
    </row>
    <row r="15" spans="1:8" ht="15" customHeight="1" x14ac:dyDescent="0.2">
      <c r="A15" s="42" t="s">
        <v>8</v>
      </c>
      <c r="B15" s="29">
        <v>20598</v>
      </c>
      <c r="C15" s="29">
        <v>61890</v>
      </c>
      <c r="D15" s="29">
        <v>129386</v>
      </c>
      <c r="E15" s="29">
        <v>20560</v>
      </c>
      <c r="F15" s="29">
        <v>20659</v>
      </c>
      <c r="G15" s="36">
        <v>253093</v>
      </c>
    </row>
    <row r="16" spans="1:8" ht="15" customHeight="1" x14ac:dyDescent="0.2">
      <c r="A16" s="42" t="s">
        <v>47</v>
      </c>
      <c r="B16" s="29">
        <v>42020</v>
      </c>
      <c r="C16" s="29">
        <v>107840</v>
      </c>
      <c r="D16" s="29">
        <v>218519</v>
      </c>
      <c r="E16" s="29">
        <v>20246</v>
      </c>
      <c r="F16" s="29">
        <v>23827</v>
      </c>
      <c r="G16" s="36">
        <v>412452</v>
      </c>
    </row>
    <row r="17" spans="1:7" ht="15" customHeight="1" x14ac:dyDescent="0.2">
      <c r="A17" s="26" t="s">
        <v>41</v>
      </c>
      <c r="B17" s="33">
        <v>189693</v>
      </c>
      <c r="C17" s="33">
        <v>662736</v>
      </c>
      <c r="D17" s="33">
        <v>1411078</v>
      </c>
      <c r="E17" s="33">
        <v>405937</v>
      </c>
      <c r="F17" s="33">
        <v>239687</v>
      </c>
      <c r="G17" s="34">
        <v>2909131</v>
      </c>
    </row>
    <row r="18" spans="1:7" ht="11.1" customHeight="1" x14ac:dyDescent="0.15">
      <c r="A18" s="25" t="s">
        <v>60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20"/>
  <sheetViews>
    <sheetView showGridLines="0" workbookViewId="0">
      <selection activeCell="C19" sqref="C19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57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4836</v>
      </c>
      <c r="C8" s="29">
        <v>19723</v>
      </c>
      <c r="D8" s="29">
        <v>66053</v>
      </c>
      <c r="E8" s="29">
        <v>37456</v>
      </c>
      <c r="F8" s="29">
        <v>12465</v>
      </c>
      <c r="G8" s="36">
        <v>140533</v>
      </c>
    </row>
    <row r="9" spans="1:8" ht="15" customHeight="1" x14ac:dyDescent="0.2">
      <c r="A9" s="42" t="s">
        <v>2</v>
      </c>
      <c r="B9" s="29">
        <v>6923</v>
      </c>
      <c r="C9" s="29">
        <v>24652</v>
      </c>
      <c r="D9" s="29">
        <v>75887</v>
      </c>
      <c r="E9" s="29">
        <v>39128</v>
      </c>
      <c r="F9" s="29">
        <v>14939</v>
      </c>
      <c r="G9" s="36">
        <v>161529</v>
      </c>
    </row>
    <row r="10" spans="1:8" ht="15" customHeight="1" x14ac:dyDescent="0.2">
      <c r="A10" s="42" t="s">
        <v>3</v>
      </c>
      <c r="B10" s="29">
        <v>10061</v>
      </c>
      <c r="C10" s="29">
        <v>38223</v>
      </c>
      <c r="D10" s="29">
        <v>112217</v>
      </c>
      <c r="E10" s="29">
        <v>49492</v>
      </c>
      <c r="F10" s="29">
        <v>20930</v>
      </c>
      <c r="G10" s="36">
        <v>230923</v>
      </c>
    </row>
    <row r="11" spans="1:8" ht="15" customHeight="1" x14ac:dyDescent="0.2">
      <c r="A11" s="42" t="s">
        <v>4</v>
      </c>
      <c r="B11" s="29">
        <v>21201</v>
      </c>
      <c r="C11" s="29">
        <v>78887</v>
      </c>
      <c r="D11" s="29">
        <v>194608</v>
      </c>
      <c r="E11" s="29">
        <v>74183</v>
      </c>
      <c r="F11" s="29">
        <v>36676</v>
      </c>
      <c r="G11" s="36">
        <v>405555</v>
      </c>
    </row>
    <row r="12" spans="1:8" ht="15" customHeight="1" x14ac:dyDescent="0.2">
      <c r="A12" s="42" t="s">
        <v>5</v>
      </c>
      <c r="B12" s="29">
        <v>18418</v>
      </c>
      <c r="C12" s="29">
        <v>81132</v>
      </c>
      <c r="D12" s="29">
        <v>163482</v>
      </c>
      <c r="E12" s="29">
        <v>50247</v>
      </c>
      <c r="F12" s="29">
        <v>30440</v>
      </c>
      <c r="G12" s="36">
        <v>343719</v>
      </c>
    </row>
    <row r="13" spans="1:8" ht="15" customHeight="1" x14ac:dyDescent="0.2">
      <c r="A13" s="42" t="s">
        <v>6</v>
      </c>
      <c r="B13" s="29">
        <v>29748</v>
      </c>
      <c r="C13" s="29">
        <v>122208</v>
      </c>
      <c r="D13" s="29">
        <v>211947</v>
      </c>
      <c r="E13" s="29">
        <v>50834</v>
      </c>
      <c r="F13" s="29">
        <v>38454</v>
      </c>
      <c r="G13" s="36">
        <v>453191</v>
      </c>
    </row>
    <row r="14" spans="1:8" ht="15" customHeight="1" x14ac:dyDescent="0.2">
      <c r="A14" s="42" t="s">
        <v>7</v>
      </c>
      <c r="B14" s="29">
        <v>24720</v>
      </c>
      <c r="C14" s="29">
        <v>82814</v>
      </c>
      <c r="D14" s="29">
        <v>161700</v>
      </c>
      <c r="E14" s="29">
        <v>26891</v>
      </c>
      <c r="F14" s="29">
        <v>18680</v>
      </c>
      <c r="G14" s="36">
        <v>314805</v>
      </c>
    </row>
    <row r="15" spans="1:8" ht="15" customHeight="1" x14ac:dyDescent="0.2">
      <c r="A15" s="42" t="s">
        <v>8</v>
      </c>
      <c r="B15" s="29">
        <v>16939</v>
      </c>
      <c r="C15" s="29">
        <v>59942</v>
      </c>
      <c r="D15" s="29">
        <v>106728</v>
      </c>
      <c r="E15" s="29">
        <v>16204</v>
      </c>
      <c r="F15" s="29">
        <v>19824</v>
      </c>
      <c r="G15" s="36">
        <v>219637</v>
      </c>
    </row>
    <row r="16" spans="1:8" ht="15" customHeight="1" x14ac:dyDescent="0.2">
      <c r="A16" s="42" t="s">
        <v>47</v>
      </c>
      <c r="B16" s="29">
        <v>34520</v>
      </c>
      <c r="C16" s="29">
        <v>90724</v>
      </c>
      <c r="D16" s="29">
        <v>191025</v>
      </c>
      <c r="E16" s="29">
        <v>24583</v>
      </c>
      <c r="F16" s="29">
        <v>22930</v>
      </c>
      <c r="G16" s="36">
        <v>363782</v>
      </c>
    </row>
    <row r="17" spans="1:7" ht="15" customHeight="1" x14ac:dyDescent="0.2">
      <c r="A17" s="26" t="s">
        <v>41</v>
      </c>
      <c r="B17" s="33">
        <v>167366</v>
      </c>
      <c r="C17" s="33">
        <v>598305</v>
      </c>
      <c r="D17" s="33">
        <v>1283647</v>
      </c>
      <c r="E17" s="33">
        <v>369018</v>
      </c>
      <c r="F17" s="33">
        <v>215338</v>
      </c>
      <c r="G17" s="34">
        <v>2633674</v>
      </c>
    </row>
    <row r="18" spans="1:7" ht="15" customHeight="1" x14ac:dyDescent="0.15">
      <c r="A18" s="25" t="s">
        <v>58</v>
      </c>
    </row>
    <row r="19" spans="1:7" ht="15" customHeight="1" x14ac:dyDescent="0.15">
      <c r="A19" s="25" t="s">
        <v>36</v>
      </c>
    </row>
    <row r="20" spans="1:7" ht="15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honeticPr fontId="3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H20"/>
  <sheetViews>
    <sheetView showGridLines="0" workbookViewId="0">
      <selection activeCell="D19" sqref="D19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55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4577</v>
      </c>
      <c r="C8" s="29">
        <v>16226</v>
      </c>
      <c r="D8" s="29">
        <v>57621</v>
      </c>
      <c r="E8" s="29">
        <v>30864</v>
      </c>
      <c r="F8" s="29">
        <v>10075</v>
      </c>
      <c r="G8" s="36">
        <v>119363</v>
      </c>
    </row>
    <row r="9" spans="1:8" ht="15" customHeight="1" x14ac:dyDescent="0.2">
      <c r="A9" s="42" t="s">
        <v>2</v>
      </c>
      <c r="B9" s="29">
        <v>5456</v>
      </c>
      <c r="C9" s="29">
        <v>21063</v>
      </c>
      <c r="D9" s="29">
        <v>65345</v>
      </c>
      <c r="E9" s="29">
        <v>33133</v>
      </c>
      <c r="F9" s="29">
        <v>11718</v>
      </c>
      <c r="G9" s="36">
        <v>136715</v>
      </c>
    </row>
    <row r="10" spans="1:8" ht="15" customHeight="1" x14ac:dyDescent="0.2">
      <c r="A10" s="42" t="s">
        <v>3</v>
      </c>
      <c r="B10" s="29">
        <v>9113</v>
      </c>
      <c r="C10" s="29">
        <v>31796</v>
      </c>
      <c r="D10" s="29">
        <v>92968</v>
      </c>
      <c r="E10" s="29">
        <v>41249</v>
      </c>
      <c r="F10" s="29">
        <v>17463</v>
      </c>
      <c r="G10" s="36">
        <v>192589</v>
      </c>
    </row>
    <row r="11" spans="1:8" ht="15" customHeight="1" x14ac:dyDescent="0.2">
      <c r="A11" s="42" t="s">
        <v>4</v>
      </c>
      <c r="B11" s="29">
        <v>16589</v>
      </c>
      <c r="C11" s="29">
        <v>66963</v>
      </c>
      <c r="D11" s="29">
        <v>167869</v>
      </c>
      <c r="E11" s="29">
        <v>61948</v>
      </c>
      <c r="F11" s="29">
        <v>29721</v>
      </c>
      <c r="G11" s="36">
        <v>343090</v>
      </c>
    </row>
    <row r="12" spans="1:8" ht="15" customHeight="1" x14ac:dyDescent="0.2">
      <c r="A12" s="42" t="s">
        <v>5</v>
      </c>
      <c r="B12" s="29">
        <v>18025</v>
      </c>
      <c r="C12" s="29">
        <v>62695</v>
      </c>
      <c r="D12" s="29">
        <v>137361</v>
      </c>
      <c r="E12" s="29">
        <v>40715</v>
      </c>
      <c r="F12" s="29">
        <v>26249</v>
      </c>
      <c r="G12" s="36">
        <v>285045</v>
      </c>
    </row>
    <row r="13" spans="1:8" ht="15" customHeight="1" x14ac:dyDescent="0.2">
      <c r="A13" s="42" t="s">
        <v>6</v>
      </c>
      <c r="B13" s="29">
        <v>26522</v>
      </c>
      <c r="C13" s="29">
        <v>89465</v>
      </c>
      <c r="D13" s="29">
        <v>183245</v>
      </c>
      <c r="E13" s="29">
        <v>41510</v>
      </c>
      <c r="F13" s="29">
        <v>32818</v>
      </c>
      <c r="G13" s="36">
        <v>373560</v>
      </c>
    </row>
    <row r="14" spans="1:8" ht="15" customHeight="1" x14ac:dyDescent="0.2">
      <c r="A14" s="42" t="s">
        <v>7</v>
      </c>
      <c r="B14" s="29">
        <v>15828</v>
      </c>
      <c r="C14" s="29">
        <v>61752</v>
      </c>
      <c r="D14" s="29">
        <v>130331</v>
      </c>
      <c r="E14" s="29">
        <v>25048</v>
      </c>
      <c r="F14" s="29">
        <v>15648</v>
      </c>
      <c r="G14" s="36">
        <v>248607</v>
      </c>
    </row>
    <row r="15" spans="1:8" ht="15" customHeight="1" x14ac:dyDescent="0.2">
      <c r="A15" s="42" t="s">
        <v>8</v>
      </c>
      <c r="B15" s="29">
        <v>13954</v>
      </c>
      <c r="C15" s="29">
        <v>50433</v>
      </c>
      <c r="D15" s="29">
        <v>121011</v>
      </c>
      <c r="E15" s="29">
        <v>12380</v>
      </c>
      <c r="F15" s="29">
        <v>15473</v>
      </c>
      <c r="G15" s="36">
        <v>213251</v>
      </c>
    </row>
    <row r="16" spans="1:8" ht="15" customHeight="1" x14ac:dyDescent="0.2">
      <c r="A16" s="42" t="s">
        <v>47</v>
      </c>
      <c r="B16" s="29">
        <v>29347</v>
      </c>
      <c r="C16" s="29">
        <v>46680</v>
      </c>
      <c r="D16" s="29">
        <v>192793</v>
      </c>
      <c r="E16" s="29">
        <v>17879</v>
      </c>
      <c r="F16" s="29">
        <v>22335</v>
      </c>
      <c r="G16" s="36">
        <v>309034</v>
      </c>
    </row>
    <row r="17" spans="1:7" ht="15" customHeight="1" x14ac:dyDescent="0.2">
      <c r="A17" s="26" t="s">
        <v>41</v>
      </c>
      <c r="B17" s="33">
        <v>139411</v>
      </c>
      <c r="C17" s="33">
        <v>447073</v>
      </c>
      <c r="D17" s="33">
        <v>1148544</v>
      </c>
      <c r="E17" s="33">
        <v>304726</v>
      </c>
      <c r="F17" s="33">
        <v>181500</v>
      </c>
      <c r="G17" s="34">
        <v>2221254</v>
      </c>
    </row>
    <row r="18" spans="1:7" ht="15" customHeight="1" x14ac:dyDescent="0.15">
      <c r="A18" s="25" t="s">
        <v>56</v>
      </c>
    </row>
    <row r="19" spans="1:7" ht="15" customHeight="1" x14ac:dyDescent="0.15">
      <c r="A19" s="25" t="s">
        <v>36</v>
      </c>
    </row>
    <row r="20" spans="1:7" ht="15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honeticPr fontId="3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20"/>
  <sheetViews>
    <sheetView showGridLines="0" workbookViewId="0">
      <selection activeCell="E21" sqref="E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50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4227</v>
      </c>
      <c r="C8" s="29">
        <v>14885</v>
      </c>
      <c r="D8" s="29">
        <v>53463</v>
      </c>
      <c r="E8" s="29">
        <v>28796</v>
      </c>
      <c r="F8" s="29">
        <v>8974</v>
      </c>
      <c r="G8" s="36">
        <v>110345</v>
      </c>
    </row>
    <row r="9" spans="1:8" ht="15" customHeight="1" x14ac:dyDescent="0.2">
      <c r="A9" s="42" t="s">
        <v>2</v>
      </c>
      <c r="B9" s="29">
        <v>5387</v>
      </c>
      <c r="C9" s="29">
        <v>17972</v>
      </c>
      <c r="D9" s="29">
        <v>60475</v>
      </c>
      <c r="E9" s="29">
        <v>30176</v>
      </c>
      <c r="F9" s="29">
        <v>10737</v>
      </c>
      <c r="G9" s="36">
        <v>124747</v>
      </c>
    </row>
    <row r="10" spans="1:8" ht="15" customHeight="1" x14ac:dyDescent="0.2">
      <c r="A10" s="42" t="s">
        <v>3</v>
      </c>
      <c r="B10" s="29">
        <v>8852</v>
      </c>
      <c r="C10" s="29">
        <v>27663</v>
      </c>
      <c r="D10" s="29">
        <v>90198</v>
      </c>
      <c r="E10" s="29">
        <v>37028</v>
      </c>
      <c r="F10" s="29">
        <v>14848</v>
      </c>
      <c r="G10" s="36">
        <v>178589</v>
      </c>
    </row>
    <row r="11" spans="1:8" ht="15" customHeight="1" x14ac:dyDescent="0.2">
      <c r="A11" s="42" t="s">
        <v>4</v>
      </c>
      <c r="B11" s="29">
        <v>14645</v>
      </c>
      <c r="C11" s="29">
        <v>55559</v>
      </c>
      <c r="D11" s="29">
        <v>153558</v>
      </c>
      <c r="E11" s="29">
        <v>56357</v>
      </c>
      <c r="F11" s="29">
        <v>25219</v>
      </c>
      <c r="G11" s="36">
        <v>305338</v>
      </c>
    </row>
    <row r="12" spans="1:8" ht="15" customHeight="1" x14ac:dyDescent="0.2">
      <c r="A12" s="42" t="s">
        <v>5</v>
      </c>
      <c r="B12" s="29">
        <v>14780</v>
      </c>
      <c r="C12" s="29">
        <v>56378</v>
      </c>
      <c r="D12" s="29">
        <v>129097</v>
      </c>
      <c r="E12" s="29">
        <v>38241</v>
      </c>
      <c r="F12" s="29">
        <v>23764</v>
      </c>
      <c r="G12" s="36">
        <v>262260</v>
      </c>
    </row>
    <row r="13" spans="1:8" ht="15" customHeight="1" x14ac:dyDescent="0.2">
      <c r="A13" s="42" t="s">
        <v>6</v>
      </c>
      <c r="B13" s="29">
        <v>25408</v>
      </c>
      <c r="C13" s="29">
        <v>69998</v>
      </c>
      <c r="D13" s="29">
        <v>165541</v>
      </c>
      <c r="E13" s="29">
        <v>40590</v>
      </c>
      <c r="F13" s="29">
        <v>29468</v>
      </c>
      <c r="G13" s="36">
        <v>331005</v>
      </c>
    </row>
    <row r="14" spans="1:8" ht="15" customHeight="1" x14ac:dyDescent="0.2">
      <c r="A14" s="42" t="s">
        <v>7</v>
      </c>
      <c r="B14" s="29">
        <v>12178</v>
      </c>
      <c r="C14" s="29">
        <v>50903</v>
      </c>
      <c r="D14" s="29">
        <v>129731</v>
      </c>
      <c r="E14" s="29">
        <v>19318</v>
      </c>
      <c r="F14" s="29">
        <v>16123</v>
      </c>
      <c r="G14" s="36">
        <v>228253</v>
      </c>
    </row>
    <row r="15" spans="1:8" ht="15" customHeight="1" x14ac:dyDescent="0.2">
      <c r="A15" s="42" t="s">
        <v>8</v>
      </c>
      <c r="B15" s="29">
        <v>13732</v>
      </c>
      <c r="C15" s="29">
        <v>33738</v>
      </c>
      <c r="D15" s="29">
        <v>108287</v>
      </c>
      <c r="E15" s="29">
        <v>11373</v>
      </c>
      <c r="F15" s="29">
        <v>12552</v>
      </c>
      <c r="G15" s="36">
        <v>179682</v>
      </c>
    </row>
    <row r="16" spans="1:8" ht="15" customHeight="1" x14ac:dyDescent="0.2">
      <c r="A16" s="42" t="s">
        <v>47</v>
      </c>
      <c r="B16" s="29">
        <v>18293</v>
      </c>
      <c r="C16" s="29">
        <v>50941</v>
      </c>
      <c r="D16" s="29">
        <v>156711</v>
      </c>
      <c r="E16" s="29">
        <v>17672</v>
      </c>
      <c r="F16" s="29">
        <v>23295</v>
      </c>
      <c r="G16" s="36">
        <v>266912</v>
      </c>
    </row>
    <row r="17" spans="1:7" ht="15" customHeight="1" x14ac:dyDescent="0.2">
      <c r="A17" s="26" t="s">
        <v>41</v>
      </c>
      <c r="B17" s="33">
        <v>117502</v>
      </c>
      <c r="C17" s="33">
        <v>378037</v>
      </c>
      <c r="D17" s="33">
        <v>1047061</v>
      </c>
      <c r="E17" s="33">
        <v>279551</v>
      </c>
      <c r="F17" s="33">
        <v>164980</v>
      </c>
      <c r="G17" s="34">
        <v>1987131</v>
      </c>
    </row>
    <row r="18" spans="1:7" ht="15" customHeight="1" x14ac:dyDescent="0.15">
      <c r="A18" s="25" t="s">
        <v>51</v>
      </c>
    </row>
    <row r="19" spans="1:7" ht="15" customHeight="1" x14ac:dyDescent="0.15">
      <c r="A19" s="25" t="s">
        <v>36</v>
      </c>
    </row>
    <row r="20" spans="1:7" ht="15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honeticPr fontId="3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20"/>
  <sheetViews>
    <sheetView showGridLines="0" workbookViewId="0">
      <selection activeCell="C22" sqref="C22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45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3614</v>
      </c>
      <c r="C8" s="29">
        <v>13442</v>
      </c>
      <c r="D8" s="29">
        <v>48147</v>
      </c>
      <c r="E8" s="29">
        <v>23458</v>
      </c>
      <c r="F8" s="29">
        <v>7218</v>
      </c>
      <c r="G8" s="36">
        <v>95879</v>
      </c>
    </row>
    <row r="9" spans="1:8" ht="15" customHeight="1" x14ac:dyDescent="0.2">
      <c r="A9" s="42" t="s">
        <v>2</v>
      </c>
      <c r="B9" s="29">
        <v>4483</v>
      </c>
      <c r="C9" s="29">
        <v>15942</v>
      </c>
      <c r="D9" s="29">
        <v>54563</v>
      </c>
      <c r="E9" s="29">
        <v>25210</v>
      </c>
      <c r="F9" s="29">
        <v>8379</v>
      </c>
      <c r="G9" s="36">
        <v>108577</v>
      </c>
    </row>
    <row r="10" spans="1:8" ht="15" customHeight="1" x14ac:dyDescent="0.2">
      <c r="A10" s="42" t="s">
        <v>3</v>
      </c>
      <c r="B10" s="29">
        <v>6850</v>
      </c>
      <c r="C10" s="29">
        <v>25650</v>
      </c>
      <c r="D10" s="29">
        <v>78409</v>
      </c>
      <c r="E10" s="29">
        <v>31811</v>
      </c>
      <c r="F10" s="29">
        <v>12820</v>
      </c>
      <c r="G10" s="36">
        <v>155540</v>
      </c>
    </row>
    <row r="11" spans="1:8" ht="15" customHeight="1" x14ac:dyDescent="0.2">
      <c r="A11" s="42" t="s">
        <v>4</v>
      </c>
      <c r="B11" s="29">
        <v>12272</v>
      </c>
      <c r="C11" s="29">
        <v>47558</v>
      </c>
      <c r="D11" s="29">
        <v>140550</v>
      </c>
      <c r="E11" s="29">
        <v>46821</v>
      </c>
      <c r="F11" s="29">
        <v>21803</v>
      </c>
      <c r="G11" s="36">
        <v>269004</v>
      </c>
    </row>
    <row r="12" spans="1:8" ht="15" customHeight="1" x14ac:dyDescent="0.2">
      <c r="A12" s="42" t="s">
        <v>5</v>
      </c>
      <c r="B12" s="29">
        <v>12545</v>
      </c>
      <c r="C12" s="29">
        <v>47648</v>
      </c>
      <c r="D12" s="29">
        <v>112532</v>
      </c>
      <c r="E12" s="29">
        <v>33985</v>
      </c>
      <c r="F12" s="29">
        <v>18237</v>
      </c>
      <c r="G12" s="36">
        <v>224947</v>
      </c>
    </row>
    <row r="13" spans="1:8" ht="15" customHeight="1" x14ac:dyDescent="0.2">
      <c r="A13" s="42" t="s">
        <v>6</v>
      </c>
      <c r="B13" s="29">
        <v>21028</v>
      </c>
      <c r="C13" s="29">
        <v>57521</v>
      </c>
      <c r="D13" s="29">
        <v>142408</v>
      </c>
      <c r="E13" s="29">
        <v>30904</v>
      </c>
      <c r="F13" s="29">
        <v>25699</v>
      </c>
      <c r="G13" s="36">
        <v>277560</v>
      </c>
    </row>
    <row r="14" spans="1:8" ht="15" customHeight="1" x14ac:dyDescent="0.2">
      <c r="A14" s="42" t="s">
        <v>7</v>
      </c>
      <c r="B14" s="29">
        <v>12572</v>
      </c>
      <c r="C14" s="29">
        <v>48188</v>
      </c>
      <c r="D14" s="29">
        <v>115551</v>
      </c>
      <c r="E14" s="29">
        <v>15170</v>
      </c>
      <c r="F14" s="29">
        <v>12076</v>
      </c>
      <c r="G14" s="36">
        <v>203557</v>
      </c>
    </row>
    <row r="15" spans="1:8" ht="15" customHeight="1" x14ac:dyDescent="0.2">
      <c r="A15" s="42" t="s">
        <v>8</v>
      </c>
      <c r="B15" s="29">
        <v>6762</v>
      </c>
      <c r="C15" s="29">
        <v>26927</v>
      </c>
      <c r="D15" s="29">
        <v>83283</v>
      </c>
      <c r="E15" s="29">
        <v>10196</v>
      </c>
      <c r="F15" s="29">
        <v>13033</v>
      </c>
      <c r="G15" s="36">
        <v>140201</v>
      </c>
    </row>
    <row r="16" spans="1:8" ht="15" customHeight="1" x14ac:dyDescent="0.2">
      <c r="A16" s="42" t="s">
        <v>47</v>
      </c>
      <c r="B16" s="29">
        <v>21716</v>
      </c>
      <c r="C16" s="29">
        <v>26598</v>
      </c>
      <c r="D16" s="29">
        <v>120533</v>
      </c>
      <c r="E16" s="29">
        <v>12659</v>
      </c>
      <c r="F16" s="29">
        <v>17712</v>
      </c>
      <c r="G16" s="36">
        <v>199218</v>
      </c>
    </row>
    <row r="17" spans="1:7" ht="15" customHeight="1" x14ac:dyDescent="0.2">
      <c r="A17" s="26" t="s">
        <v>41</v>
      </c>
      <c r="B17" s="33">
        <v>101842</v>
      </c>
      <c r="C17" s="33">
        <v>309474</v>
      </c>
      <c r="D17" s="33">
        <v>895976</v>
      </c>
      <c r="E17" s="33">
        <v>230214</v>
      </c>
      <c r="F17" s="33">
        <v>136977</v>
      </c>
      <c r="G17" s="34">
        <v>1674483</v>
      </c>
    </row>
    <row r="18" spans="1:7" ht="15" customHeight="1" x14ac:dyDescent="0.15">
      <c r="A18" s="25" t="s">
        <v>43</v>
      </c>
    </row>
    <row r="19" spans="1:7" ht="15" customHeight="1" x14ac:dyDescent="0.15">
      <c r="A19" s="25" t="s">
        <v>36</v>
      </c>
    </row>
    <row r="20" spans="1:7" ht="15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honeticPr fontId="3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H20"/>
  <sheetViews>
    <sheetView showGridLines="0" workbookViewId="0">
      <selection activeCell="B22" sqref="B22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49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3570</v>
      </c>
      <c r="C8" s="29">
        <v>13246</v>
      </c>
      <c r="D8" s="29">
        <v>44675</v>
      </c>
      <c r="E8" s="29">
        <v>21920</v>
      </c>
      <c r="F8" s="29">
        <v>6412</v>
      </c>
      <c r="G8" s="36">
        <v>89823</v>
      </c>
    </row>
    <row r="9" spans="1:8" ht="15" customHeight="1" x14ac:dyDescent="0.2">
      <c r="A9" s="42" t="s">
        <v>2</v>
      </c>
      <c r="B9" s="29">
        <v>4187</v>
      </c>
      <c r="C9" s="29">
        <v>14871</v>
      </c>
      <c r="D9" s="29">
        <v>48275</v>
      </c>
      <c r="E9" s="29">
        <v>21221</v>
      </c>
      <c r="F9" s="29">
        <v>6916</v>
      </c>
      <c r="G9" s="36">
        <v>95470</v>
      </c>
    </row>
    <row r="10" spans="1:8" ht="15" customHeight="1" x14ac:dyDescent="0.2">
      <c r="A10" s="42" t="s">
        <v>3</v>
      </c>
      <c r="B10" s="29">
        <v>6079</v>
      </c>
      <c r="C10" s="29">
        <v>22579</v>
      </c>
      <c r="D10" s="29">
        <v>69718</v>
      </c>
      <c r="E10" s="29">
        <v>28650</v>
      </c>
      <c r="F10" s="29">
        <v>11575</v>
      </c>
      <c r="G10" s="36">
        <v>138601</v>
      </c>
    </row>
    <row r="11" spans="1:8" ht="15" customHeight="1" x14ac:dyDescent="0.2">
      <c r="A11" s="42" t="s">
        <v>4</v>
      </c>
      <c r="B11" s="29">
        <v>11599</v>
      </c>
      <c r="C11" s="29">
        <v>48664</v>
      </c>
      <c r="D11" s="29">
        <v>120472</v>
      </c>
      <c r="E11" s="29">
        <v>40780</v>
      </c>
      <c r="F11" s="29">
        <v>18794</v>
      </c>
      <c r="G11" s="36">
        <v>240309</v>
      </c>
    </row>
    <row r="12" spans="1:8" ht="15" customHeight="1" x14ac:dyDescent="0.2">
      <c r="A12" s="42" t="s">
        <v>5</v>
      </c>
      <c r="B12" s="29">
        <v>9678</v>
      </c>
      <c r="C12" s="29">
        <v>38691</v>
      </c>
      <c r="D12" s="29">
        <v>101944</v>
      </c>
      <c r="E12" s="29">
        <v>28649</v>
      </c>
      <c r="F12" s="29">
        <v>16980</v>
      </c>
      <c r="G12" s="36">
        <v>195942</v>
      </c>
    </row>
    <row r="13" spans="1:8" ht="15" customHeight="1" x14ac:dyDescent="0.2">
      <c r="A13" s="42" t="s">
        <v>6</v>
      </c>
      <c r="B13" s="29">
        <v>16890</v>
      </c>
      <c r="C13" s="29">
        <v>57738</v>
      </c>
      <c r="D13" s="29">
        <v>124736</v>
      </c>
      <c r="E13" s="29">
        <v>27199</v>
      </c>
      <c r="F13" s="29">
        <v>18767</v>
      </c>
      <c r="G13" s="36">
        <v>245330</v>
      </c>
    </row>
    <row r="14" spans="1:8" ht="15" customHeight="1" x14ac:dyDescent="0.2">
      <c r="A14" s="42" t="s">
        <v>7</v>
      </c>
      <c r="B14" s="29">
        <v>10425</v>
      </c>
      <c r="C14" s="29">
        <v>36124</v>
      </c>
      <c r="D14" s="29">
        <v>97657</v>
      </c>
      <c r="E14" s="29">
        <v>11290</v>
      </c>
      <c r="F14" s="29">
        <v>8759</v>
      </c>
      <c r="G14" s="36">
        <v>164255</v>
      </c>
    </row>
    <row r="15" spans="1:8" ht="15" customHeight="1" x14ac:dyDescent="0.2">
      <c r="A15" s="42" t="s">
        <v>8</v>
      </c>
      <c r="B15" s="29">
        <v>8554</v>
      </c>
      <c r="C15" s="29">
        <v>27190</v>
      </c>
      <c r="D15" s="29">
        <v>73240</v>
      </c>
      <c r="E15" s="29">
        <v>11236</v>
      </c>
      <c r="F15" s="29">
        <v>10711</v>
      </c>
      <c r="G15" s="36">
        <v>130931</v>
      </c>
    </row>
    <row r="16" spans="1:8" ht="15" customHeight="1" x14ac:dyDescent="0.2">
      <c r="A16" s="42" t="s">
        <v>47</v>
      </c>
      <c r="B16" s="29">
        <v>5150</v>
      </c>
      <c r="C16" s="29">
        <v>16022</v>
      </c>
      <c r="D16" s="29">
        <v>96820</v>
      </c>
      <c r="E16" s="29">
        <v>8638</v>
      </c>
      <c r="F16" s="29">
        <v>11422</v>
      </c>
      <c r="G16" s="36">
        <v>138052</v>
      </c>
    </row>
    <row r="17" spans="1:7" ht="15" customHeight="1" x14ac:dyDescent="0.2">
      <c r="A17" s="26" t="s">
        <v>41</v>
      </c>
      <c r="B17" s="33">
        <v>76132</v>
      </c>
      <c r="C17" s="33">
        <v>275125</v>
      </c>
      <c r="D17" s="33">
        <v>777537</v>
      </c>
      <c r="E17" s="33">
        <v>199583</v>
      </c>
      <c r="F17" s="33">
        <v>110336</v>
      </c>
      <c r="G17" s="34">
        <v>1438713</v>
      </c>
    </row>
    <row r="18" spans="1:7" ht="15" customHeight="1" x14ac:dyDescent="0.15">
      <c r="A18" s="25" t="s">
        <v>35</v>
      </c>
    </row>
    <row r="19" spans="1:7" ht="15" customHeight="1" x14ac:dyDescent="0.15">
      <c r="A19" s="25" t="s">
        <v>36</v>
      </c>
    </row>
    <row r="20" spans="1:7" ht="15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honeticPr fontId="3" type="noConversion"/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H17"/>
  <sheetViews>
    <sheetView showGridLines="0" workbookViewId="0">
      <selection sqref="A1:G2"/>
    </sheetView>
  </sheetViews>
  <sheetFormatPr defaultRowHeight="15" customHeight="1" x14ac:dyDescent="0.2"/>
  <cols>
    <col min="1" max="1" width="36.42578125" bestFit="1" customWidth="1"/>
    <col min="2" max="2" width="9.140625" style="2"/>
    <col min="3" max="3" width="11.140625" style="2" bestFit="1" customWidth="1"/>
    <col min="4" max="4" width="9.7109375" style="2" bestFit="1" customWidth="1"/>
    <col min="5" max="5" width="7.5703125" style="2" bestFit="1" customWidth="1"/>
    <col min="6" max="6" width="14.5703125" style="2" customWidth="1"/>
    <col min="7" max="7" width="9.140625" style="2"/>
  </cols>
  <sheetData>
    <row r="1" spans="1:8" ht="15" customHeight="1" x14ac:dyDescent="0.2">
      <c r="A1" s="82" t="s">
        <v>33</v>
      </c>
      <c r="B1" s="82"/>
      <c r="C1" s="82"/>
      <c r="D1" s="82"/>
      <c r="E1" s="82"/>
      <c r="F1" s="82"/>
      <c r="G1" s="82"/>
    </row>
    <row r="2" spans="1:8" ht="15" customHeight="1" x14ac:dyDescent="0.2">
      <c r="A2" s="82"/>
      <c r="B2" s="82"/>
      <c r="C2" s="82"/>
      <c r="D2" s="82"/>
      <c r="E2" s="82"/>
      <c r="F2" s="82"/>
      <c r="G2" s="82"/>
    </row>
    <row r="3" spans="1:8" ht="15" customHeight="1" thickBot="1" x14ac:dyDescent="0.25">
      <c r="A3" s="83"/>
      <c r="B3" s="83"/>
      <c r="C3" s="83"/>
      <c r="D3" s="83"/>
      <c r="E3" s="83"/>
      <c r="F3" s="83"/>
      <c r="G3" s="83"/>
    </row>
    <row r="4" spans="1:8" ht="15" customHeight="1" thickBot="1" x14ac:dyDescent="0.25">
      <c r="A4" s="14" t="s">
        <v>16</v>
      </c>
      <c r="B4" s="14" t="s">
        <v>10</v>
      </c>
      <c r="C4" s="15" t="s">
        <v>11</v>
      </c>
      <c r="D4" s="15" t="s">
        <v>12</v>
      </c>
      <c r="E4" s="15" t="s">
        <v>13</v>
      </c>
      <c r="F4" s="64" t="s">
        <v>14</v>
      </c>
      <c r="G4" s="16" t="s">
        <v>0</v>
      </c>
    </row>
    <row r="5" spans="1:8" ht="15" customHeight="1" x14ac:dyDescent="0.2">
      <c r="A5" s="58" t="s">
        <v>53</v>
      </c>
      <c r="B5" s="62">
        <v>0</v>
      </c>
      <c r="C5" s="63">
        <v>0</v>
      </c>
      <c r="D5" s="63">
        <v>0</v>
      </c>
      <c r="E5" s="63">
        <v>0</v>
      </c>
      <c r="F5" s="63">
        <v>0</v>
      </c>
      <c r="G5" s="12">
        <f t="shared" ref="G5:G14" si="0">SUM(B5:F5)</f>
        <v>0</v>
      </c>
    </row>
    <row r="6" spans="1:8" ht="15" customHeight="1" x14ac:dyDescent="0.2">
      <c r="A6" s="39" t="s">
        <v>46</v>
      </c>
      <c r="B6" s="59">
        <v>2821</v>
      </c>
      <c r="C6" s="60">
        <v>11222</v>
      </c>
      <c r="D6" s="60">
        <v>38843</v>
      </c>
      <c r="E6" s="60">
        <v>19304</v>
      </c>
      <c r="F6" s="61">
        <v>5625</v>
      </c>
      <c r="G6" s="12">
        <f t="shared" si="0"/>
        <v>77815</v>
      </c>
    </row>
    <row r="7" spans="1:8" ht="15" customHeight="1" x14ac:dyDescent="0.2">
      <c r="A7" s="39" t="s">
        <v>2</v>
      </c>
      <c r="B7" s="17">
        <v>3711</v>
      </c>
      <c r="C7" s="13">
        <v>12916</v>
      </c>
      <c r="D7" s="13">
        <v>44093</v>
      </c>
      <c r="E7" s="13">
        <v>19238</v>
      </c>
      <c r="F7" s="18">
        <v>6444</v>
      </c>
      <c r="G7" s="12">
        <f t="shared" si="0"/>
        <v>86402</v>
      </c>
    </row>
    <row r="8" spans="1:8" ht="15" customHeight="1" x14ac:dyDescent="0.2">
      <c r="A8" s="39" t="s">
        <v>3</v>
      </c>
      <c r="B8" s="17">
        <v>5651</v>
      </c>
      <c r="C8" s="13">
        <v>20376</v>
      </c>
      <c r="D8" s="13">
        <v>59932</v>
      </c>
      <c r="E8" s="13">
        <v>24071</v>
      </c>
      <c r="F8" s="18">
        <v>9725</v>
      </c>
      <c r="G8" s="12">
        <f t="shared" si="0"/>
        <v>119755</v>
      </c>
    </row>
    <row r="9" spans="1:8" ht="15" customHeight="1" x14ac:dyDescent="0.2">
      <c r="A9" s="39" t="s">
        <v>4</v>
      </c>
      <c r="B9" s="17">
        <v>10347</v>
      </c>
      <c r="C9" s="13">
        <v>41513</v>
      </c>
      <c r="D9" s="13">
        <v>102716</v>
      </c>
      <c r="E9" s="13">
        <v>34029</v>
      </c>
      <c r="F9" s="18">
        <v>17633</v>
      </c>
      <c r="G9" s="12">
        <f t="shared" si="0"/>
        <v>206238</v>
      </c>
    </row>
    <row r="10" spans="1:8" ht="15" customHeight="1" x14ac:dyDescent="0.2">
      <c r="A10" s="39" t="s">
        <v>5</v>
      </c>
      <c r="B10" s="17">
        <v>8707</v>
      </c>
      <c r="C10" s="13">
        <v>34976</v>
      </c>
      <c r="D10" s="13">
        <v>85511</v>
      </c>
      <c r="E10" s="13">
        <v>24321</v>
      </c>
      <c r="F10" s="18">
        <v>16162</v>
      </c>
      <c r="G10" s="12">
        <f t="shared" si="0"/>
        <v>169677</v>
      </c>
    </row>
    <row r="11" spans="1:8" ht="15" customHeight="1" x14ac:dyDescent="0.2">
      <c r="A11" s="39" t="s">
        <v>6</v>
      </c>
      <c r="B11" s="17">
        <v>15056</v>
      </c>
      <c r="C11" s="13">
        <v>46805</v>
      </c>
      <c r="D11" s="13">
        <v>111703</v>
      </c>
      <c r="E11" s="13">
        <v>27300</v>
      </c>
      <c r="F11" s="18">
        <v>15098</v>
      </c>
      <c r="G11" s="12">
        <f t="shared" si="0"/>
        <v>215962</v>
      </c>
      <c r="H11" s="23"/>
    </row>
    <row r="12" spans="1:8" ht="15" customHeight="1" x14ac:dyDescent="0.2">
      <c r="A12" s="39" t="s">
        <v>7</v>
      </c>
      <c r="B12" s="17">
        <v>9427</v>
      </c>
      <c r="C12" s="13">
        <v>25444</v>
      </c>
      <c r="D12" s="13">
        <v>72781</v>
      </c>
      <c r="E12" s="13">
        <v>10904</v>
      </c>
      <c r="F12" s="18">
        <v>6945</v>
      </c>
      <c r="G12" s="12">
        <f t="shared" si="0"/>
        <v>125501</v>
      </c>
    </row>
    <row r="13" spans="1:8" ht="15" customHeight="1" x14ac:dyDescent="0.2">
      <c r="A13" s="39" t="s">
        <v>8</v>
      </c>
      <c r="B13" s="17">
        <v>3314</v>
      </c>
      <c r="C13" s="13">
        <v>23919</v>
      </c>
      <c r="D13" s="13">
        <v>67596</v>
      </c>
      <c r="E13" s="13">
        <v>5761</v>
      </c>
      <c r="F13" s="18">
        <v>9537</v>
      </c>
      <c r="G13" s="12">
        <f t="shared" si="0"/>
        <v>110127</v>
      </c>
    </row>
    <row r="14" spans="1:8" ht="15" customHeight="1" thickBot="1" x14ac:dyDescent="0.25">
      <c r="A14" s="40" t="s">
        <v>47</v>
      </c>
      <c r="B14" s="17">
        <v>3806</v>
      </c>
      <c r="C14" s="13">
        <v>16230</v>
      </c>
      <c r="D14" s="13">
        <v>88555</v>
      </c>
      <c r="E14" s="13">
        <v>12698</v>
      </c>
      <c r="F14" s="18">
        <v>12629</v>
      </c>
      <c r="G14" s="12">
        <f t="shared" si="0"/>
        <v>133918</v>
      </c>
    </row>
    <row r="15" spans="1:8" ht="15" customHeight="1" thickBot="1" x14ac:dyDescent="0.25">
      <c r="A15" s="14" t="s">
        <v>0</v>
      </c>
      <c r="B15" s="19">
        <f t="shared" ref="B15:G15" si="1">SUM(B6:B14)</f>
        <v>62840</v>
      </c>
      <c r="C15" s="20">
        <f t="shared" si="1"/>
        <v>233401</v>
      </c>
      <c r="D15" s="20">
        <f t="shared" si="1"/>
        <v>671730</v>
      </c>
      <c r="E15" s="20">
        <f t="shared" si="1"/>
        <v>177626</v>
      </c>
      <c r="F15" s="21">
        <f t="shared" si="1"/>
        <v>99798</v>
      </c>
      <c r="G15" s="22">
        <f t="shared" si="1"/>
        <v>1245395</v>
      </c>
    </row>
    <row r="16" spans="1:8" ht="15" customHeight="1" x14ac:dyDescent="0.2">
      <c r="A16" s="24" t="s">
        <v>34</v>
      </c>
    </row>
    <row r="17" spans="1:1" ht="15" customHeight="1" x14ac:dyDescent="0.2">
      <c r="A17" s="24" t="s">
        <v>27</v>
      </c>
    </row>
  </sheetData>
  <mergeCells count="2">
    <mergeCell ref="A1:G2"/>
    <mergeCell ref="A3:G3"/>
  </mergeCells>
  <phoneticPr fontId="3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&amp;R&amp;8Tabela 107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G18"/>
  <sheetViews>
    <sheetView showGridLines="0" workbookViewId="0">
      <selection sqref="A1:G2"/>
    </sheetView>
  </sheetViews>
  <sheetFormatPr defaultRowHeight="15" customHeight="1" x14ac:dyDescent="0.2"/>
  <cols>
    <col min="1" max="1" width="34" style="43" bestFit="1" customWidth="1"/>
    <col min="2" max="2" width="9.140625" style="44"/>
    <col min="3" max="3" width="11.140625" style="44" bestFit="1" customWidth="1"/>
    <col min="4" max="4" width="9.7109375" style="44" bestFit="1" customWidth="1"/>
    <col min="5" max="5" width="7.5703125" style="44" bestFit="1" customWidth="1"/>
    <col min="6" max="6" width="15.5703125" style="44" bestFit="1" customWidth="1"/>
    <col min="7" max="7" width="9.140625" style="44"/>
    <col min="8" max="16384" width="9.140625" style="43"/>
  </cols>
  <sheetData>
    <row r="1" spans="1:7" ht="15" customHeight="1" x14ac:dyDescent="0.2">
      <c r="A1" s="84" t="s">
        <v>31</v>
      </c>
      <c r="B1" s="84"/>
      <c r="C1" s="84"/>
      <c r="D1" s="84"/>
      <c r="E1" s="84"/>
      <c r="F1" s="84"/>
      <c r="G1" s="84"/>
    </row>
    <row r="2" spans="1:7" ht="15" customHeight="1" x14ac:dyDescent="0.2">
      <c r="A2" s="84"/>
      <c r="B2" s="84"/>
      <c r="C2" s="84"/>
      <c r="D2" s="84"/>
      <c r="E2" s="84"/>
      <c r="F2" s="84"/>
      <c r="G2" s="84"/>
    </row>
    <row r="3" spans="1:7" ht="7.5" customHeight="1" x14ac:dyDescent="0.2">
      <c r="A3" s="85"/>
      <c r="B3" s="85"/>
      <c r="C3" s="85"/>
      <c r="D3" s="85"/>
      <c r="E3" s="85"/>
      <c r="F3" s="85"/>
      <c r="G3" s="85"/>
    </row>
    <row r="4" spans="1:7" ht="7.5" customHeight="1" thickBot="1" x14ac:dyDescent="0.25"/>
    <row r="5" spans="1:7" ht="15" customHeight="1" thickBot="1" x14ac:dyDescent="0.25">
      <c r="A5" s="45" t="s">
        <v>16</v>
      </c>
      <c r="B5" s="45" t="s">
        <v>10</v>
      </c>
      <c r="C5" s="46" t="s">
        <v>11</v>
      </c>
      <c r="D5" s="46" t="s">
        <v>12</v>
      </c>
      <c r="E5" s="46" t="s">
        <v>13</v>
      </c>
      <c r="F5" s="46" t="s">
        <v>14</v>
      </c>
      <c r="G5" s="47" t="s">
        <v>0</v>
      </c>
    </row>
    <row r="6" spans="1:7" ht="15" customHeight="1" x14ac:dyDescent="0.2">
      <c r="A6" s="48" t="s">
        <v>53</v>
      </c>
      <c r="B6" s="68">
        <v>0</v>
      </c>
      <c r="C6" s="69">
        <v>0</v>
      </c>
      <c r="D6" s="69">
        <v>0</v>
      </c>
      <c r="E6" s="69">
        <v>0</v>
      </c>
      <c r="F6" s="69">
        <v>0</v>
      </c>
      <c r="G6" s="70">
        <v>0</v>
      </c>
    </row>
    <row r="7" spans="1:7" ht="15" customHeight="1" x14ac:dyDescent="0.2">
      <c r="A7" s="49" t="s">
        <v>46</v>
      </c>
      <c r="B7" s="65">
        <v>2850</v>
      </c>
      <c r="C7" s="66">
        <v>11302</v>
      </c>
      <c r="D7" s="66">
        <v>38597</v>
      </c>
      <c r="E7" s="66">
        <v>19669</v>
      </c>
      <c r="F7" s="67">
        <v>5570</v>
      </c>
      <c r="G7" s="53">
        <v>77988</v>
      </c>
    </row>
    <row r="8" spans="1:7" ht="15" customHeight="1" x14ac:dyDescent="0.2">
      <c r="A8" s="49" t="s">
        <v>2</v>
      </c>
      <c r="B8" s="50">
        <v>3263</v>
      </c>
      <c r="C8" s="51">
        <v>12628</v>
      </c>
      <c r="D8" s="51">
        <v>43218</v>
      </c>
      <c r="E8" s="51">
        <v>19086</v>
      </c>
      <c r="F8" s="52">
        <v>6452</v>
      </c>
      <c r="G8" s="53">
        <v>84647</v>
      </c>
    </row>
    <row r="9" spans="1:7" ht="15" customHeight="1" x14ac:dyDescent="0.2">
      <c r="A9" s="49" t="s">
        <v>3</v>
      </c>
      <c r="B9" s="50">
        <v>5179</v>
      </c>
      <c r="C9" s="51">
        <v>18561</v>
      </c>
      <c r="D9" s="51">
        <v>61195</v>
      </c>
      <c r="E9" s="51">
        <v>23822</v>
      </c>
      <c r="F9" s="52">
        <v>8908</v>
      </c>
      <c r="G9" s="53">
        <v>117665</v>
      </c>
    </row>
    <row r="10" spans="1:7" ht="15" customHeight="1" x14ac:dyDescent="0.2">
      <c r="A10" s="49" t="s">
        <v>4</v>
      </c>
      <c r="B10" s="50">
        <v>8001</v>
      </c>
      <c r="C10" s="51">
        <v>36858</v>
      </c>
      <c r="D10" s="51">
        <v>97298</v>
      </c>
      <c r="E10" s="51">
        <v>34043</v>
      </c>
      <c r="F10" s="52">
        <v>17085</v>
      </c>
      <c r="G10" s="53">
        <v>193285</v>
      </c>
    </row>
    <row r="11" spans="1:7" ht="15" customHeight="1" x14ac:dyDescent="0.2">
      <c r="A11" s="49" t="s">
        <v>5</v>
      </c>
      <c r="B11" s="50">
        <v>8773</v>
      </c>
      <c r="C11" s="51">
        <v>32330</v>
      </c>
      <c r="D11" s="51">
        <v>81516</v>
      </c>
      <c r="E11" s="51">
        <v>21708</v>
      </c>
      <c r="F11" s="52">
        <v>16378</v>
      </c>
      <c r="G11" s="53">
        <v>160705</v>
      </c>
    </row>
    <row r="12" spans="1:7" ht="15" customHeight="1" x14ac:dyDescent="0.2">
      <c r="A12" s="49" t="s">
        <v>6</v>
      </c>
      <c r="B12" s="50">
        <v>11925</v>
      </c>
      <c r="C12" s="51">
        <v>41548</v>
      </c>
      <c r="D12" s="51">
        <v>102191</v>
      </c>
      <c r="E12" s="51">
        <v>23285</v>
      </c>
      <c r="F12" s="52">
        <v>15517</v>
      </c>
      <c r="G12" s="53">
        <v>194466</v>
      </c>
    </row>
    <row r="13" spans="1:7" ht="15" customHeight="1" x14ac:dyDescent="0.2">
      <c r="A13" s="49" t="s">
        <v>7</v>
      </c>
      <c r="B13" s="50">
        <v>8135</v>
      </c>
      <c r="C13" s="51">
        <v>27150</v>
      </c>
      <c r="D13" s="51">
        <v>58764</v>
      </c>
      <c r="E13" s="51">
        <v>9911</v>
      </c>
      <c r="F13" s="52">
        <v>5246</v>
      </c>
      <c r="G13" s="53">
        <v>109206</v>
      </c>
    </row>
    <row r="14" spans="1:7" ht="15" customHeight="1" x14ac:dyDescent="0.2">
      <c r="A14" s="49" t="s">
        <v>8</v>
      </c>
      <c r="B14" s="50">
        <v>6282</v>
      </c>
      <c r="C14" s="51">
        <v>20483</v>
      </c>
      <c r="D14" s="51">
        <v>44551</v>
      </c>
      <c r="E14" s="51">
        <v>3493</v>
      </c>
      <c r="F14" s="52">
        <v>5625</v>
      </c>
      <c r="G14" s="53">
        <v>80434</v>
      </c>
    </row>
    <row r="15" spans="1:7" ht="15" customHeight="1" thickBot="1" x14ac:dyDescent="0.25">
      <c r="A15" s="49" t="s">
        <v>47</v>
      </c>
      <c r="B15" s="50">
        <v>4986</v>
      </c>
      <c r="C15" s="51">
        <v>8140</v>
      </c>
      <c r="D15" s="51">
        <v>55723</v>
      </c>
      <c r="E15" s="51">
        <v>18199</v>
      </c>
      <c r="F15" s="52">
        <v>13126</v>
      </c>
      <c r="G15" s="53">
        <v>100174</v>
      </c>
    </row>
    <row r="16" spans="1:7" ht="15" customHeight="1" thickBot="1" x14ac:dyDescent="0.25">
      <c r="A16" s="45" t="s">
        <v>0</v>
      </c>
      <c r="B16" s="54">
        <v>59394</v>
      </c>
      <c r="C16" s="55">
        <v>209000</v>
      </c>
      <c r="D16" s="55">
        <v>583053</v>
      </c>
      <c r="E16" s="55">
        <v>173216</v>
      </c>
      <c r="F16" s="56">
        <v>93907</v>
      </c>
      <c r="G16" s="57">
        <v>1118570</v>
      </c>
    </row>
    <row r="17" spans="1:1" ht="15" customHeight="1" x14ac:dyDescent="0.2">
      <c r="A17" s="43" t="s">
        <v>32</v>
      </c>
    </row>
    <row r="18" spans="1:1" ht="15" customHeight="1" x14ac:dyDescent="0.2">
      <c r="A18" s="43" t="s">
        <v>27</v>
      </c>
    </row>
  </sheetData>
  <mergeCells count="2">
    <mergeCell ref="A1:G2"/>
    <mergeCell ref="A3:G3"/>
  </mergeCells>
  <phoneticPr fontId="3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&amp;R&amp;8Tabela 107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G29"/>
  <sheetViews>
    <sheetView showGridLines="0" workbookViewId="0">
      <selection sqref="A1:G2"/>
    </sheetView>
  </sheetViews>
  <sheetFormatPr defaultRowHeight="15" customHeight="1" x14ac:dyDescent="0.2"/>
  <cols>
    <col min="1" max="1" width="34" style="9" bestFit="1" customWidth="1"/>
    <col min="2" max="2" width="9.140625" style="10"/>
    <col min="3" max="3" width="11.140625" style="10" bestFit="1" customWidth="1"/>
    <col min="4" max="4" width="9.7109375" style="10" bestFit="1" customWidth="1"/>
    <col min="5" max="5" width="7.5703125" style="10" bestFit="1" customWidth="1"/>
    <col min="6" max="6" width="15.5703125" style="10" bestFit="1" customWidth="1"/>
    <col min="7" max="7" width="9.140625" style="10"/>
    <col min="8" max="16384" width="9.140625" style="9"/>
  </cols>
  <sheetData>
    <row r="1" spans="1:7" ht="15" customHeight="1" x14ac:dyDescent="0.2">
      <c r="A1" s="86" t="s">
        <v>29</v>
      </c>
      <c r="B1" s="86"/>
      <c r="C1" s="86"/>
      <c r="D1" s="86"/>
      <c r="E1" s="86"/>
      <c r="F1" s="86"/>
      <c r="G1" s="86"/>
    </row>
    <row r="2" spans="1:7" ht="15" customHeight="1" x14ac:dyDescent="0.2">
      <c r="A2" s="86"/>
      <c r="B2" s="86"/>
      <c r="C2" s="86"/>
      <c r="D2" s="86"/>
      <c r="E2" s="86"/>
      <c r="F2" s="86"/>
      <c r="G2" s="86"/>
    </row>
    <row r="3" spans="1:7" ht="7.5" customHeight="1" x14ac:dyDescent="0.2">
      <c r="A3" s="87"/>
      <c r="B3" s="87"/>
      <c r="C3" s="87"/>
      <c r="D3" s="87"/>
      <c r="E3" s="87"/>
      <c r="F3" s="87"/>
      <c r="G3" s="87"/>
    </row>
    <row r="4" spans="1:7" ht="7.5" customHeight="1" thickBot="1" x14ac:dyDescent="0.25"/>
    <row r="5" spans="1:7" ht="15" customHeight="1" thickBot="1" x14ac:dyDescent="0.25">
      <c r="A5" s="11" t="s">
        <v>16</v>
      </c>
      <c r="B5" s="7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0</v>
      </c>
    </row>
    <row r="6" spans="1:7" ht="15" customHeight="1" x14ac:dyDescent="0.2">
      <c r="A6" s="92" t="s">
        <v>54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</row>
    <row r="7" spans="1:7" ht="15" customHeight="1" x14ac:dyDescent="0.2">
      <c r="A7" s="89"/>
      <c r="B7" s="91"/>
      <c r="C7" s="91"/>
      <c r="D7" s="91"/>
      <c r="E7" s="91"/>
      <c r="F7" s="91"/>
      <c r="G7" s="91"/>
    </row>
    <row r="8" spans="1:7" ht="15" customHeight="1" x14ac:dyDescent="0.2">
      <c r="A8" s="88" t="s">
        <v>17</v>
      </c>
      <c r="B8" s="90">
        <v>2828</v>
      </c>
      <c r="C8" s="90">
        <v>11362</v>
      </c>
      <c r="D8" s="90">
        <v>38496</v>
      </c>
      <c r="E8" s="90">
        <v>18969</v>
      </c>
      <c r="F8" s="90">
        <v>4905</v>
      </c>
      <c r="G8" s="90">
        <v>76560</v>
      </c>
    </row>
    <row r="9" spans="1:7" ht="15" customHeight="1" x14ac:dyDescent="0.2">
      <c r="A9" s="89"/>
      <c r="B9" s="91"/>
      <c r="C9" s="91"/>
      <c r="D9" s="91"/>
      <c r="E9" s="91"/>
      <c r="F9" s="91"/>
      <c r="G9" s="91"/>
    </row>
    <row r="10" spans="1:7" ht="15" customHeight="1" x14ac:dyDescent="0.2">
      <c r="A10" s="89" t="s">
        <v>18</v>
      </c>
      <c r="B10" s="91">
        <v>3344</v>
      </c>
      <c r="C10" s="91">
        <v>12508</v>
      </c>
      <c r="D10" s="91">
        <v>42847</v>
      </c>
      <c r="E10" s="91">
        <v>19157</v>
      </c>
      <c r="F10" s="91">
        <v>6198</v>
      </c>
      <c r="G10" s="91">
        <v>84054</v>
      </c>
    </row>
    <row r="11" spans="1:7" ht="15" customHeight="1" x14ac:dyDescent="0.2">
      <c r="A11" s="89"/>
      <c r="B11" s="91"/>
      <c r="C11" s="91"/>
      <c r="D11" s="91"/>
      <c r="E11" s="91"/>
      <c r="F11" s="91"/>
      <c r="G11" s="91"/>
    </row>
    <row r="12" spans="1:7" ht="15" customHeight="1" x14ac:dyDescent="0.2">
      <c r="A12" s="89" t="s">
        <v>19</v>
      </c>
      <c r="B12" s="91">
        <v>4453</v>
      </c>
      <c r="C12" s="91">
        <v>19003</v>
      </c>
      <c r="D12" s="91">
        <v>57709</v>
      </c>
      <c r="E12" s="91">
        <v>23289</v>
      </c>
      <c r="F12" s="91">
        <v>9023</v>
      </c>
      <c r="G12" s="91">
        <v>113477</v>
      </c>
    </row>
    <row r="13" spans="1:7" ht="15" customHeight="1" x14ac:dyDescent="0.2">
      <c r="A13" s="89"/>
      <c r="B13" s="91"/>
      <c r="C13" s="91"/>
      <c r="D13" s="91"/>
      <c r="E13" s="91"/>
      <c r="F13" s="91"/>
      <c r="G13" s="91"/>
    </row>
    <row r="14" spans="1:7" ht="15" customHeight="1" x14ac:dyDescent="0.2">
      <c r="A14" s="89" t="s">
        <v>20</v>
      </c>
      <c r="B14" s="91">
        <v>8417</v>
      </c>
      <c r="C14" s="91">
        <v>35160</v>
      </c>
      <c r="D14" s="91">
        <v>92451</v>
      </c>
      <c r="E14" s="91">
        <v>34810</v>
      </c>
      <c r="F14" s="91">
        <v>15265</v>
      </c>
      <c r="G14" s="91">
        <v>186103</v>
      </c>
    </row>
    <row r="15" spans="1:7" ht="15" customHeight="1" x14ac:dyDescent="0.2">
      <c r="A15" s="89"/>
      <c r="B15" s="91"/>
      <c r="C15" s="91"/>
      <c r="D15" s="91"/>
      <c r="E15" s="91"/>
      <c r="F15" s="91"/>
      <c r="G15" s="91"/>
    </row>
    <row r="16" spans="1:7" ht="15" customHeight="1" x14ac:dyDescent="0.2">
      <c r="A16" s="89" t="s">
        <v>21</v>
      </c>
      <c r="B16" s="91">
        <v>8940</v>
      </c>
      <c r="C16" s="91">
        <v>30991</v>
      </c>
      <c r="D16" s="91">
        <v>78744</v>
      </c>
      <c r="E16" s="91">
        <v>19948</v>
      </c>
      <c r="F16" s="91">
        <v>14276</v>
      </c>
      <c r="G16" s="91">
        <v>152899</v>
      </c>
    </row>
    <row r="17" spans="1:7" ht="15" customHeight="1" x14ac:dyDescent="0.2">
      <c r="A17" s="89"/>
      <c r="B17" s="91"/>
      <c r="C17" s="91"/>
      <c r="D17" s="91"/>
      <c r="E17" s="91"/>
      <c r="F17" s="91"/>
      <c r="G17" s="91"/>
    </row>
    <row r="18" spans="1:7" ht="15" customHeight="1" x14ac:dyDescent="0.2">
      <c r="A18" s="89" t="s">
        <v>22</v>
      </c>
      <c r="B18" s="91">
        <v>10104</v>
      </c>
      <c r="C18" s="91">
        <v>41480</v>
      </c>
      <c r="D18" s="91">
        <v>94437</v>
      </c>
      <c r="E18" s="91">
        <v>21832</v>
      </c>
      <c r="F18" s="91">
        <v>13085</v>
      </c>
      <c r="G18" s="91">
        <v>180938</v>
      </c>
    </row>
    <row r="19" spans="1:7" ht="15" customHeight="1" x14ac:dyDescent="0.2">
      <c r="A19" s="89"/>
      <c r="B19" s="91"/>
      <c r="C19" s="91"/>
      <c r="D19" s="91"/>
      <c r="E19" s="91"/>
      <c r="F19" s="91"/>
      <c r="G19" s="91"/>
    </row>
    <row r="20" spans="1:7" ht="15" customHeight="1" x14ac:dyDescent="0.2">
      <c r="A20" s="89" t="s">
        <v>23</v>
      </c>
      <c r="B20" s="91">
        <v>4408</v>
      </c>
      <c r="C20" s="91">
        <v>24198</v>
      </c>
      <c r="D20" s="91">
        <v>57560</v>
      </c>
      <c r="E20" s="91">
        <v>10645</v>
      </c>
      <c r="F20" s="91">
        <v>5678</v>
      </c>
      <c r="G20" s="91">
        <v>102489</v>
      </c>
    </row>
    <row r="21" spans="1:7" ht="15" customHeight="1" x14ac:dyDescent="0.2">
      <c r="A21" s="89"/>
      <c r="B21" s="91"/>
      <c r="C21" s="91"/>
      <c r="D21" s="91"/>
      <c r="E21" s="91"/>
      <c r="F21" s="91"/>
      <c r="G21" s="91"/>
    </row>
    <row r="22" spans="1:7" ht="15" customHeight="1" x14ac:dyDescent="0.2">
      <c r="A22" s="89" t="s">
        <v>24</v>
      </c>
      <c r="B22" s="91">
        <v>2624</v>
      </c>
      <c r="C22" s="91">
        <v>18052</v>
      </c>
      <c r="D22" s="91">
        <v>36692</v>
      </c>
      <c r="E22" s="91">
        <v>6356</v>
      </c>
      <c r="F22" s="91">
        <v>6635</v>
      </c>
      <c r="G22" s="91">
        <v>70359</v>
      </c>
    </row>
    <row r="23" spans="1:7" ht="15" customHeight="1" x14ac:dyDescent="0.2">
      <c r="A23" s="89"/>
      <c r="B23" s="91"/>
      <c r="C23" s="91"/>
      <c r="D23" s="91"/>
      <c r="E23" s="91"/>
      <c r="F23" s="91"/>
      <c r="G23" s="91"/>
    </row>
    <row r="24" spans="1:7" ht="15" customHeight="1" x14ac:dyDescent="0.2">
      <c r="A24" s="89" t="s">
        <v>25</v>
      </c>
      <c r="B24" s="91">
        <v>2667</v>
      </c>
      <c r="C24" s="91">
        <v>2343</v>
      </c>
      <c r="D24" s="91">
        <v>57436</v>
      </c>
      <c r="E24" s="91">
        <v>10867</v>
      </c>
      <c r="F24" s="91">
        <v>8059</v>
      </c>
      <c r="G24" s="91">
        <v>81372</v>
      </c>
    </row>
    <row r="25" spans="1:7" ht="15" customHeight="1" thickBot="1" x14ac:dyDescent="0.25">
      <c r="A25" s="94"/>
      <c r="B25" s="95"/>
      <c r="C25" s="95"/>
      <c r="D25" s="95"/>
      <c r="E25" s="95"/>
      <c r="F25" s="95"/>
      <c r="G25" s="95"/>
    </row>
    <row r="26" spans="1:7" ht="15" customHeight="1" x14ac:dyDescent="0.2">
      <c r="A26" s="98" t="s">
        <v>0</v>
      </c>
      <c r="B26" s="96">
        <v>47785</v>
      </c>
      <c r="C26" s="96">
        <v>195097</v>
      </c>
      <c r="D26" s="96">
        <v>556372</v>
      </c>
      <c r="E26" s="96">
        <v>165873</v>
      </c>
      <c r="F26" s="96">
        <v>83124</v>
      </c>
      <c r="G26" s="96">
        <v>1048251</v>
      </c>
    </row>
    <row r="27" spans="1:7" ht="15" customHeight="1" thickBot="1" x14ac:dyDescent="0.25">
      <c r="A27" s="99"/>
      <c r="B27" s="97"/>
      <c r="C27" s="97"/>
      <c r="D27" s="97"/>
      <c r="E27" s="97"/>
      <c r="F27" s="97"/>
      <c r="G27" s="97"/>
    </row>
    <row r="28" spans="1:7" ht="15" customHeight="1" x14ac:dyDescent="0.2">
      <c r="A28" s="9" t="s">
        <v>30</v>
      </c>
    </row>
    <row r="29" spans="1:7" ht="15" customHeight="1" x14ac:dyDescent="0.2">
      <c r="A29" s="9" t="s">
        <v>27</v>
      </c>
    </row>
  </sheetData>
  <mergeCells count="79">
    <mergeCell ref="E26:E27"/>
    <mergeCell ref="F26:F27"/>
    <mergeCell ref="G26:G27"/>
    <mergeCell ref="A26:A27"/>
    <mergeCell ref="B26:B27"/>
    <mergeCell ref="C26:C27"/>
    <mergeCell ref="D26:D27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A1:G2"/>
    <mergeCell ref="A3:G3"/>
    <mergeCell ref="A8:A9"/>
    <mergeCell ref="B8:B9"/>
    <mergeCell ref="C8:C9"/>
    <mergeCell ref="D8:D9"/>
    <mergeCell ref="E8:E9"/>
    <mergeCell ref="F8:F9"/>
    <mergeCell ref="G8:G9"/>
    <mergeCell ref="A6:A7"/>
    <mergeCell ref="F6:F7"/>
    <mergeCell ref="G6:G7"/>
    <mergeCell ref="B6:B7"/>
    <mergeCell ref="C6:C7"/>
    <mergeCell ref="D6:D7"/>
    <mergeCell ref="E6:E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&amp;R&amp;8Tabela 107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0"/>
  <sheetViews>
    <sheetView showGridLines="0" workbookViewId="0">
      <selection activeCell="E22" sqref="E22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78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7215</v>
      </c>
      <c r="C8" s="29">
        <v>30083</v>
      </c>
      <c r="D8" s="29">
        <v>80711</v>
      </c>
      <c r="E8" s="29">
        <v>50768</v>
      </c>
      <c r="F8" s="29">
        <v>16471</v>
      </c>
      <c r="G8" s="36">
        <v>185248</v>
      </c>
    </row>
    <row r="9" spans="1:8" ht="15" customHeight="1" x14ac:dyDescent="0.2">
      <c r="A9" s="42" t="s">
        <v>2</v>
      </c>
      <c r="B9" s="29">
        <v>7118</v>
      </c>
      <c r="C9" s="29">
        <v>29761</v>
      </c>
      <c r="D9" s="29">
        <v>82342</v>
      </c>
      <c r="E9" s="29">
        <v>44741</v>
      </c>
      <c r="F9" s="29">
        <v>15296</v>
      </c>
      <c r="G9" s="36">
        <v>179258</v>
      </c>
    </row>
    <row r="10" spans="1:8" ht="15" customHeight="1" x14ac:dyDescent="0.2">
      <c r="A10" s="42" t="s">
        <v>3</v>
      </c>
      <c r="B10" s="29">
        <v>9459</v>
      </c>
      <c r="C10" s="29">
        <v>43282</v>
      </c>
      <c r="D10" s="29">
        <v>109074</v>
      </c>
      <c r="E10" s="29">
        <v>52558</v>
      </c>
      <c r="F10" s="29">
        <v>19868</v>
      </c>
      <c r="G10" s="36">
        <v>234241</v>
      </c>
    </row>
    <row r="11" spans="1:8" ht="15" customHeight="1" x14ac:dyDescent="0.2">
      <c r="A11" s="42" t="s">
        <v>4</v>
      </c>
      <c r="B11" s="29">
        <v>15109</v>
      </c>
      <c r="C11" s="29">
        <v>65130</v>
      </c>
      <c r="D11" s="29">
        <v>159977</v>
      </c>
      <c r="E11" s="29">
        <v>63563</v>
      </c>
      <c r="F11" s="29">
        <v>31540</v>
      </c>
      <c r="G11" s="36">
        <v>335319</v>
      </c>
    </row>
    <row r="12" spans="1:8" ht="15" customHeight="1" x14ac:dyDescent="0.2">
      <c r="A12" s="42" t="s">
        <v>5</v>
      </c>
      <c r="B12" s="29">
        <v>11259</v>
      </c>
      <c r="C12" s="29">
        <v>50783</v>
      </c>
      <c r="D12" s="29">
        <v>117857</v>
      </c>
      <c r="E12" s="29">
        <v>37969</v>
      </c>
      <c r="F12" s="29">
        <v>24102</v>
      </c>
      <c r="G12" s="36">
        <v>241970</v>
      </c>
    </row>
    <row r="13" spans="1:8" ht="15" customHeight="1" x14ac:dyDescent="0.2">
      <c r="A13" s="42" t="s">
        <v>6</v>
      </c>
      <c r="B13" s="29">
        <v>15516</v>
      </c>
      <c r="C13" s="29">
        <v>58843</v>
      </c>
      <c r="D13" s="29">
        <v>136588</v>
      </c>
      <c r="E13" s="29">
        <v>35723</v>
      </c>
      <c r="F13" s="29">
        <v>21799</v>
      </c>
      <c r="G13" s="36">
        <v>268469</v>
      </c>
    </row>
    <row r="14" spans="1:8" ht="15" customHeight="1" x14ac:dyDescent="0.2">
      <c r="A14" s="42" t="s">
        <v>7</v>
      </c>
      <c r="B14" s="29">
        <v>18251</v>
      </c>
      <c r="C14" s="29">
        <v>43483</v>
      </c>
      <c r="D14" s="29">
        <v>111706</v>
      </c>
      <c r="E14" s="29">
        <v>20692</v>
      </c>
      <c r="F14" s="29">
        <v>15516</v>
      </c>
      <c r="G14" s="36">
        <v>209648</v>
      </c>
    </row>
    <row r="15" spans="1:8" ht="15" customHeight="1" x14ac:dyDescent="0.2">
      <c r="A15" s="42" t="s">
        <v>8</v>
      </c>
      <c r="B15" s="29">
        <v>14778</v>
      </c>
      <c r="C15" s="29">
        <v>33738</v>
      </c>
      <c r="D15" s="29">
        <v>88437</v>
      </c>
      <c r="E15" s="29">
        <v>15138</v>
      </c>
      <c r="F15" s="29">
        <v>14751</v>
      </c>
      <c r="G15" s="36">
        <v>166842</v>
      </c>
    </row>
    <row r="16" spans="1:8" ht="15" customHeight="1" x14ac:dyDescent="0.2">
      <c r="A16" s="42" t="s">
        <v>47</v>
      </c>
      <c r="B16" s="29">
        <v>21441</v>
      </c>
      <c r="C16" s="29">
        <v>43508</v>
      </c>
      <c r="D16" s="29">
        <v>185744</v>
      </c>
      <c r="E16" s="29">
        <v>26205</v>
      </c>
      <c r="F16" s="29">
        <v>13913</v>
      </c>
      <c r="G16" s="36">
        <v>290811</v>
      </c>
    </row>
    <row r="17" spans="1:7" ht="15" customHeight="1" x14ac:dyDescent="0.2">
      <c r="A17" s="26" t="s">
        <v>41</v>
      </c>
      <c r="B17" s="33">
        <f t="shared" ref="B17:F17" si="0">SUM(B7:B16)</f>
        <v>120146</v>
      </c>
      <c r="C17" s="33">
        <f t="shared" si="0"/>
        <v>398611</v>
      </c>
      <c r="D17" s="33">
        <f t="shared" si="0"/>
        <v>1072436</v>
      </c>
      <c r="E17" s="33">
        <f t="shared" si="0"/>
        <v>347357</v>
      </c>
      <c r="F17" s="33">
        <f t="shared" si="0"/>
        <v>173256</v>
      </c>
      <c r="G17" s="33">
        <f>SUM(G7:G16)</f>
        <v>2111806</v>
      </c>
    </row>
    <row r="18" spans="1:7" ht="11.1" customHeight="1" x14ac:dyDescent="0.15">
      <c r="A18" s="25" t="s">
        <v>77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G29"/>
  <sheetViews>
    <sheetView showGridLines="0" workbookViewId="0">
      <selection sqref="A1:G2"/>
    </sheetView>
  </sheetViews>
  <sheetFormatPr defaultRowHeight="15" customHeight="1" x14ac:dyDescent="0.2"/>
  <cols>
    <col min="1" max="1" width="34" bestFit="1" customWidth="1"/>
    <col min="2" max="2" width="9.140625" style="2"/>
    <col min="3" max="3" width="11.140625" style="2" bestFit="1" customWidth="1"/>
    <col min="4" max="4" width="9.7109375" style="2" bestFit="1" customWidth="1"/>
    <col min="5" max="5" width="7.5703125" style="2" bestFit="1" customWidth="1"/>
    <col min="6" max="6" width="15.5703125" style="2" bestFit="1" customWidth="1"/>
    <col min="7" max="7" width="9.140625" style="2"/>
  </cols>
  <sheetData>
    <row r="1" spans="1:7" ht="15" customHeight="1" x14ac:dyDescent="0.2">
      <c r="A1" s="82" t="s">
        <v>15</v>
      </c>
      <c r="B1" s="82"/>
      <c r="C1" s="82"/>
      <c r="D1" s="82"/>
      <c r="E1" s="82"/>
      <c r="F1" s="82"/>
      <c r="G1" s="82"/>
    </row>
    <row r="2" spans="1:7" ht="15" customHeight="1" x14ac:dyDescent="0.2">
      <c r="A2" s="82"/>
      <c r="B2" s="82"/>
      <c r="C2" s="82"/>
      <c r="D2" s="82"/>
      <c r="E2" s="82"/>
      <c r="F2" s="82"/>
      <c r="G2" s="82"/>
    </row>
    <row r="3" spans="1:7" ht="7.5" customHeight="1" x14ac:dyDescent="0.2">
      <c r="A3" s="83"/>
      <c r="B3" s="83"/>
      <c r="C3" s="83"/>
      <c r="D3" s="83"/>
      <c r="E3" s="83"/>
      <c r="F3" s="83"/>
      <c r="G3" s="83"/>
    </row>
    <row r="4" spans="1:7" ht="7.5" customHeight="1" thickBot="1" x14ac:dyDescent="0.25"/>
    <row r="5" spans="1:7" ht="15" customHeight="1" thickBot="1" x14ac:dyDescent="0.25">
      <c r="A5" s="41" t="s">
        <v>16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5" t="s">
        <v>0</v>
      </c>
    </row>
    <row r="6" spans="1:7" ht="15" customHeight="1" x14ac:dyDescent="0.2">
      <c r="A6" s="114" t="s">
        <v>54</v>
      </c>
      <c r="B6" s="115">
        <v>0</v>
      </c>
      <c r="C6" s="115">
        <v>0</v>
      </c>
      <c r="D6" s="115">
        <v>0</v>
      </c>
      <c r="E6" s="115">
        <v>0</v>
      </c>
      <c r="F6" s="115">
        <v>0</v>
      </c>
      <c r="G6" s="116">
        <v>0</v>
      </c>
    </row>
    <row r="7" spans="1:7" ht="15" customHeight="1" x14ac:dyDescent="0.2">
      <c r="A7" s="110"/>
      <c r="B7" s="111"/>
      <c r="C7" s="111"/>
      <c r="D7" s="111"/>
      <c r="E7" s="111"/>
      <c r="F7" s="111"/>
      <c r="G7" s="113"/>
    </row>
    <row r="8" spans="1:7" ht="15" customHeight="1" x14ac:dyDescent="0.2">
      <c r="A8" s="114" t="s">
        <v>17</v>
      </c>
      <c r="B8" s="115">
        <v>2870</v>
      </c>
      <c r="C8" s="115">
        <v>12119</v>
      </c>
      <c r="D8" s="115">
        <v>41150</v>
      </c>
      <c r="E8" s="115">
        <v>19802</v>
      </c>
      <c r="F8" s="115">
        <v>5132</v>
      </c>
      <c r="G8" s="116">
        <v>81073</v>
      </c>
    </row>
    <row r="9" spans="1:7" ht="15" customHeight="1" x14ac:dyDescent="0.2">
      <c r="A9" s="110"/>
      <c r="B9" s="111"/>
      <c r="C9" s="111"/>
      <c r="D9" s="111"/>
      <c r="E9" s="111"/>
      <c r="F9" s="111"/>
      <c r="G9" s="113"/>
    </row>
    <row r="10" spans="1:7" ht="15" customHeight="1" x14ac:dyDescent="0.2">
      <c r="A10" s="110" t="s">
        <v>18</v>
      </c>
      <c r="B10" s="106">
        <v>3543</v>
      </c>
      <c r="C10" s="106">
        <v>14191</v>
      </c>
      <c r="D10" s="106">
        <v>45903</v>
      </c>
      <c r="E10" s="106">
        <v>19914</v>
      </c>
      <c r="F10" s="106">
        <v>6449</v>
      </c>
      <c r="G10" s="108">
        <v>90000</v>
      </c>
    </row>
    <row r="11" spans="1:7" ht="15" customHeight="1" x14ac:dyDescent="0.2">
      <c r="A11" s="110"/>
      <c r="B11" s="111"/>
      <c r="C11" s="111"/>
      <c r="D11" s="111"/>
      <c r="E11" s="111"/>
      <c r="F11" s="111"/>
      <c r="G11" s="113"/>
    </row>
    <row r="12" spans="1:7" ht="15" customHeight="1" x14ac:dyDescent="0.2">
      <c r="A12" s="110" t="s">
        <v>19</v>
      </c>
      <c r="B12" s="106">
        <v>5019</v>
      </c>
      <c r="C12" s="106">
        <v>21581</v>
      </c>
      <c r="D12" s="106">
        <v>62473</v>
      </c>
      <c r="E12" s="106">
        <v>24469</v>
      </c>
      <c r="F12" s="106">
        <v>9271</v>
      </c>
      <c r="G12" s="108">
        <v>122813</v>
      </c>
    </row>
    <row r="13" spans="1:7" ht="15" customHeight="1" x14ac:dyDescent="0.2">
      <c r="A13" s="110"/>
      <c r="B13" s="111"/>
      <c r="C13" s="111"/>
      <c r="D13" s="111"/>
      <c r="E13" s="111"/>
      <c r="F13" s="111"/>
      <c r="G13" s="113"/>
    </row>
    <row r="14" spans="1:7" ht="15" customHeight="1" x14ac:dyDescent="0.2">
      <c r="A14" s="110" t="s">
        <v>20</v>
      </c>
      <c r="B14" s="106">
        <v>9607</v>
      </c>
      <c r="C14" s="106">
        <v>40235</v>
      </c>
      <c r="D14" s="106">
        <v>97311</v>
      </c>
      <c r="E14" s="106">
        <v>34352</v>
      </c>
      <c r="F14" s="106">
        <v>16168</v>
      </c>
      <c r="G14" s="108">
        <v>197673</v>
      </c>
    </row>
    <row r="15" spans="1:7" ht="15" customHeight="1" x14ac:dyDescent="0.2">
      <c r="A15" s="110"/>
      <c r="B15" s="111"/>
      <c r="C15" s="111"/>
      <c r="D15" s="111"/>
      <c r="E15" s="111"/>
      <c r="F15" s="111"/>
      <c r="G15" s="113"/>
    </row>
    <row r="16" spans="1:7" ht="15" customHeight="1" x14ac:dyDescent="0.2">
      <c r="A16" s="110" t="s">
        <v>21</v>
      </c>
      <c r="B16" s="106">
        <v>9657</v>
      </c>
      <c r="C16" s="106">
        <v>35956</v>
      </c>
      <c r="D16" s="106">
        <v>77448</v>
      </c>
      <c r="E16" s="106">
        <v>21377</v>
      </c>
      <c r="F16" s="106">
        <v>13775</v>
      </c>
      <c r="G16" s="108">
        <v>158213</v>
      </c>
    </row>
    <row r="17" spans="1:7" ht="15" customHeight="1" x14ac:dyDescent="0.2">
      <c r="A17" s="110"/>
      <c r="B17" s="111"/>
      <c r="C17" s="111"/>
      <c r="D17" s="111"/>
      <c r="E17" s="111"/>
      <c r="F17" s="111"/>
      <c r="G17" s="113"/>
    </row>
    <row r="18" spans="1:7" ht="15" customHeight="1" x14ac:dyDescent="0.2">
      <c r="A18" s="110" t="s">
        <v>22</v>
      </c>
      <c r="B18" s="106">
        <v>9510</v>
      </c>
      <c r="C18" s="106">
        <v>43656</v>
      </c>
      <c r="D18" s="106">
        <v>98767</v>
      </c>
      <c r="E18" s="106">
        <v>23962</v>
      </c>
      <c r="F18" s="106">
        <v>12414</v>
      </c>
      <c r="G18" s="108">
        <v>188309</v>
      </c>
    </row>
    <row r="19" spans="1:7" ht="15" customHeight="1" x14ac:dyDescent="0.2">
      <c r="A19" s="110"/>
      <c r="B19" s="111"/>
      <c r="C19" s="111"/>
      <c r="D19" s="111"/>
      <c r="E19" s="111"/>
      <c r="F19" s="111"/>
      <c r="G19" s="113"/>
    </row>
    <row r="20" spans="1:7" ht="15" customHeight="1" x14ac:dyDescent="0.2">
      <c r="A20" s="110" t="s">
        <v>23</v>
      </c>
      <c r="B20" s="106">
        <v>6548</v>
      </c>
      <c r="C20" s="106">
        <v>25416</v>
      </c>
      <c r="D20" s="106">
        <v>61501</v>
      </c>
      <c r="E20" s="106">
        <v>15280</v>
      </c>
      <c r="F20" s="106">
        <v>7154</v>
      </c>
      <c r="G20" s="108">
        <v>115899</v>
      </c>
    </row>
    <row r="21" spans="1:7" ht="15" customHeight="1" x14ac:dyDescent="0.2">
      <c r="A21" s="110"/>
      <c r="B21" s="111"/>
      <c r="C21" s="111"/>
      <c r="D21" s="111"/>
      <c r="E21" s="111"/>
      <c r="F21" s="111"/>
      <c r="G21" s="113"/>
    </row>
    <row r="22" spans="1:7" ht="15" customHeight="1" x14ac:dyDescent="0.2">
      <c r="A22" s="110" t="s">
        <v>24</v>
      </c>
      <c r="B22" s="106">
        <v>3984</v>
      </c>
      <c r="C22" s="106">
        <v>11171</v>
      </c>
      <c r="D22" s="106">
        <v>49734</v>
      </c>
      <c r="E22" s="106">
        <v>5483</v>
      </c>
      <c r="F22" s="106">
        <v>7521</v>
      </c>
      <c r="G22" s="108">
        <v>77893</v>
      </c>
    </row>
    <row r="23" spans="1:7" ht="15" customHeight="1" x14ac:dyDescent="0.2">
      <c r="A23" s="110"/>
      <c r="B23" s="111"/>
      <c r="C23" s="111"/>
      <c r="D23" s="111"/>
      <c r="E23" s="111"/>
      <c r="F23" s="111"/>
      <c r="G23" s="113"/>
    </row>
    <row r="24" spans="1:7" ht="15" customHeight="1" x14ac:dyDescent="0.2">
      <c r="A24" s="110" t="s">
        <v>25</v>
      </c>
      <c r="B24" s="106">
        <v>3949</v>
      </c>
      <c r="C24" s="106">
        <v>4161</v>
      </c>
      <c r="D24" s="106">
        <v>51052</v>
      </c>
      <c r="E24" s="106">
        <v>7668</v>
      </c>
      <c r="F24" s="106">
        <v>7647</v>
      </c>
      <c r="G24" s="108">
        <v>74477</v>
      </c>
    </row>
    <row r="25" spans="1:7" ht="15" customHeight="1" thickBot="1" x14ac:dyDescent="0.25">
      <c r="A25" s="112"/>
      <c r="B25" s="107"/>
      <c r="C25" s="107"/>
      <c r="D25" s="107"/>
      <c r="E25" s="107"/>
      <c r="F25" s="107"/>
      <c r="G25" s="109"/>
    </row>
    <row r="26" spans="1:7" ht="15" customHeight="1" x14ac:dyDescent="0.2">
      <c r="A26" s="104" t="s">
        <v>0</v>
      </c>
      <c r="B26" s="100">
        <v>54687</v>
      </c>
      <c r="C26" s="100">
        <v>208486</v>
      </c>
      <c r="D26" s="100">
        <v>585339</v>
      </c>
      <c r="E26" s="100">
        <v>172307</v>
      </c>
      <c r="F26" s="100">
        <v>85531</v>
      </c>
      <c r="G26" s="102">
        <v>1106350</v>
      </c>
    </row>
    <row r="27" spans="1:7" ht="15" customHeight="1" thickBot="1" x14ac:dyDescent="0.25">
      <c r="A27" s="105"/>
      <c r="B27" s="101"/>
      <c r="C27" s="101"/>
      <c r="D27" s="101"/>
      <c r="E27" s="101"/>
      <c r="F27" s="101"/>
      <c r="G27" s="103"/>
    </row>
    <row r="28" spans="1:7" ht="15" customHeight="1" x14ac:dyDescent="0.2">
      <c r="A28" t="s">
        <v>26</v>
      </c>
    </row>
    <row r="29" spans="1:7" ht="15" customHeight="1" x14ac:dyDescent="0.2">
      <c r="A29" t="s">
        <v>27</v>
      </c>
    </row>
  </sheetData>
  <mergeCells count="79">
    <mergeCell ref="C6:C7"/>
    <mergeCell ref="D6:D7"/>
    <mergeCell ref="E6:E7"/>
    <mergeCell ref="A10:A11"/>
    <mergeCell ref="B10:B11"/>
    <mergeCell ref="D10:D11"/>
    <mergeCell ref="F10:F11"/>
    <mergeCell ref="A1:G2"/>
    <mergeCell ref="A3:G3"/>
    <mergeCell ref="A8:A9"/>
    <mergeCell ref="B8:B9"/>
    <mergeCell ref="C8:C9"/>
    <mergeCell ref="D8:D9"/>
    <mergeCell ref="E8:E9"/>
    <mergeCell ref="F8:F9"/>
    <mergeCell ref="G8:G9"/>
    <mergeCell ref="A6:A7"/>
    <mergeCell ref="F6:F7"/>
    <mergeCell ref="G6:G7"/>
    <mergeCell ref="B6:B7"/>
    <mergeCell ref="E10:E11"/>
    <mergeCell ref="C10:C11"/>
    <mergeCell ref="A12:A13"/>
    <mergeCell ref="B12:B13"/>
    <mergeCell ref="C12:C13"/>
    <mergeCell ref="D12:D13"/>
    <mergeCell ref="E12:E13"/>
    <mergeCell ref="E14:E15"/>
    <mergeCell ref="G10:G11"/>
    <mergeCell ref="F12:F13"/>
    <mergeCell ref="G12:G13"/>
    <mergeCell ref="A18:A19"/>
    <mergeCell ref="B18:B19"/>
    <mergeCell ref="F18:F19"/>
    <mergeCell ref="F14:F15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A20:A21"/>
    <mergeCell ref="B20:B21"/>
    <mergeCell ref="C20:C21"/>
    <mergeCell ref="D20:D21"/>
    <mergeCell ref="E20:E21"/>
    <mergeCell ref="E18:E19"/>
    <mergeCell ref="C18:C19"/>
    <mergeCell ref="D18:D19"/>
    <mergeCell ref="E22:E23"/>
    <mergeCell ref="G18:G19"/>
    <mergeCell ref="F20:F21"/>
    <mergeCell ref="G20:G21"/>
    <mergeCell ref="F22:F23"/>
    <mergeCell ref="G22:G23"/>
    <mergeCell ref="F24:F25"/>
    <mergeCell ref="G24:G25"/>
    <mergeCell ref="A22:A23"/>
    <mergeCell ref="B22:B23"/>
    <mergeCell ref="C22:C23"/>
    <mergeCell ref="D22:D23"/>
    <mergeCell ref="A24:A25"/>
    <mergeCell ref="B24:B25"/>
    <mergeCell ref="C24:C25"/>
    <mergeCell ref="D24:D25"/>
    <mergeCell ref="E24:E25"/>
    <mergeCell ref="E26:E27"/>
    <mergeCell ref="F26:F27"/>
    <mergeCell ref="G26:G27"/>
    <mergeCell ref="A26:A27"/>
    <mergeCell ref="B26:B27"/>
    <mergeCell ref="C26:C27"/>
    <mergeCell ref="D26:D2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&amp;R&amp;8Tabela 107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IU29"/>
  <sheetViews>
    <sheetView showGridLines="0" workbookViewId="0">
      <selection sqref="A1:G2"/>
    </sheetView>
  </sheetViews>
  <sheetFormatPr defaultRowHeight="15" customHeight="1" x14ac:dyDescent="0.2"/>
  <cols>
    <col min="1" max="1" width="34" bestFit="1" customWidth="1"/>
    <col min="6" max="6" width="11.7109375" customWidth="1"/>
  </cols>
  <sheetData>
    <row r="1" spans="1:255" ht="15" customHeight="1" x14ac:dyDescent="0.2">
      <c r="A1" s="82" t="s">
        <v>28</v>
      </c>
      <c r="B1" s="82"/>
      <c r="C1" s="82"/>
      <c r="D1" s="82"/>
      <c r="E1" s="82"/>
      <c r="F1" s="82"/>
      <c r="G1" s="8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" customHeight="1" x14ac:dyDescent="0.2">
      <c r="A2" s="82"/>
      <c r="B2" s="82"/>
      <c r="C2" s="82"/>
      <c r="D2" s="82"/>
      <c r="E2" s="82"/>
      <c r="F2" s="82"/>
      <c r="G2" s="8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7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5" ht="15" customHeight="1" thickBot="1" x14ac:dyDescent="0.25">
      <c r="A5" s="6" t="s">
        <v>16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8" t="s">
        <v>0</v>
      </c>
    </row>
    <row r="6" spans="1:255" ht="15" customHeight="1" x14ac:dyDescent="0.2">
      <c r="A6" s="127" t="s">
        <v>53</v>
      </c>
      <c r="B6" s="106">
        <v>0</v>
      </c>
      <c r="C6" s="106">
        <v>0</v>
      </c>
      <c r="D6" s="106">
        <v>0</v>
      </c>
      <c r="E6" s="106">
        <v>0</v>
      </c>
      <c r="F6" s="106">
        <v>0</v>
      </c>
      <c r="G6" s="117">
        <v>0</v>
      </c>
    </row>
    <row r="7" spans="1:255" ht="15" customHeight="1" x14ac:dyDescent="0.2">
      <c r="A7" s="127"/>
      <c r="B7" s="106"/>
      <c r="C7" s="106"/>
      <c r="D7" s="106"/>
      <c r="E7" s="106"/>
      <c r="F7" s="106"/>
      <c r="G7" s="124"/>
    </row>
    <row r="8" spans="1:255" ht="15" customHeight="1" x14ac:dyDescent="0.2">
      <c r="A8" s="127" t="s">
        <v>1</v>
      </c>
      <c r="B8" s="106">
        <v>2403</v>
      </c>
      <c r="C8" s="106">
        <v>10967</v>
      </c>
      <c r="D8" s="106">
        <v>40349</v>
      </c>
      <c r="E8" s="106">
        <v>19263</v>
      </c>
      <c r="F8" s="106">
        <v>4865</v>
      </c>
      <c r="G8" s="117">
        <v>77847</v>
      </c>
    </row>
    <row r="9" spans="1:255" ht="15" customHeight="1" x14ac:dyDescent="0.2">
      <c r="A9" s="127"/>
      <c r="B9" s="106"/>
      <c r="C9" s="106"/>
      <c r="D9" s="106"/>
      <c r="E9" s="106"/>
      <c r="F9" s="106"/>
      <c r="G9" s="124"/>
    </row>
    <row r="10" spans="1:255" ht="15" customHeight="1" x14ac:dyDescent="0.2">
      <c r="A10" s="127" t="s">
        <v>2</v>
      </c>
      <c r="B10" s="106">
        <v>3006</v>
      </c>
      <c r="C10" s="106">
        <v>12270</v>
      </c>
      <c r="D10" s="106">
        <v>44774</v>
      </c>
      <c r="E10" s="106">
        <v>19553</v>
      </c>
      <c r="F10" s="106">
        <v>5892</v>
      </c>
      <c r="G10" s="117">
        <v>85495</v>
      </c>
    </row>
    <row r="11" spans="1:255" ht="15" customHeight="1" x14ac:dyDescent="0.2">
      <c r="A11" s="127"/>
      <c r="B11" s="106"/>
      <c r="C11" s="106"/>
      <c r="D11" s="106"/>
      <c r="E11" s="106"/>
      <c r="F11" s="106"/>
      <c r="G11" s="124"/>
    </row>
    <row r="12" spans="1:255" ht="15" customHeight="1" x14ac:dyDescent="0.2">
      <c r="A12" s="127" t="s">
        <v>3</v>
      </c>
      <c r="B12" s="106">
        <v>4549</v>
      </c>
      <c r="C12" s="106">
        <v>18927</v>
      </c>
      <c r="D12" s="106">
        <v>60098</v>
      </c>
      <c r="E12" s="106">
        <v>24890</v>
      </c>
      <c r="F12" s="106">
        <v>8107</v>
      </c>
      <c r="G12" s="117">
        <v>116571</v>
      </c>
    </row>
    <row r="13" spans="1:255" ht="15" customHeight="1" x14ac:dyDescent="0.2">
      <c r="A13" s="127"/>
      <c r="B13" s="106"/>
      <c r="C13" s="106"/>
      <c r="D13" s="106"/>
      <c r="E13" s="106"/>
      <c r="F13" s="106"/>
      <c r="G13" s="124"/>
    </row>
    <row r="14" spans="1:255" ht="15" customHeight="1" x14ac:dyDescent="0.2">
      <c r="A14" s="127" t="s">
        <v>4</v>
      </c>
      <c r="B14" s="106">
        <v>8843</v>
      </c>
      <c r="C14" s="106">
        <v>41094</v>
      </c>
      <c r="D14" s="106">
        <v>96616</v>
      </c>
      <c r="E14" s="106">
        <v>34495</v>
      </c>
      <c r="F14" s="106">
        <v>14739</v>
      </c>
      <c r="G14" s="117">
        <v>195787</v>
      </c>
    </row>
    <row r="15" spans="1:255" ht="15" customHeight="1" x14ac:dyDescent="0.2">
      <c r="A15" s="127"/>
      <c r="B15" s="106"/>
      <c r="C15" s="106"/>
      <c r="D15" s="106"/>
      <c r="E15" s="106"/>
      <c r="F15" s="106"/>
      <c r="G15" s="124"/>
    </row>
    <row r="16" spans="1:255" ht="15" customHeight="1" x14ac:dyDescent="0.2">
      <c r="A16" s="127" t="s">
        <v>5</v>
      </c>
      <c r="B16" s="106">
        <v>8468</v>
      </c>
      <c r="C16" s="106">
        <v>34596</v>
      </c>
      <c r="D16" s="106">
        <v>75495</v>
      </c>
      <c r="E16" s="106">
        <v>22626</v>
      </c>
      <c r="F16" s="106">
        <v>13215</v>
      </c>
      <c r="G16" s="117">
        <v>154400</v>
      </c>
    </row>
    <row r="17" spans="1:7" ht="15" customHeight="1" x14ac:dyDescent="0.2">
      <c r="A17" s="127"/>
      <c r="B17" s="106"/>
      <c r="C17" s="106"/>
      <c r="D17" s="106"/>
      <c r="E17" s="106"/>
      <c r="F17" s="106"/>
      <c r="G17" s="124"/>
    </row>
    <row r="18" spans="1:7" ht="15" customHeight="1" x14ac:dyDescent="0.2">
      <c r="A18" s="127" t="s">
        <v>6</v>
      </c>
      <c r="B18" s="106">
        <v>12969</v>
      </c>
      <c r="C18" s="106">
        <v>43098</v>
      </c>
      <c r="D18" s="106">
        <v>102958</v>
      </c>
      <c r="E18" s="106">
        <v>25520</v>
      </c>
      <c r="F18" s="106">
        <v>14514</v>
      </c>
      <c r="G18" s="117">
        <v>199059</v>
      </c>
    </row>
    <row r="19" spans="1:7" ht="15" customHeight="1" x14ac:dyDescent="0.2">
      <c r="A19" s="127"/>
      <c r="B19" s="106"/>
      <c r="C19" s="106"/>
      <c r="D19" s="106"/>
      <c r="E19" s="106"/>
      <c r="F19" s="106"/>
      <c r="G19" s="124"/>
    </row>
    <row r="20" spans="1:7" ht="15" customHeight="1" x14ac:dyDescent="0.2">
      <c r="A20" s="127" t="s">
        <v>7</v>
      </c>
      <c r="B20" s="106">
        <v>7342</v>
      </c>
      <c r="C20" s="106">
        <v>23311</v>
      </c>
      <c r="D20" s="106">
        <v>63612</v>
      </c>
      <c r="E20" s="106">
        <v>12449</v>
      </c>
      <c r="F20" s="106">
        <v>5352</v>
      </c>
      <c r="G20" s="117">
        <v>112066</v>
      </c>
    </row>
    <row r="21" spans="1:7" ht="15" customHeight="1" x14ac:dyDescent="0.2">
      <c r="A21" s="127"/>
      <c r="B21" s="106"/>
      <c r="C21" s="106"/>
      <c r="D21" s="106"/>
      <c r="E21" s="106"/>
      <c r="F21" s="106"/>
      <c r="G21" s="124"/>
    </row>
    <row r="22" spans="1:7" ht="15" customHeight="1" x14ac:dyDescent="0.2">
      <c r="A22" s="127" t="s">
        <v>8</v>
      </c>
      <c r="B22" s="106">
        <v>4666</v>
      </c>
      <c r="C22" s="106">
        <v>17043</v>
      </c>
      <c r="D22" s="106">
        <v>55809</v>
      </c>
      <c r="E22" s="106">
        <v>6519</v>
      </c>
      <c r="F22" s="106">
        <v>11020</v>
      </c>
      <c r="G22" s="117">
        <v>95057</v>
      </c>
    </row>
    <row r="23" spans="1:7" ht="15" customHeight="1" x14ac:dyDescent="0.2">
      <c r="A23" s="127"/>
      <c r="B23" s="106"/>
      <c r="C23" s="106"/>
      <c r="D23" s="106"/>
      <c r="E23" s="106"/>
      <c r="F23" s="106"/>
      <c r="G23" s="124"/>
    </row>
    <row r="24" spans="1:7" ht="15" customHeight="1" x14ac:dyDescent="0.2">
      <c r="A24" s="127" t="s">
        <v>9</v>
      </c>
      <c r="B24" s="106">
        <v>5840</v>
      </c>
      <c r="C24" s="106">
        <v>12674</v>
      </c>
      <c r="D24" s="106">
        <v>49164</v>
      </c>
      <c r="E24" s="106">
        <v>13144</v>
      </c>
      <c r="F24" s="106">
        <v>15851</v>
      </c>
      <c r="G24" s="117">
        <v>96673</v>
      </c>
    </row>
    <row r="25" spans="1:7" ht="15" customHeight="1" thickBot="1" x14ac:dyDescent="0.25">
      <c r="A25" s="128"/>
      <c r="B25" s="121"/>
      <c r="C25" s="121"/>
      <c r="D25" s="121"/>
      <c r="E25" s="121"/>
      <c r="F25" s="121"/>
      <c r="G25" s="118"/>
    </row>
    <row r="26" spans="1:7" ht="15" customHeight="1" x14ac:dyDescent="0.2">
      <c r="A26" s="125" t="s">
        <v>0</v>
      </c>
      <c r="B26" s="122">
        <v>58086</v>
      </c>
      <c r="C26" s="122">
        <v>213980</v>
      </c>
      <c r="D26" s="122">
        <v>588875</v>
      </c>
      <c r="E26" s="122">
        <v>178459</v>
      </c>
      <c r="F26" s="122">
        <v>93555</v>
      </c>
      <c r="G26" s="119">
        <v>1132955</v>
      </c>
    </row>
    <row r="27" spans="1:7" ht="15" customHeight="1" thickBot="1" x14ac:dyDescent="0.25">
      <c r="A27" s="126"/>
      <c r="B27" s="123"/>
      <c r="C27" s="123"/>
      <c r="D27" s="123"/>
      <c r="E27" s="123"/>
      <c r="F27" s="123"/>
      <c r="G27" s="120"/>
    </row>
    <row r="28" spans="1:7" ht="15" customHeight="1" x14ac:dyDescent="0.2">
      <c r="A28" t="s">
        <v>52</v>
      </c>
    </row>
    <row r="29" spans="1:7" ht="15" customHeight="1" x14ac:dyDescent="0.2">
      <c r="A29" t="s">
        <v>27</v>
      </c>
    </row>
  </sheetData>
  <mergeCells count="78">
    <mergeCell ref="G6:G7"/>
    <mergeCell ref="A6:A7"/>
    <mergeCell ref="B6:B7"/>
    <mergeCell ref="C6:C7"/>
    <mergeCell ref="D6:D7"/>
    <mergeCell ref="F6:F7"/>
    <mergeCell ref="A8:A9"/>
    <mergeCell ref="A10:A11"/>
    <mergeCell ref="A12:A13"/>
    <mergeCell ref="A14:A15"/>
    <mergeCell ref="E6:E7"/>
    <mergeCell ref="C8:C9"/>
    <mergeCell ref="C10:C11"/>
    <mergeCell ref="C12:C13"/>
    <mergeCell ref="C14:C15"/>
    <mergeCell ref="B14:B15"/>
    <mergeCell ref="B12:B13"/>
    <mergeCell ref="B10:B11"/>
    <mergeCell ref="B8:B9"/>
    <mergeCell ref="D14:D15"/>
    <mergeCell ref="D12:D13"/>
    <mergeCell ref="D10:D11"/>
    <mergeCell ref="B22:B23"/>
    <mergeCell ref="B20:B21"/>
    <mergeCell ref="B18:B19"/>
    <mergeCell ref="B16:B17"/>
    <mergeCell ref="A24:A25"/>
    <mergeCell ref="A26:A27"/>
    <mergeCell ref="A16:A17"/>
    <mergeCell ref="A18:A19"/>
    <mergeCell ref="A20:A21"/>
    <mergeCell ref="A22:A23"/>
    <mergeCell ref="C24:C25"/>
    <mergeCell ref="C26:C27"/>
    <mergeCell ref="D26:D27"/>
    <mergeCell ref="D24:D25"/>
    <mergeCell ref="C16:C17"/>
    <mergeCell ref="C18:C19"/>
    <mergeCell ref="C20:C21"/>
    <mergeCell ref="C22:C23"/>
    <mergeCell ref="D8:D9"/>
    <mergeCell ref="D22:D23"/>
    <mergeCell ref="D20:D21"/>
    <mergeCell ref="D18:D19"/>
    <mergeCell ref="D16:D17"/>
    <mergeCell ref="F22:F23"/>
    <mergeCell ref="F20:F21"/>
    <mergeCell ref="F18:F19"/>
    <mergeCell ref="F16:F17"/>
    <mergeCell ref="E26:E27"/>
    <mergeCell ref="F26:F27"/>
    <mergeCell ref="F24:F25"/>
    <mergeCell ref="E16:E17"/>
    <mergeCell ref="E18:E19"/>
    <mergeCell ref="E20:E21"/>
    <mergeCell ref="E22:E23"/>
    <mergeCell ref="E24:E25"/>
    <mergeCell ref="G14:G15"/>
    <mergeCell ref="F14:F15"/>
    <mergeCell ref="F12:F13"/>
    <mergeCell ref="F10:F11"/>
    <mergeCell ref="F8:F9"/>
    <mergeCell ref="G24:G25"/>
    <mergeCell ref="G26:G27"/>
    <mergeCell ref="A1:G2"/>
    <mergeCell ref="B24:B25"/>
    <mergeCell ref="B26:B27"/>
    <mergeCell ref="G16:G17"/>
    <mergeCell ref="G18:G19"/>
    <mergeCell ref="G20:G21"/>
    <mergeCell ref="G22:G23"/>
    <mergeCell ref="G8:G9"/>
    <mergeCell ref="E8:E9"/>
    <mergeCell ref="E10:E11"/>
    <mergeCell ref="E12:E13"/>
    <mergeCell ref="E14:E15"/>
    <mergeCell ref="G10:G11"/>
    <mergeCell ref="G12:G13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&amp;R&amp;8Tabela 107</oddFooter>
  </headerFooter>
  <cellWatches>
    <cellWatch r="A1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H20"/>
  <sheetViews>
    <sheetView showGridLines="0" workbookViewId="0">
      <selection activeCell="B27" sqref="B27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75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6880</v>
      </c>
      <c r="C8" s="29">
        <v>27956</v>
      </c>
      <c r="D8" s="29">
        <v>79100</v>
      </c>
      <c r="E8" s="29">
        <v>48705</v>
      </c>
      <c r="F8" s="29">
        <v>15641</v>
      </c>
      <c r="G8" s="36">
        <v>178282</v>
      </c>
    </row>
    <row r="9" spans="1:8" ht="15" customHeight="1" x14ac:dyDescent="0.2">
      <c r="A9" s="42" t="s">
        <v>2</v>
      </c>
      <c r="B9" s="29">
        <v>7009</v>
      </c>
      <c r="C9" s="29">
        <v>29456</v>
      </c>
      <c r="D9" s="29">
        <v>80610</v>
      </c>
      <c r="E9" s="29">
        <v>43546</v>
      </c>
      <c r="F9" s="29">
        <v>15322</v>
      </c>
      <c r="G9" s="36">
        <v>175943</v>
      </c>
    </row>
    <row r="10" spans="1:8" ht="15" customHeight="1" x14ac:dyDescent="0.2">
      <c r="A10" s="42" t="s">
        <v>3</v>
      </c>
      <c r="B10" s="29">
        <v>8860</v>
      </c>
      <c r="C10" s="29">
        <v>40753</v>
      </c>
      <c r="D10" s="29">
        <v>105127</v>
      </c>
      <c r="E10" s="29">
        <v>52212</v>
      </c>
      <c r="F10" s="29">
        <v>18658</v>
      </c>
      <c r="G10" s="36">
        <v>225610</v>
      </c>
    </row>
    <row r="11" spans="1:8" ht="15" customHeight="1" x14ac:dyDescent="0.2">
      <c r="A11" s="42" t="s">
        <v>4</v>
      </c>
      <c r="B11" s="29">
        <v>14222</v>
      </c>
      <c r="C11" s="29">
        <v>62790</v>
      </c>
      <c r="D11" s="29">
        <v>156242</v>
      </c>
      <c r="E11" s="29">
        <v>65239</v>
      </c>
      <c r="F11" s="29">
        <v>28930</v>
      </c>
      <c r="G11" s="36">
        <v>327423</v>
      </c>
    </row>
    <row r="12" spans="1:8" ht="15" customHeight="1" x14ac:dyDescent="0.2">
      <c r="A12" s="42" t="s">
        <v>5</v>
      </c>
      <c r="B12" s="29">
        <v>11389</v>
      </c>
      <c r="C12" s="29">
        <v>51649</v>
      </c>
      <c r="D12" s="29">
        <v>116189</v>
      </c>
      <c r="E12" s="29">
        <v>34088</v>
      </c>
      <c r="F12" s="29">
        <v>23213</v>
      </c>
      <c r="G12" s="36">
        <v>236528</v>
      </c>
    </row>
    <row r="13" spans="1:8" ht="15" customHeight="1" x14ac:dyDescent="0.2">
      <c r="A13" s="42" t="s">
        <v>6</v>
      </c>
      <c r="B13" s="29">
        <v>14998</v>
      </c>
      <c r="C13" s="29">
        <v>56553</v>
      </c>
      <c r="D13" s="29">
        <v>132109</v>
      </c>
      <c r="E13" s="29">
        <v>33452</v>
      </c>
      <c r="F13" s="29">
        <v>23783</v>
      </c>
      <c r="G13" s="36">
        <v>260895</v>
      </c>
    </row>
    <row r="14" spans="1:8" ht="15" customHeight="1" x14ac:dyDescent="0.2">
      <c r="A14" s="42" t="s">
        <v>7</v>
      </c>
      <c r="B14" s="29">
        <v>15876</v>
      </c>
      <c r="C14" s="29">
        <v>36812</v>
      </c>
      <c r="D14" s="29">
        <v>100188</v>
      </c>
      <c r="E14" s="29">
        <v>21493</v>
      </c>
      <c r="F14" s="29">
        <v>14711</v>
      </c>
      <c r="G14" s="36">
        <v>189080</v>
      </c>
    </row>
    <row r="15" spans="1:8" ht="15" customHeight="1" x14ac:dyDescent="0.2">
      <c r="A15" s="42" t="s">
        <v>8</v>
      </c>
      <c r="B15" s="29">
        <v>15118</v>
      </c>
      <c r="C15" s="29">
        <v>34878</v>
      </c>
      <c r="D15" s="29">
        <v>97792</v>
      </c>
      <c r="E15" s="29">
        <v>14030</v>
      </c>
      <c r="F15" s="29">
        <v>12208</v>
      </c>
      <c r="G15" s="36">
        <v>174026</v>
      </c>
    </row>
    <row r="16" spans="1:8" ht="15" customHeight="1" x14ac:dyDescent="0.2">
      <c r="A16" s="42" t="s">
        <v>47</v>
      </c>
      <c r="B16" s="29">
        <v>15098</v>
      </c>
      <c r="C16" s="29">
        <v>36124</v>
      </c>
      <c r="D16" s="29">
        <v>143598</v>
      </c>
      <c r="E16" s="29">
        <v>12967</v>
      </c>
      <c r="F16" s="29">
        <v>11816</v>
      </c>
      <c r="G16" s="36">
        <v>219603</v>
      </c>
    </row>
    <row r="17" spans="1:7" ht="15" customHeight="1" x14ac:dyDescent="0.2">
      <c r="A17" s="26" t="s">
        <v>41</v>
      </c>
      <c r="B17" s="33">
        <f t="shared" ref="B17:F17" si="0">SUM(B7:B16)</f>
        <v>109450</v>
      </c>
      <c r="C17" s="33">
        <f t="shared" si="0"/>
        <v>376971</v>
      </c>
      <c r="D17" s="33">
        <f t="shared" si="0"/>
        <v>1010955</v>
      </c>
      <c r="E17" s="33">
        <f t="shared" si="0"/>
        <v>325732</v>
      </c>
      <c r="F17" s="33">
        <f t="shared" si="0"/>
        <v>164282</v>
      </c>
      <c r="G17" s="33">
        <f>SUM(G7:G16)</f>
        <v>1987390</v>
      </c>
    </row>
    <row r="18" spans="1:7" ht="11.1" customHeight="1" x14ac:dyDescent="0.15">
      <c r="A18" s="25" t="s">
        <v>76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H20"/>
  <sheetViews>
    <sheetView showGridLines="0" workbookViewId="0">
      <selection activeCell="C22" sqref="C22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74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6881</v>
      </c>
      <c r="C8" s="29">
        <v>27622</v>
      </c>
      <c r="D8" s="29">
        <v>77482</v>
      </c>
      <c r="E8" s="29">
        <v>45162</v>
      </c>
      <c r="F8" s="29">
        <v>15264</v>
      </c>
      <c r="G8" s="36">
        <v>172411</v>
      </c>
    </row>
    <row r="9" spans="1:8" ht="15" customHeight="1" x14ac:dyDescent="0.2">
      <c r="A9" s="42" t="s">
        <v>2</v>
      </c>
      <c r="B9" s="29">
        <v>7166</v>
      </c>
      <c r="C9" s="29">
        <v>28396</v>
      </c>
      <c r="D9" s="29">
        <v>79149</v>
      </c>
      <c r="E9" s="29">
        <v>42143</v>
      </c>
      <c r="F9" s="29">
        <v>14392</v>
      </c>
      <c r="G9" s="36">
        <v>171246</v>
      </c>
    </row>
    <row r="10" spans="1:8" ht="15" customHeight="1" x14ac:dyDescent="0.2">
      <c r="A10" s="42" t="s">
        <v>3</v>
      </c>
      <c r="B10" s="29">
        <v>9888</v>
      </c>
      <c r="C10" s="29">
        <v>39618</v>
      </c>
      <c r="D10" s="29">
        <v>106502</v>
      </c>
      <c r="E10" s="29">
        <v>50269</v>
      </c>
      <c r="F10" s="29">
        <v>18765</v>
      </c>
      <c r="G10" s="36">
        <v>225042</v>
      </c>
    </row>
    <row r="11" spans="1:8" ht="15" customHeight="1" x14ac:dyDescent="0.2">
      <c r="A11" s="42" t="s">
        <v>4</v>
      </c>
      <c r="B11" s="29">
        <v>16318</v>
      </c>
      <c r="C11" s="29">
        <v>64617</v>
      </c>
      <c r="D11" s="29">
        <v>156027</v>
      </c>
      <c r="E11" s="29">
        <v>65592</v>
      </c>
      <c r="F11" s="29">
        <v>29040</v>
      </c>
      <c r="G11" s="36">
        <v>331594</v>
      </c>
    </row>
    <row r="12" spans="1:8" ht="15" customHeight="1" x14ac:dyDescent="0.2">
      <c r="A12" s="42" t="s">
        <v>5</v>
      </c>
      <c r="B12" s="29">
        <v>13353</v>
      </c>
      <c r="C12" s="29">
        <v>53140</v>
      </c>
      <c r="D12" s="29">
        <v>112636</v>
      </c>
      <c r="E12" s="29">
        <v>36878</v>
      </c>
      <c r="F12" s="29">
        <v>22540</v>
      </c>
      <c r="G12" s="36">
        <v>238547</v>
      </c>
    </row>
    <row r="13" spans="1:8" ht="15" customHeight="1" x14ac:dyDescent="0.2">
      <c r="A13" s="42" t="s">
        <v>6</v>
      </c>
      <c r="B13" s="29">
        <v>20411</v>
      </c>
      <c r="C13" s="29">
        <v>64714</v>
      </c>
      <c r="D13" s="29">
        <v>135347</v>
      </c>
      <c r="E13" s="29">
        <v>33398</v>
      </c>
      <c r="F13" s="29">
        <v>23589</v>
      </c>
      <c r="G13" s="36">
        <v>277459</v>
      </c>
    </row>
    <row r="14" spans="1:8" ht="15" customHeight="1" x14ac:dyDescent="0.2">
      <c r="A14" s="42" t="s">
        <v>7</v>
      </c>
      <c r="B14" s="29">
        <v>10551</v>
      </c>
      <c r="C14" s="29">
        <v>37343</v>
      </c>
      <c r="D14" s="29">
        <v>94143</v>
      </c>
      <c r="E14" s="29">
        <v>21338</v>
      </c>
      <c r="F14" s="29">
        <v>14580</v>
      </c>
      <c r="G14" s="36">
        <v>177955</v>
      </c>
    </row>
    <row r="15" spans="1:8" ht="15" customHeight="1" x14ac:dyDescent="0.2">
      <c r="A15" s="42" t="s">
        <v>8</v>
      </c>
      <c r="B15" s="29">
        <v>10249</v>
      </c>
      <c r="C15" s="29">
        <v>37906</v>
      </c>
      <c r="D15" s="29">
        <v>84889</v>
      </c>
      <c r="E15" s="29">
        <v>18153</v>
      </c>
      <c r="F15" s="29">
        <v>10676</v>
      </c>
      <c r="G15" s="36">
        <v>161873</v>
      </c>
    </row>
    <row r="16" spans="1:8" ht="15" customHeight="1" x14ac:dyDescent="0.2">
      <c r="A16" s="42" t="s">
        <v>47</v>
      </c>
      <c r="B16" s="29">
        <v>20144</v>
      </c>
      <c r="C16" s="29">
        <v>32750</v>
      </c>
      <c r="D16" s="29">
        <v>142058</v>
      </c>
      <c r="E16" s="29">
        <v>12015</v>
      </c>
      <c r="F16" s="29">
        <v>14088</v>
      </c>
      <c r="G16" s="36">
        <v>221055</v>
      </c>
    </row>
    <row r="17" spans="1:7" ht="15" customHeight="1" x14ac:dyDescent="0.2">
      <c r="A17" s="26" t="s">
        <v>41</v>
      </c>
      <c r="B17" s="33">
        <f t="shared" ref="B17:F17" si="0">SUM(B7:B16)</f>
        <v>114961</v>
      </c>
      <c r="C17" s="33">
        <f t="shared" si="0"/>
        <v>386106</v>
      </c>
      <c r="D17" s="33">
        <f t="shared" si="0"/>
        <v>988233</v>
      </c>
      <c r="E17" s="33">
        <f t="shared" si="0"/>
        <v>324948</v>
      </c>
      <c r="F17" s="33">
        <f t="shared" si="0"/>
        <v>162934</v>
      </c>
      <c r="G17" s="33">
        <f>SUM(G7:G16)</f>
        <v>1977182</v>
      </c>
    </row>
    <row r="18" spans="1:7" ht="11.1" customHeight="1" x14ac:dyDescent="0.15">
      <c r="A18" s="25" t="s">
        <v>73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H20"/>
  <sheetViews>
    <sheetView showGridLines="0" workbookViewId="0">
      <selection activeCell="C24" sqref="C24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71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6887</v>
      </c>
      <c r="C8" s="29">
        <v>28080</v>
      </c>
      <c r="D8" s="29">
        <v>79766</v>
      </c>
      <c r="E8" s="29">
        <v>46491</v>
      </c>
      <c r="F8" s="29">
        <v>15189</v>
      </c>
      <c r="G8" s="36">
        <v>176413</v>
      </c>
    </row>
    <row r="9" spans="1:8" ht="15" customHeight="1" x14ac:dyDescent="0.2">
      <c r="A9" s="42" t="s">
        <v>2</v>
      </c>
      <c r="B9" s="29">
        <v>7512</v>
      </c>
      <c r="C9" s="29">
        <v>28941</v>
      </c>
      <c r="D9" s="29">
        <v>81813</v>
      </c>
      <c r="E9" s="29">
        <v>42178</v>
      </c>
      <c r="F9" s="29">
        <v>14858</v>
      </c>
      <c r="G9" s="36">
        <v>175302</v>
      </c>
    </row>
    <row r="10" spans="1:8" ht="15" customHeight="1" x14ac:dyDescent="0.2">
      <c r="A10" s="42" t="s">
        <v>3</v>
      </c>
      <c r="B10" s="29">
        <v>9763</v>
      </c>
      <c r="C10" s="29">
        <v>39583</v>
      </c>
      <c r="D10" s="29">
        <v>106395</v>
      </c>
      <c r="E10" s="29">
        <v>51418</v>
      </c>
      <c r="F10" s="29">
        <v>19189</v>
      </c>
      <c r="G10" s="36">
        <v>226348</v>
      </c>
    </row>
    <row r="11" spans="1:8" ht="15" customHeight="1" x14ac:dyDescent="0.2">
      <c r="A11" s="42" t="s">
        <v>4</v>
      </c>
      <c r="B11" s="29">
        <v>16165</v>
      </c>
      <c r="C11" s="29">
        <v>64322</v>
      </c>
      <c r="D11" s="29">
        <v>157005</v>
      </c>
      <c r="E11" s="29">
        <v>65907</v>
      </c>
      <c r="F11" s="29">
        <v>28947</v>
      </c>
      <c r="G11" s="36">
        <v>332346</v>
      </c>
    </row>
    <row r="12" spans="1:8" ht="15" customHeight="1" x14ac:dyDescent="0.2">
      <c r="A12" s="42" t="s">
        <v>5</v>
      </c>
      <c r="B12" s="29">
        <v>14340</v>
      </c>
      <c r="C12" s="29">
        <v>54344</v>
      </c>
      <c r="D12" s="29">
        <v>110559</v>
      </c>
      <c r="E12" s="29">
        <v>35865</v>
      </c>
      <c r="F12" s="29">
        <v>23018</v>
      </c>
      <c r="G12" s="36">
        <v>238126</v>
      </c>
    </row>
    <row r="13" spans="1:8" ht="15" customHeight="1" x14ac:dyDescent="0.2">
      <c r="A13" s="42" t="s">
        <v>6</v>
      </c>
      <c r="B13" s="29">
        <v>21291</v>
      </c>
      <c r="C13" s="29">
        <v>66928</v>
      </c>
      <c r="D13" s="29">
        <v>138611</v>
      </c>
      <c r="E13" s="29">
        <v>34800</v>
      </c>
      <c r="F13" s="29">
        <v>23241</v>
      </c>
      <c r="G13" s="36">
        <v>284871</v>
      </c>
    </row>
    <row r="14" spans="1:8" ht="15" customHeight="1" x14ac:dyDescent="0.2">
      <c r="A14" s="42" t="s">
        <v>7</v>
      </c>
      <c r="B14" s="29">
        <v>15307</v>
      </c>
      <c r="C14" s="29">
        <v>45837</v>
      </c>
      <c r="D14" s="29">
        <v>95018</v>
      </c>
      <c r="E14" s="29">
        <v>23418</v>
      </c>
      <c r="F14" s="29">
        <v>14819</v>
      </c>
      <c r="G14" s="36">
        <v>194399</v>
      </c>
    </row>
    <row r="15" spans="1:8" ht="15" customHeight="1" x14ac:dyDescent="0.2">
      <c r="A15" s="42" t="s">
        <v>8</v>
      </c>
      <c r="B15" s="29">
        <v>6949</v>
      </c>
      <c r="C15" s="29">
        <v>37474</v>
      </c>
      <c r="D15" s="29">
        <v>77660</v>
      </c>
      <c r="E15" s="29">
        <v>15031</v>
      </c>
      <c r="F15" s="29">
        <v>11666</v>
      </c>
      <c r="G15" s="36">
        <v>148780</v>
      </c>
    </row>
    <row r="16" spans="1:8" ht="15" customHeight="1" x14ac:dyDescent="0.2">
      <c r="A16" s="42" t="s">
        <v>47</v>
      </c>
      <c r="B16" s="29">
        <v>19341</v>
      </c>
      <c r="C16" s="29">
        <v>26606</v>
      </c>
      <c r="D16" s="29">
        <v>116005</v>
      </c>
      <c r="E16" s="29">
        <v>10866</v>
      </c>
      <c r="F16" s="29">
        <v>12388</v>
      </c>
      <c r="G16" s="36">
        <v>185206</v>
      </c>
    </row>
    <row r="17" spans="1:7" ht="15" customHeight="1" x14ac:dyDescent="0.2">
      <c r="A17" s="26" t="s">
        <v>41</v>
      </c>
      <c r="B17" s="33">
        <f t="shared" ref="B17:F17" si="0">SUM(B7:B16)</f>
        <v>117555</v>
      </c>
      <c r="C17" s="33">
        <f t="shared" si="0"/>
        <v>392115</v>
      </c>
      <c r="D17" s="33">
        <f t="shared" si="0"/>
        <v>962832</v>
      </c>
      <c r="E17" s="33">
        <f t="shared" si="0"/>
        <v>325974</v>
      </c>
      <c r="F17" s="33">
        <f t="shared" si="0"/>
        <v>163315</v>
      </c>
      <c r="G17" s="33">
        <f>SUM(G7:G16)</f>
        <v>1961791</v>
      </c>
    </row>
    <row r="18" spans="1:7" ht="11.1" customHeight="1" x14ac:dyDescent="0.15">
      <c r="A18" s="25" t="s">
        <v>72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showGridLines="0" workbookViewId="0">
      <selection activeCell="C21" sqref="C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70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7198</v>
      </c>
      <c r="C8" s="29">
        <v>28886</v>
      </c>
      <c r="D8" s="29">
        <v>84158</v>
      </c>
      <c r="E8" s="29">
        <v>49346</v>
      </c>
      <c r="F8" s="29">
        <v>16415</v>
      </c>
      <c r="G8" s="36">
        <v>186003</v>
      </c>
    </row>
    <row r="9" spans="1:8" ht="15" customHeight="1" x14ac:dyDescent="0.2">
      <c r="A9" s="42" t="s">
        <v>2</v>
      </c>
      <c r="B9" s="29">
        <v>7314</v>
      </c>
      <c r="C9" s="29">
        <v>30435</v>
      </c>
      <c r="D9" s="29">
        <v>86170</v>
      </c>
      <c r="E9" s="29">
        <v>46254</v>
      </c>
      <c r="F9" s="29">
        <v>15567</v>
      </c>
      <c r="G9" s="36">
        <v>185740</v>
      </c>
    </row>
    <row r="10" spans="1:8" ht="15" customHeight="1" x14ac:dyDescent="0.2">
      <c r="A10" s="42" t="s">
        <v>3</v>
      </c>
      <c r="B10" s="29">
        <v>10587</v>
      </c>
      <c r="C10" s="29">
        <v>42496</v>
      </c>
      <c r="D10" s="29">
        <v>115479</v>
      </c>
      <c r="E10" s="29">
        <v>54607</v>
      </c>
      <c r="F10" s="29">
        <v>18869</v>
      </c>
      <c r="G10" s="36">
        <v>242038</v>
      </c>
    </row>
    <row r="11" spans="1:8" ht="15" customHeight="1" x14ac:dyDescent="0.2">
      <c r="A11" s="42" t="s">
        <v>4</v>
      </c>
      <c r="B11" s="29">
        <v>16244</v>
      </c>
      <c r="C11" s="29">
        <v>70149</v>
      </c>
      <c r="D11" s="29">
        <v>170112</v>
      </c>
      <c r="E11" s="29">
        <v>68825</v>
      </c>
      <c r="F11" s="29">
        <v>29977</v>
      </c>
      <c r="G11" s="36">
        <v>355307</v>
      </c>
    </row>
    <row r="12" spans="1:8" ht="15" customHeight="1" x14ac:dyDescent="0.2">
      <c r="A12" s="42" t="s">
        <v>5</v>
      </c>
      <c r="B12" s="29">
        <v>16061</v>
      </c>
      <c r="C12" s="29">
        <v>59545</v>
      </c>
      <c r="D12" s="29">
        <v>129731</v>
      </c>
      <c r="E12" s="29">
        <v>40861</v>
      </c>
      <c r="F12" s="29">
        <v>23193</v>
      </c>
      <c r="G12" s="36">
        <v>269391</v>
      </c>
    </row>
    <row r="13" spans="1:8" ht="15" customHeight="1" x14ac:dyDescent="0.2">
      <c r="A13" s="42" t="s">
        <v>6</v>
      </c>
      <c r="B13" s="29">
        <v>21764</v>
      </c>
      <c r="C13" s="29">
        <v>74383</v>
      </c>
      <c r="D13" s="29">
        <v>158754</v>
      </c>
      <c r="E13" s="29">
        <v>34711</v>
      </c>
      <c r="F13" s="29">
        <v>24992</v>
      </c>
      <c r="G13" s="36">
        <v>314604</v>
      </c>
    </row>
    <row r="14" spans="1:8" ht="15" customHeight="1" x14ac:dyDescent="0.2">
      <c r="A14" s="42" t="s">
        <v>7</v>
      </c>
      <c r="B14" s="29">
        <v>11805</v>
      </c>
      <c r="C14" s="29">
        <v>49339</v>
      </c>
      <c r="D14" s="29">
        <v>113606</v>
      </c>
      <c r="E14" s="29">
        <v>16584</v>
      </c>
      <c r="F14" s="29">
        <v>14625</v>
      </c>
      <c r="G14" s="36">
        <v>205959</v>
      </c>
    </row>
    <row r="15" spans="1:8" ht="15" customHeight="1" x14ac:dyDescent="0.2">
      <c r="A15" s="42" t="s">
        <v>8</v>
      </c>
      <c r="B15" s="29">
        <v>10460</v>
      </c>
      <c r="C15" s="29">
        <v>39028</v>
      </c>
      <c r="D15" s="29">
        <v>77243</v>
      </c>
      <c r="E15" s="29">
        <v>12832</v>
      </c>
      <c r="F15" s="29">
        <v>11019</v>
      </c>
      <c r="G15" s="36">
        <v>150582</v>
      </c>
    </row>
    <row r="16" spans="1:8" ht="15" customHeight="1" x14ac:dyDescent="0.2">
      <c r="A16" s="42" t="s">
        <v>47</v>
      </c>
      <c r="B16" s="29">
        <v>25409</v>
      </c>
      <c r="C16" s="29">
        <v>35724</v>
      </c>
      <c r="D16" s="29">
        <v>120124</v>
      </c>
      <c r="E16" s="29">
        <v>19651</v>
      </c>
      <c r="F16" s="29">
        <v>11803</v>
      </c>
      <c r="G16" s="36">
        <v>212711</v>
      </c>
    </row>
    <row r="17" spans="1:7" ht="15" customHeight="1" x14ac:dyDescent="0.2">
      <c r="A17" s="26" t="s">
        <v>41</v>
      </c>
      <c r="B17" s="33">
        <f t="shared" ref="B17:G17" si="0">SUM(B7:B16)</f>
        <v>126842</v>
      </c>
      <c r="C17" s="33">
        <f t="shared" si="0"/>
        <v>429985</v>
      </c>
      <c r="D17" s="33">
        <f t="shared" si="0"/>
        <v>1055377</v>
      </c>
      <c r="E17" s="33">
        <f t="shared" si="0"/>
        <v>343671</v>
      </c>
      <c r="F17" s="33">
        <f t="shared" si="0"/>
        <v>166460</v>
      </c>
      <c r="G17" s="33">
        <f t="shared" si="0"/>
        <v>2122335</v>
      </c>
    </row>
    <row r="18" spans="1:7" ht="11.1" customHeight="1" x14ac:dyDescent="0.15">
      <c r="A18" s="25" t="s">
        <v>69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20"/>
  <sheetViews>
    <sheetView showGridLines="0" workbookViewId="0">
      <selection activeCell="D21" sqref="D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68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7788</v>
      </c>
      <c r="C8" s="29">
        <v>30475</v>
      </c>
      <c r="D8" s="29">
        <v>90636</v>
      </c>
      <c r="E8" s="29">
        <v>52554</v>
      </c>
      <c r="F8" s="29">
        <v>18425</v>
      </c>
      <c r="G8" s="36">
        <v>199878</v>
      </c>
    </row>
    <row r="9" spans="1:8" ht="15" customHeight="1" x14ac:dyDescent="0.2">
      <c r="A9" s="42" t="s">
        <v>2</v>
      </c>
      <c r="B9" s="29">
        <v>8837</v>
      </c>
      <c r="C9" s="29">
        <v>34788</v>
      </c>
      <c r="D9" s="29">
        <v>96018</v>
      </c>
      <c r="E9" s="29">
        <v>50533</v>
      </c>
      <c r="F9" s="29">
        <v>17870</v>
      </c>
      <c r="G9" s="36">
        <v>208046</v>
      </c>
    </row>
    <row r="10" spans="1:8" ht="15" customHeight="1" x14ac:dyDescent="0.2">
      <c r="A10" s="42" t="s">
        <v>3</v>
      </c>
      <c r="B10" s="29">
        <v>12118</v>
      </c>
      <c r="C10" s="29">
        <v>47573</v>
      </c>
      <c r="D10" s="29">
        <v>130604</v>
      </c>
      <c r="E10" s="29">
        <v>60326</v>
      </c>
      <c r="F10" s="29">
        <v>23154</v>
      </c>
      <c r="G10" s="36">
        <v>273775</v>
      </c>
    </row>
    <row r="11" spans="1:8" ht="15" customHeight="1" x14ac:dyDescent="0.2">
      <c r="A11" s="42" t="s">
        <v>4</v>
      </c>
      <c r="B11" s="29">
        <v>20565</v>
      </c>
      <c r="C11" s="29">
        <v>88284</v>
      </c>
      <c r="D11" s="29">
        <v>205794</v>
      </c>
      <c r="E11" s="29">
        <v>79087</v>
      </c>
      <c r="F11" s="29">
        <v>33816</v>
      </c>
      <c r="G11" s="36">
        <v>427546</v>
      </c>
    </row>
    <row r="12" spans="1:8" ht="15" customHeight="1" x14ac:dyDescent="0.2">
      <c r="A12" s="42" t="s">
        <v>5</v>
      </c>
      <c r="B12" s="29">
        <v>19826</v>
      </c>
      <c r="C12" s="29">
        <v>73828</v>
      </c>
      <c r="D12" s="29">
        <v>153805</v>
      </c>
      <c r="E12" s="29">
        <v>45717</v>
      </c>
      <c r="F12" s="29">
        <v>26817</v>
      </c>
      <c r="G12" s="36">
        <v>319993</v>
      </c>
    </row>
    <row r="13" spans="1:8" ht="15" customHeight="1" x14ac:dyDescent="0.2">
      <c r="A13" s="42" t="s">
        <v>6</v>
      </c>
      <c r="B13" s="29">
        <v>25404</v>
      </c>
      <c r="C13" s="29">
        <v>97844</v>
      </c>
      <c r="D13" s="29">
        <v>195477</v>
      </c>
      <c r="E13" s="29">
        <v>42561</v>
      </c>
      <c r="F13" s="29">
        <v>33869</v>
      </c>
      <c r="G13" s="36">
        <v>395155</v>
      </c>
    </row>
    <row r="14" spans="1:8" ht="15" customHeight="1" x14ac:dyDescent="0.2">
      <c r="A14" s="42" t="s">
        <v>7</v>
      </c>
      <c r="B14" s="29">
        <v>16389</v>
      </c>
      <c r="C14" s="29">
        <v>63245</v>
      </c>
      <c r="D14" s="29">
        <v>131827</v>
      </c>
      <c r="E14" s="29">
        <v>22409</v>
      </c>
      <c r="F14" s="29">
        <v>19011</v>
      </c>
      <c r="G14" s="36">
        <v>252881</v>
      </c>
    </row>
    <row r="15" spans="1:8" ht="15" customHeight="1" x14ac:dyDescent="0.2">
      <c r="A15" s="42" t="s">
        <v>8</v>
      </c>
      <c r="B15" s="29">
        <v>13466</v>
      </c>
      <c r="C15" s="29">
        <v>48723</v>
      </c>
      <c r="D15" s="29">
        <v>101556</v>
      </c>
      <c r="E15" s="29">
        <v>17732</v>
      </c>
      <c r="F15" s="29">
        <v>8897</v>
      </c>
      <c r="G15" s="36">
        <v>190374</v>
      </c>
    </row>
    <row r="16" spans="1:8" ht="15" customHeight="1" x14ac:dyDescent="0.2">
      <c r="A16" s="42" t="s">
        <v>47</v>
      </c>
      <c r="B16" s="29">
        <v>40648</v>
      </c>
      <c r="C16" s="29">
        <v>59500</v>
      </c>
      <c r="D16" s="29">
        <v>185028</v>
      </c>
      <c r="E16" s="29">
        <v>18895</v>
      </c>
      <c r="F16" s="29">
        <v>13449</v>
      </c>
      <c r="G16" s="36">
        <v>317520</v>
      </c>
    </row>
    <row r="17" spans="1:7" ht="15" customHeight="1" x14ac:dyDescent="0.2">
      <c r="A17" s="26" t="s">
        <v>41</v>
      </c>
      <c r="B17" s="33">
        <f t="shared" ref="B17:F17" si="0">SUM(B7:B16)</f>
        <v>165041</v>
      </c>
      <c r="C17" s="33">
        <f t="shared" si="0"/>
        <v>544260</v>
      </c>
      <c r="D17" s="33">
        <f>SUM(D7:D16)</f>
        <v>1290745</v>
      </c>
      <c r="E17" s="33">
        <f t="shared" si="0"/>
        <v>389814</v>
      </c>
      <c r="F17" s="33">
        <f t="shared" si="0"/>
        <v>195308</v>
      </c>
      <c r="G17" s="33">
        <f>SUM(G7:G16)</f>
        <v>2585168</v>
      </c>
    </row>
    <row r="18" spans="1:7" ht="11.1" customHeight="1" x14ac:dyDescent="0.15">
      <c r="A18" s="25" t="s">
        <v>67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0"/>
  <sheetViews>
    <sheetView showGridLines="0" workbookViewId="0">
      <selection activeCell="C21" sqref="C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66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7772</v>
      </c>
      <c r="C8" s="29">
        <v>30468</v>
      </c>
      <c r="D8" s="29">
        <v>92134</v>
      </c>
      <c r="E8" s="29">
        <v>54122</v>
      </c>
      <c r="F8" s="29">
        <v>19073</v>
      </c>
      <c r="G8" s="36">
        <v>203569</v>
      </c>
    </row>
    <row r="9" spans="1:8" ht="15" customHeight="1" x14ac:dyDescent="0.2">
      <c r="A9" s="42" t="s">
        <v>2</v>
      </c>
      <c r="B9" s="29">
        <v>9008</v>
      </c>
      <c r="C9" s="29">
        <v>36397</v>
      </c>
      <c r="D9" s="29">
        <v>99628</v>
      </c>
      <c r="E9" s="29">
        <v>52596</v>
      </c>
      <c r="F9" s="29">
        <v>19697</v>
      </c>
      <c r="G9" s="36">
        <v>217326</v>
      </c>
    </row>
    <row r="10" spans="1:8" ht="15" customHeight="1" x14ac:dyDescent="0.2">
      <c r="A10" s="42" t="s">
        <v>3</v>
      </c>
      <c r="B10" s="29">
        <v>13219</v>
      </c>
      <c r="C10" s="29">
        <v>52005</v>
      </c>
      <c r="D10" s="29">
        <v>136384</v>
      </c>
      <c r="E10" s="29">
        <v>64831</v>
      </c>
      <c r="F10" s="29">
        <v>25954</v>
      </c>
      <c r="G10" s="36">
        <v>292393</v>
      </c>
    </row>
    <row r="11" spans="1:8" ht="15" customHeight="1" x14ac:dyDescent="0.2">
      <c r="A11" s="42" t="s">
        <v>4</v>
      </c>
      <c r="B11" s="29">
        <v>23922</v>
      </c>
      <c r="C11" s="29">
        <v>96309</v>
      </c>
      <c r="D11" s="29">
        <v>224189</v>
      </c>
      <c r="E11" s="29">
        <v>88372</v>
      </c>
      <c r="F11" s="29">
        <v>42207</v>
      </c>
      <c r="G11" s="36">
        <v>474999</v>
      </c>
    </row>
    <row r="12" spans="1:8" ht="15" customHeight="1" x14ac:dyDescent="0.2">
      <c r="A12" s="42" t="s">
        <v>5</v>
      </c>
      <c r="B12" s="29">
        <v>23533</v>
      </c>
      <c r="C12" s="29">
        <v>97297</v>
      </c>
      <c r="D12" s="29">
        <v>172141</v>
      </c>
      <c r="E12" s="29">
        <v>51290</v>
      </c>
      <c r="F12" s="29">
        <v>34493</v>
      </c>
      <c r="G12" s="36">
        <v>378754</v>
      </c>
    </row>
    <row r="13" spans="1:8" ht="15" customHeight="1" x14ac:dyDescent="0.2">
      <c r="A13" s="42" t="s">
        <v>6</v>
      </c>
      <c r="B13" s="29">
        <v>34607</v>
      </c>
      <c r="C13" s="29">
        <v>118707</v>
      </c>
      <c r="D13" s="29">
        <v>220399</v>
      </c>
      <c r="E13" s="29">
        <v>50371</v>
      </c>
      <c r="F13" s="29">
        <v>41149</v>
      </c>
      <c r="G13" s="36">
        <v>465233</v>
      </c>
    </row>
    <row r="14" spans="1:8" ht="15" customHeight="1" x14ac:dyDescent="0.2">
      <c r="A14" s="42" t="s">
        <v>7</v>
      </c>
      <c r="B14" s="29">
        <v>19129</v>
      </c>
      <c r="C14" s="29">
        <v>79749</v>
      </c>
      <c r="D14" s="29">
        <v>164284</v>
      </c>
      <c r="E14" s="29">
        <v>29860</v>
      </c>
      <c r="F14" s="29">
        <v>21513</v>
      </c>
      <c r="G14" s="36">
        <v>314535</v>
      </c>
    </row>
    <row r="15" spans="1:8" ht="15" customHeight="1" x14ac:dyDescent="0.2">
      <c r="A15" s="42" t="s">
        <v>8</v>
      </c>
      <c r="B15" s="29">
        <v>17235</v>
      </c>
      <c r="C15" s="29">
        <v>67340</v>
      </c>
      <c r="D15" s="29">
        <v>131745</v>
      </c>
      <c r="E15" s="29">
        <v>22058</v>
      </c>
      <c r="F15" s="29">
        <v>14234</v>
      </c>
      <c r="G15" s="36">
        <v>252612</v>
      </c>
    </row>
    <row r="16" spans="1:8" ht="15" customHeight="1" x14ac:dyDescent="0.2">
      <c r="A16" s="42" t="s">
        <v>47</v>
      </c>
      <c r="B16" s="29">
        <v>64584</v>
      </c>
      <c r="C16" s="29">
        <v>89856</v>
      </c>
      <c r="D16" s="29">
        <v>226715</v>
      </c>
      <c r="E16" s="29">
        <v>22600</v>
      </c>
      <c r="F16" s="29">
        <v>16251</v>
      </c>
      <c r="G16" s="36">
        <v>420006</v>
      </c>
    </row>
    <row r="17" spans="1:7" ht="15" customHeight="1" x14ac:dyDescent="0.2">
      <c r="A17" s="26" t="s">
        <v>41</v>
      </c>
      <c r="B17" s="33">
        <v>213009</v>
      </c>
      <c r="C17" s="33">
        <v>668128</v>
      </c>
      <c r="D17" s="33">
        <v>1467619</v>
      </c>
      <c r="E17" s="33">
        <v>436100</v>
      </c>
      <c r="F17" s="33">
        <v>234571</v>
      </c>
      <c r="G17" s="34">
        <v>3019427</v>
      </c>
    </row>
    <row r="18" spans="1:7" ht="11.1" customHeight="1" x14ac:dyDescent="0.15">
      <c r="A18" s="25" t="s">
        <v>65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0"/>
  <sheetViews>
    <sheetView showGridLines="0" workbookViewId="0">
      <selection activeCell="D21" sqref="D21"/>
    </sheetView>
  </sheetViews>
  <sheetFormatPr defaultRowHeight="15" customHeight="1" x14ac:dyDescent="0.2"/>
  <cols>
    <col min="1" max="1" width="24.140625" style="30" customWidth="1"/>
    <col min="2" max="7" width="13.7109375" style="32" customWidth="1"/>
    <col min="8" max="16384" width="9.140625" style="30"/>
  </cols>
  <sheetData>
    <row r="1" spans="1:8" ht="15" customHeight="1" x14ac:dyDescent="0.2">
      <c r="A1" s="75" t="s">
        <v>44</v>
      </c>
      <c r="B1" s="75"/>
      <c r="C1" s="75"/>
      <c r="D1" s="75"/>
      <c r="E1" s="75"/>
      <c r="F1" s="75"/>
      <c r="G1" s="75"/>
    </row>
    <row r="2" spans="1:8" ht="15" customHeight="1" x14ac:dyDescent="0.2">
      <c r="A2" s="76" t="s">
        <v>64</v>
      </c>
      <c r="B2" s="76"/>
      <c r="C2" s="76"/>
      <c r="D2" s="76"/>
      <c r="E2" s="76"/>
      <c r="F2" s="76"/>
      <c r="G2" s="76"/>
      <c r="H2" s="76"/>
    </row>
    <row r="3" spans="1:8" ht="15" customHeight="1" x14ac:dyDescent="0.2">
      <c r="A3" s="28"/>
      <c r="B3" s="28"/>
      <c r="C3" s="28"/>
      <c r="D3" s="28"/>
      <c r="E3" s="28"/>
      <c r="F3" s="28"/>
      <c r="G3" s="37" t="s">
        <v>40</v>
      </c>
    </row>
    <row r="4" spans="1:8" s="27" customFormat="1" ht="15" customHeight="1" x14ac:dyDescent="0.2">
      <c r="A4" s="77" t="s">
        <v>42</v>
      </c>
      <c r="B4" s="80" t="s">
        <v>37</v>
      </c>
      <c r="C4" s="81"/>
      <c r="D4" s="81"/>
      <c r="E4" s="81"/>
      <c r="F4" s="81"/>
      <c r="G4" s="81"/>
    </row>
    <row r="5" spans="1:8" s="27" customFormat="1" ht="15" customHeight="1" x14ac:dyDescent="0.2">
      <c r="A5" s="78"/>
      <c r="B5" s="80" t="s">
        <v>38</v>
      </c>
      <c r="C5" s="81"/>
      <c r="D5" s="81"/>
      <c r="E5" s="81"/>
      <c r="F5" s="81"/>
      <c r="G5" s="81"/>
    </row>
    <row r="6" spans="1:8" s="27" customFormat="1" ht="15" customHeight="1" x14ac:dyDescent="0.2">
      <c r="A6" s="79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1" t="s">
        <v>39</v>
      </c>
    </row>
    <row r="7" spans="1:8" ht="15" customHeight="1" x14ac:dyDescent="0.2">
      <c r="A7" s="42" t="s">
        <v>53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36">
        <v>0</v>
      </c>
    </row>
    <row r="8" spans="1:8" ht="15" customHeight="1" x14ac:dyDescent="0.2">
      <c r="A8" s="42" t="s">
        <v>46</v>
      </c>
      <c r="B8" s="29">
        <v>6880</v>
      </c>
      <c r="C8" s="29">
        <v>27543</v>
      </c>
      <c r="D8" s="29">
        <v>86439</v>
      </c>
      <c r="E8" s="29">
        <v>49260</v>
      </c>
      <c r="F8" s="29">
        <v>17971</v>
      </c>
      <c r="G8" s="36">
        <v>188093</v>
      </c>
    </row>
    <row r="9" spans="1:8" ht="15" customHeight="1" x14ac:dyDescent="0.2">
      <c r="A9" s="42" t="s">
        <v>2</v>
      </c>
      <c r="B9" s="29">
        <v>8843</v>
      </c>
      <c r="C9" s="29">
        <v>33762</v>
      </c>
      <c r="D9" s="29">
        <v>95904</v>
      </c>
      <c r="E9" s="29">
        <v>50879</v>
      </c>
      <c r="F9" s="29">
        <v>19675</v>
      </c>
      <c r="G9" s="36">
        <v>209063</v>
      </c>
    </row>
    <row r="10" spans="1:8" ht="15" customHeight="1" x14ac:dyDescent="0.2">
      <c r="A10" s="42" t="s">
        <v>3</v>
      </c>
      <c r="B10" s="29">
        <v>12885</v>
      </c>
      <c r="C10" s="29">
        <v>48828</v>
      </c>
      <c r="D10" s="29">
        <v>131232</v>
      </c>
      <c r="E10" s="29">
        <v>61632</v>
      </c>
      <c r="F10" s="29">
        <v>26965</v>
      </c>
      <c r="G10" s="36">
        <v>281542</v>
      </c>
    </row>
    <row r="11" spans="1:8" ht="15" customHeight="1" x14ac:dyDescent="0.2">
      <c r="A11" s="42" t="s">
        <v>4</v>
      </c>
      <c r="B11" s="29">
        <v>25058</v>
      </c>
      <c r="C11" s="29">
        <v>94107</v>
      </c>
      <c r="D11" s="29">
        <v>219305</v>
      </c>
      <c r="E11" s="29">
        <v>88010</v>
      </c>
      <c r="F11" s="29">
        <v>43951</v>
      </c>
      <c r="G11" s="36">
        <v>470431</v>
      </c>
    </row>
    <row r="12" spans="1:8" ht="15" customHeight="1" x14ac:dyDescent="0.2">
      <c r="A12" s="42" t="s">
        <v>5</v>
      </c>
      <c r="B12" s="29">
        <v>22255</v>
      </c>
      <c r="C12" s="29">
        <v>101146</v>
      </c>
      <c r="D12" s="29">
        <v>179784</v>
      </c>
      <c r="E12" s="29">
        <v>54141</v>
      </c>
      <c r="F12" s="29">
        <v>35192</v>
      </c>
      <c r="G12" s="36">
        <v>392518</v>
      </c>
    </row>
    <row r="13" spans="1:8" ht="15" customHeight="1" x14ac:dyDescent="0.2">
      <c r="A13" s="42" t="s">
        <v>6</v>
      </c>
      <c r="B13" s="29">
        <v>32977</v>
      </c>
      <c r="C13" s="29">
        <v>141247</v>
      </c>
      <c r="D13" s="29">
        <v>230312</v>
      </c>
      <c r="E13" s="29">
        <v>55077</v>
      </c>
      <c r="F13" s="29">
        <v>44551</v>
      </c>
      <c r="G13" s="36">
        <v>504164</v>
      </c>
    </row>
    <row r="14" spans="1:8" ht="15" customHeight="1" x14ac:dyDescent="0.2">
      <c r="A14" s="42" t="s">
        <v>7</v>
      </c>
      <c r="B14" s="29">
        <v>26836</v>
      </c>
      <c r="C14" s="29">
        <v>86725</v>
      </c>
      <c r="D14" s="29">
        <v>156754</v>
      </c>
      <c r="E14" s="29">
        <v>29256</v>
      </c>
      <c r="F14" s="29">
        <v>23695</v>
      </c>
      <c r="G14" s="36">
        <v>323266</v>
      </c>
    </row>
    <row r="15" spans="1:8" ht="15" customHeight="1" x14ac:dyDescent="0.2">
      <c r="A15" s="42" t="s">
        <v>8</v>
      </c>
      <c r="B15" s="29">
        <v>16555</v>
      </c>
      <c r="C15" s="29">
        <v>67858</v>
      </c>
      <c r="D15" s="29">
        <v>141144</v>
      </c>
      <c r="E15" s="29">
        <v>22656</v>
      </c>
      <c r="F15" s="29">
        <v>16886</v>
      </c>
      <c r="G15" s="36">
        <v>265099</v>
      </c>
    </row>
    <row r="16" spans="1:8" ht="15" customHeight="1" x14ac:dyDescent="0.2">
      <c r="A16" s="42" t="s">
        <v>47</v>
      </c>
      <c r="B16" s="29">
        <v>63131</v>
      </c>
      <c r="C16" s="29">
        <v>98400</v>
      </c>
      <c r="D16" s="29">
        <v>247640</v>
      </c>
      <c r="E16" s="29">
        <v>17103</v>
      </c>
      <c r="F16" s="29">
        <v>33703</v>
      </c>
      <c r="G16" s="36">
        <v>459977</v>
      </c>
    </row>
    <row r="17" spans="1:7" ht="15" customHeight="1" x14ac:dyDescent="0.2">
      <c r="A17" s="26" t="s">
        <v>41</v>
      </c>
      <c r="B17" s="33">
        <v>215420</v>
      </c>
      <c r="C17" s="33">
        <v>699616</v>
      </c>
      <c r="D17" s="33">
        <v>1488514</v>
      </c>
      <c r="E17" s="33">
        <v>428014</v>
      </c>
      <c r="F17" s="33">
        <v>262589</v>
      </c>
      <c r="G17" s="34">
        <v>3094153</v>
      </c>
    </row>
    <row r="18" spans="1:7" ht="11.1" customHeight="1" x14ac:dyDescent="0.15">
      <c r="A18" s="25" t="s">
        <v>63</v>
      </c>
    </row>
    <row r="19" spans="1:7" ht="11.1" customHeight="1" x14ac:dyDescent="0.15">
      <c r="A19" s="25" t="s">
        <v>36</v>
      </c>
    </row>
    <row r="20" spans="1:7" ht="11.1" customHeight="1" x14ac:dyDescent="0.15">
      <c r="A20" s="38" t="s">
        <v>48</v>
      </c>
    </row>
  </sheetData>
  <mergeCells count="5">
    <mergeCell ref="A1:G1"/>
    <mergeCell ref="A2:H2"/>
    <mergeCell ref="A4:A6"/>
    <mergeCell ref="B4:G4"/>
    <mergeCell ref="B5:G5"/>
  </mergeCells>
  <printOptions horizontalCentered="1"/>
  <pageMargins left="0" right="0" top="0.19685039370078741" bottom="0" header="0" footer="0"/>
  <pageSetup paperSize="9" orientation="landscape" r:id="rId1"/>
  <headerFooter alignWithMargins="0">
    <oddFooter>&amp;R&amp;8Tabela 107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16</vt:i4>
      </vt:variant>
    </vt:vector>
  </HeadingPairs>
  <TitlesOfParts>
    <vt:vector size="37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'2006'!Area_de_impressao</vt:lpstr>
      <vt:lpstr>'2007'!Area_de_impressao</vt:lpstr>
      <vt:lpstr>'2008'!Area_de_impressao</vt:lpstr>
      <vt:lpstr>'2009'!Area_de_impressao</vt:lpstr>
      <vt:lpstr>'2010'!Area_de_impressao</vt:lpstr>
      <vt:lpstr>'2011'!Area_de_impressao</vt:lpstr>
      <vt:lpstr>'2012'!Area_de_impressao</vt:lpstr>
      <vt:lpstr>'2013'!Area_de_impressao</vt:lpstr>
      <vt:lpstr>'2014'!Area_de_impressao</vt:lpstr>
      <vt:lpstr>'2015'!Area_de_impressao</vt:lpstr>
      <vt:lpstr>'2016'!Area_de_impressao</vt:lpstr>
      <vt:lpstr>'2017'!Area_de_impressao</vt:lpstr>
      <vt:lpstr>'2018'!Area_de_impressao</vt:lpstr>
      <vt:lpstr>'2019'!Area_de_impressao</vt:lpstr>
      <vt:lpstr>'2020'!Area_de_impressao</vt:lpstr>
      <vt:lpstr>'2021'!Area_de_impressao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2020-10-29T13:16:36Z</cp:lastPrinted>
  <dcterms:created xsi:type="dcterms:W3CDTF">2004-05-21T20:31:17Z</dcterms:created>
  <dcterms:modified xsi:type="dcterms:W3CDTF">2023-01-18T12:53:12Z</dcterms:modified>
</cp:coreProperties>
</file>