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0" windowWidth="11355" windowHeight="5040" tabRatio="602"/>
  </bookViews>
  <sheets>
    <sheet name="tabela_04.A.01" sheetId="2" r:id="rId1"/>
  </sheets>
  <definedNames>
    <definedName name="_xlnm.Print_Titles" localSheetId="0">tabela_04.A.01!$A:$N,tabela_04.A.01!$5:$6</definedName>
  </definedNames>
  <calcPr calcId="145621"/>
</workbook>
</file>

<file path=xl/calcChain.xml><?xml version="1.0" encoding="utf-8"?>
<calcChain xmlns="http://schemas.openxmlformats.org/spreadsheetml/2006/main">
  <c r="FV36" i="2" l="1"/>
  <c r="FV31" i="2"/>
  <c r="FV17" i="2"/>
  <c r="FV7" i="2"/>
  <c r="FV68" i="2" l="1"/>
  <c r="FV70" i="2" s="1"/>
  <c r="FU17" i="2"/>
  <c r="FU31" i="2"/>
  <c r="FU36" i="2"/>
  <c r="FT31" i="2"/>
  <c r="FU7" i="2" l="1"/>
  <c r="FU68" i="2" s="1"/>
  <c r="FU70" i="2" s="1"/>
  <c r="FT36" i="2" l="1"/>
  <c r="FT17" i="2"/>
  <c r="FT7" i="2"/>
  <c r="FT68" i="2" l="1"/>
  <c r="FT70" i="2" s="1"/>
  <c r="EE17" i="2" l="1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FK17" i="2"/>
  <c r="FL17" i="2"/>
  <c r="FM17" i="2"/>
  <c r="FN17" i="2"/>
  <c r="FO17" i="2"/>
  <c r="FP17" i="2"/>
  <c r="FQ17" i="2"/>
  <c r="FR17" i="2"/>
  <c r="FS36" i="2"/>
  <c r="FS31" i="2"/>
  <c r="FS17" i="2"/>
  <c r="FS7" i="2"/>
  <c r="FS68" i="2" l="1"/>
  <c r="FS70" i="2" s="1"/>
  <c r="FR36" i="2"/>
  <c r="EE36" i="2"/>
  <c r="FR31" i="2" l="1"/>
  <c r="FR7" i="2"/>
  <c r="FR68" i="2" l="1"/>
  <c r="FR70" i="2" s="1"/>
  <c r="FQ36" i="2"/>
  <c r="FQ31" i="2"/>
  <c r="FQ7" i="2"/>
  <c r="FP36" i="2"/>
  <c r="FP31" i="2"/>
  <c r="FP7" i="2"/>
  <c r="FP68" i="2" l="1"/>
  <c r="FP70" i="2" s="1"/>
  <c r="FQ68" i="2"/>
  <c r="FQ70" i="2" s="1"/>
  <c r="DT36" i="2" l="1"/>
  <c r="DS36" i="2"/>
  <c r="FO36" i="2" l="1"/>
  <c r="FN36" i="2"/>
  <c r="FO31" i="2"/>
  <c r="FN31" i="2"/>
  <c r="FO7" i="2"/>
  <c r="FN7" i="2"/>
  <c r="FN68" i="2" l="1"/>
  <c r="FN70" i="2" s="1"/>
  <c r="FO68" i="2"/>
  <c r="FO70" i="2" s="1"/>
  <c r="FM31" i="2"/>
  <c r="FM36" i="2" l="1"/>
  <c r="FM7" i="2"/>
  <c r="FM68" i="2" l="1"/>
  <c r="FM70" i="2" s="1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D36" i="2"/>
  <c r="EC36" i="2"/>
  <c r="EA36" i="2"/>
  <c r="DZ36" i="2"/>
  <c r="DY36" i="2"/>
  <c r="DX36" i="2"/>
  <c r="DW36" i="2"/>
  <c r="DV36" i="2"/>
  <c r="DU36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B31" i="2"/>
  <c r="EA31" i="2"/>
  <c r="DZ31" i="2"/>
  <c r="DY31" i="2"/>
  <c r="DX31" i="2"/>
  <c r="DW31" i="2"/>
  <c r="DV31" i="2"/>
  <c r="DU31" i="2"/>
  <c r="DT31" i="2"/>
  <c r="DS31" i="2"/>
  <c r="ED17" i="2"/>
  <c r="EC17" i="2"/>
  <c r="EB17" i="2"/>
  <c r="DZ17" i="2"/>
  <c r="DY17" i="2"/>
  <c r="DX17" i="2"/>
  <c r="DW17" i="2"/>
  <c r="DV17" i="2"/>
  <c r="DU17" i="2"/>
  <c r="DT17" i="2"/>
  <c r="DS1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FC68" i="2" l="1"/>
  <c r="FC70" i="2" s="1"/>
  <c r="EK68" i="2"/>
  <c r="EK70" i="2" s="1"/>
  <c r="EO68" i="2"/>
  <c r="EO70" i="2" s="1"/>
  <c r="EG68" i="2"/>
  <c r="EG70" i="2" s="1"/>
  <c r="ES68" i="2"/>
  <c r="ES70" i="2" s="1"/>
  <c r="EX68" i="2"/>
  <c r="EX70" i="2" s="1"/>
  <c r="FB68" i="2"/>
  <c r="FB70" i="2" s="1"/>
  <c r="FJ68" i="2"/>
  <c r="FJ70" i="2" s="1"/>
  <c r="ED68" i="2"/>
  <c r="ED70" i="2" s="1"/>
  <c r="EH68" i="2"/>
  <c r="EH70" i="2" s="1"/>
  <c r="EL68" i="2"/>
  <c r="EL70" i="2" s="1"/>
  <c r="EP68" i="2"/>
  <c r="EP70" i="2" s="1"/>
  <c r="ET68" i="2"/>
  <c r="ET70" i="2" s="1"/>
  <c r="EY68" i="2"/>
  <c r="EY70" i="2" s="1"/>
  <c r="FG68" i="2"/>
  <c r="FG70" i="2" s="1"/>
  <c r="FK68" i="2"/>
  <c r="FK70" i="2" s="1"/>
  <c r="FF68" i="2"/>
  <c r="FF70" i="2" s="1"/>
  <c r="DX68" i="2"/>
  <c r="DX70" i="2" s="1"/>
  <c r="DV68" i="2"/>
  <c r="DV70" i="2" s="1"/>
  <c r="DZ68" i="2"/>
  <c r="DZ70" i="2" s="1"/>
  <c r="EE68" i="2"/>
  <c r="EE70" i="2" s="1"/>
  <c r="EI68" i="2"/>
  <c r="EI70" i="2" s="1"/>
  <c r="EM68" i="2"/>
  <c r="EM70" i="2" s="1"/>
  <c r="EQ68" i="2"/>
  <c r="EQ70" i="2" s="1"/>
  <c r="EU68" i="2"/>
  <c r="EU70" i="2" s="1"/>
  <c r="EZ68" i="2"/>
  <c r="EZ70" i="2" s="1"/>
  <c r="FD68" i="2"/>
  <c r="FD70" i="2" s="1"/>
  <c r="FH68" i="2"/>
  <c r="FH70" i="2" s="1"/>
  <c r="FL68" i="2"/>
  <c r="FL70" i="2" s="1"/>
  <c r="DT68" i="2"/>
  <c r="DT70" i="2" s="1"/>
  <c r="DU68" i="2"/>
  <c r="DU70" i="2" s="1"/>
  <c r="DY68" i="2"/>
  <c r="DY70" i="2" s="1"/>
  <c r="DS68" i="2"/>
  <c r="DS70" i="2" s="1"/>
  <c r="DW68" i="2"/>
  <c r="DW70" i="2" s="1"/>
  <c r="EF68" i="2"/>
  <c r="EF70" i="2" s="1"/>
  <c r="EJ68" i="2"/>
  <c r="EJ70" i="2" s="1"/>
  <c r="EN68" i="2"/>
  <c r="EN70" i="2" s="1"/>
  <c r="ER68" i="2"/>
  <c r="ER70" i="2" s="1"/>
  <c r="EV68" i="2"/>
  <c r="EV70" i="2" s="1"/>
  <c r="FA68" i="2"/>
  <c r="FA70" i="2" s="1"/>
  <c r="FE68" i="2"/>
  <c r="FE70" i="2" s="1"/>
  <c r="FI68" i="2"/>
  <c r="FI70" i="2" s="1"/>
  <c r="DG17" i="2"/>
  <c r="DH17" i="2"/>
  <c r="DI17" i="2"/>
  <c r="DJ17" i="2"/>
  <c r="DK17" i="2"/>
  <c r="DL17" i="2"/>
  <c r="DM17" i="2"/>
  <c r="DN17" i="2"/>
  <c r="DO17" i="2"/>
  <c r="DP17" i="2"/>
  <c r="DG31" i="2"/>
  <c r="DH31" i="2"/>
  <c r="DI31" i="2"/>
  <c r="DJ31" i="2"/>
  <c r="DK31" i="2"/>
  <c r="DL31" i="2"/>
  <c r="DM31" i="2"/>
  <c r="DN31" i="2"/>
  <c r="DO31" i="2"/>
  <c r="DP31" i="2"/>
  <c r="DG36" i="2"/>
  <c r="DH36" i="2"/>
  <c r="DI36" i="2"/>
  <c r="DJ36" i="2"/>
  <c r="DK36" i="2"/>
  <c r="DL36" i="2"/>
  <c r="DM36" i="2"/>
  <c r="DN36" i="2"/>
  <c r="DO36" i="2"/>
  <c r="DP36" i="2"/>
  <c r="DQ17" i="2"/>
  <c r="DR17" i="2"/>
  <c r="DQ31" i="2"/>
  <c r="DR31" i="2"/>
  <c r="DQ36" i="2"/>
  <c r="DR36" i="2"/>
  <c r="EW36" i="2" l="1"/>
  <c r="EW68" i="2" s="1"/>
  <c r="EW70" i="2" s="1"/>
  <c r="EB36" i="2"/>
  <c r="EB68" i="2" s="1"/>
  <c r="EB70" i="2" s="1"/>
  <c r="EA17" i="2" l="1"/>
  <c r="EA68" i="2" s="1"/>
  <c r="EA70" i="2" s="1"/>
  <c r="DF36" i="2" l="1"/>
  <c r="DE36" i="2"/>
  <c r="DD36" i="2"/>
  <c r="DC36" i="2"/>
  <c r="DB36" i="2"/>
  <c r="DA36" i="2"/>
  <c r="CZ36" i="2"/>
  <c r="CY36" i="2"/>
  <c r="CX36" i="2"/>
  <c r="CW36" i="2"/>
  <c r="CV36" i="2"/>
  <c r="CU36" i="2"/>
  <c r="CU17" i="2" l="1"/>
  <c r="AL36" i="2" l="1"/>
  <c r="BL7" i="2" l="1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BK7" i="2"/>
  <c r="B7" i="2"/>
  <c r="B17" i="2" l="1"/>
  <c r="N36" i="2" l="1"/>
  <c r="B36" i="2"/>
  <c r="Z36" i="2"/>
  <c r="AX36" i="2"/>
  <c r="AA36" i="2" l="1"/>
  <c r="AB36" i="2"/>
  <c r="AC36" i="2"/>
  <c r="AD36" i="2"/>
  <c r="AE36" i="2"/>
  <c r="AF36" i="2"/>
  <c r="AG36" i="2"/>
  <c r="AH36" i="2"/>
  <c r="AI36" i="2"/>
  <c r="AJ36" i="2"/>
  <c r="AK36" i="2"/>
  <c r="AM36" i="2"/>
  <c r="AN36" i="2"/>
  <c r="AO36" i="2"/>
  <c r="AP36" i="2"/>
  <c r="AQ36" i="2"/>
  <c r="AR36" i="2"/>
  <c r="AS36" i="2"/>
  <c r="AT36" i="2"/>
  <c r="AU36" i="2"/>
  <c r="AV36" i="2"/>
  <c r="AW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O36" i="2"/>
  <c r="P36" i="2"/>
  <c r="Q36" i="2"/>
  <c r="R36" i="2"/>
  <c r="S36" i="2"/>
  <c r="T36" i="2"/>
  <c r="U36" i="2"/>
  <c r="V36" i="2"/>
  <c r="W36" i="2"/>
  <c r="X36" i="2"/>
  <c r="Y36" i="2"/>
  <c r="C36" i="2"/>
  <c r="D36" i="2"/>
  <c r="E36" i="2"/>
  <c r="F36" i="2"/>
  <c r="G36" i="2"/>
  <c r="H36" i="2"/>
  <c r="I36" i="2"/>
  <c r="J36" i="2"/>
  <c r="K36" i="2"/>
  <c r="L36" i="2"/>
  <c r="M36" i="2"/>
  <c r="AY26" i="2" l="1"/>
  <c r="AZ26" i="2"/>
  <c r="BA26" i="2"/>
  <c r="BB26" i="2"/>
  <c r="BC26" i="2"/>
  <c r="BD26" i="2"/>
  <c r="BE26" i="2"/>
  <c r="BF26" i="2"/>
  <c r="BG26" i="2"/>
  <c r="BH26" i="2"/>
  <c r="BI26" i="2"/>
  <c r="BJ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O26" i="2"/>
  <c r="P26" i="2"/>
  <c r="Q26" i="2"/>
  <c r="R26" i="2"/>
  <c r="S26" i="2"/>
  <c r="T26" i="2"/>
  <c r="U26" i="2"/>
  <c r="V26" i="2"/>
  <c r="W26" i="2"/>
  <c r="X26" i="2"/>
  <c r="Y26" i="2"/>
  <c r="Z26" i="2"/>
  <c r="C26" i="2"/>
  <c r="D26" i="2"/>
  <c r="E26" i="2"/>
  <c r="F26" i="2"/>
  <c r="G26" i="2"/>
  <c r="H26" i="2"/>
  <c r="I26" i="2"/>
  <c r="J26" i="2"/>
  <c r="K26" i="2"/>
  <c r="L26" i="2"/>
  <c r="M26" i="2"/>
  <c r="N26" i="2"/>
  <c r="B26" i="2"/>
  <c r="B68" i="2" s="1"/>
  <c r="B70" i="2" s="1"/>
  <c r="BJ17" i="2" l="1"/>
  <c r="AX17" i="2"/>
  <c r="AL17" i="2"/>
  <c r="Z17" i="2"/>
  <c r="N17" i="2"/>
  <c r="C7" i="2"/>
  <c r="D7" i="2"/>
  <c r="E7" i="2"/>
  <c r="F7" i="2"/>
  <c r="G7" i="2"/>
  <c r="H7" i="2"/>
  <c r="I7" i="2"/>
  <c r="J7" i="2"/>
  <c r="K7" i="2"/>
  <c r="L7" i="2"/>
  <c r="M7" i="2"/>
  <c r="N7" i="2"/>
  <c r="N68" i="2" s="1"/>
  <c r="N70" i="2" s="1"/>
  <c r="O7" i="2"/>
  <c r="P7" i="2"/>
  <c r="Q7" i="2"/>
  <c r="R7" i="2"/>
  <c r="S7" i="2"/>
  <c r="T7" i="2"/>
  <c r="U7" i="2"/>
  <c r="V7" i="2"/>
  <c r="W7" i="2"/>
  <c r="X7" i="2"/>
  <c r="Y7" i="2"/>
  <c r="Z7" i="2"/>
  <c r="Z68" i="2" s="1"/>
  <c r="Z70" i="2" s="1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X68" i="2" s="1"/>
  <c r="AX70" i="2" s="1"/>
  <c r="AY7" i="2"/>
  <c r="AZ7" i="2"/>
  <c r="BA7" i="2"/>
  <c r="BB7" i="2"/>
  <c r="BC7" i="2"/>
  <c r="BD7" i="2"/>
  <c r="BE7" i="2"/>
  <c r="BF7" i="2"/>
  <c r="BG7" i="2"/>
  <c r="BH7" i="2"/>
  <c r="BI7" i="2"/>
  <c r="BJ7" i="2"/>
  <c r="BJ68" i="2" s="1"/>
  <c r="BJ70" i="2" s="1"/>
  <c r="C17" i="2"/>
  <c r="D17" i="2"/>
  <c r="E17" i="2"/>
  <c r="F17" i="2"/>
  <c r="G17" i="2"/>
  <c r="H17" i="2"/>
  <c r="I17" i="2"/>
  <c r="J17" i="2"/>
  <c r="K17" i="2"/>
  <c r="L17" i="2"/>
  <c r="M17" i="2"/>
  <c r="O17" i="2"/>
  <c r="P17" i="2"/>
  <c r="Q17" i="2"/>
  <c r="R17" i="2"/>
  <c r="S17" i="2"/>
  <c r="T17" i="2"/>
  <c r="U17" i="2"/>
  <c r="V17" i="2"/>
  <c r="W17" i="2"/>
  <c r="X17" i="2"/>
  <c r="Y17" i="2"/>
  <c r="AA17" i="2"/>
  <c r="AB17" i="2"/>
  <c r="AC17" i="2"/>
  <c r="AD17" i="2"/>
  <c r="AE17" i="2"/>
  <c r="AF17" i="2"/>
  <c r="AG17" i="2"/>
  <c r="AH17" i="2"/>
  <c r="AI17" i="2"/>
  <c r="AJ17" i="2"/>
  <c r="AK17" i="2"/>
  <c r="AM17" i="2"/>
  <c r="AN17" i="2"/>
  <c r="AO17" i="2"/>
  <c r="AP17" i="2"/>
  <c r="AQ17" i="2"/>
  <c r="AR17" i="2"/>
  <c r="AS17" i="2"/>
  <c r="AT17" i="2"/>
  <c r="AU17" i="2"/>
  <c r="AV17" i="2"/>
  <c r="AW17" i="2"/>
  <c r="AY17" i="2"/>
  <c r="AZ17" i="2"/>
  <c r="BA17" i="2"/>
  <c r="BB17" i="2"/>
  <c r="BC17" i="2"/>
  <c r="BD17" i="2"/>
  <c r="BE17" i="2"/>
  <c r="BF17" i="2"/>
  <c r="BG17" i="2"/>
  <c r="BH17" i="2"/>
  <c r="BI17" i="2"/>
  <c r="BK17" i="2"/>
  <c r="BK68" i="2" s="1"/>
  <c r="BK70" i="2" s="1"/>
  <c r="BL17" i="2"/>
  <c r="BL68" i="2" s="1"/>
  <c r="BL70" i="2" s="1"/>
  <c r="BM17" i="2"/>
  <c r="BM68" i="2" s="1"/>
  <c r="BM70" i="2" s="1"/>
  <c r="BN17" i="2"/>
  <c r="BN68" i="2" s="1"/>
  <c r="BN70" i="2" s="1"/>
  <c r="BO17" i="2"/>
  <c r="BO68" i="2" s="1"/>
  <c r="BO70" i="2" s="1"/>
  <c r="BP17" i="2"/>
  <c r="BP68" i="2" s="1"/>
  <c r="BQ17" i="2"/>
  <c r="BQ68" i="2" s="1"/>
  <c r="BQ70" i="2" s="1"/>
  <c r="BR17" i="2"/>
  <c r="BR68" i="2" s="1"/>
  <c r="BR70" i="2" s="1"/>
  <c r="BS17" i="2"/>
  <c r="BS68" i="2" s="1"/>
  <c r="BS70" i="2" s="1"/>
  <c r="BT17" i="2"/>
  <c r="BT68" i="2" s="1"/>
  <c r="BT70" i="2" s="1"/>
  <c r="BU17" i="2"/>
  <c r="BU68" i="2" s="1"/>
  <c r="BU70" i="2" s="1"/>
  <c r="AL68" i="2" l="1"/>
  <c r="AL70" i="2" s="1"/>
  <c r="EC31" i="2"/>
  <c r="EC68" i="2" s="1"/>
  <c r="EC70" i="2" s="1"/>
  <c r="DP68" i="2" l="1"/>
  <c r="DP70" i="2" s="1"/>
  <c r="BV17" i="2" l="1"/>
  <c r="BV68" i="2" s="1"/>
  <c r="BV70" i="2" s="1"/>
  <c r="DR68" i="2" l="1"/>
  <c r="DR70" i="2" s="1"/>
  <c r="DQ68" i="2"/>
  <c r="DQ70" i="2" s="1"/>
  <c r="DO68" i="2"/>
  <c r="DO70" i="2" s="1"/>
  <c r="DN68" i="2"/>
  <c r="DN70" i="2" s="1"/>
  <c r="DM68" i="2"/>
  <c r="DM70" i="2" s="1"/>
  <c r="DL68" i="2" l="1"/>
  <c r="DL70" i="2" s="1"/>
  <c r="DK68" i="2" l="1"/>
  <c r="DK70" i="2" s="1"/>
  <c r="DJ68" i="2" l="1"/>
  <c r="DJ70" i="2" s="1"/>
  <c r="DI68" i="2"/>
  <c r="DI70" i="2" s="1"/>
  <c r="DH68" i="2" l="1"/>
  <c r="DH70" i="2" s="1"/>
  <c r="DG68" i="2"/>
  <c r="DG70" i="2" s="1"/>
  <c r="DE31" i="2" l="1"/>
  <c r="DD31" i="2"/>
  <c r="DE17" i="2"/>
  <c r="DE68" i="2" s="1"/>
  <c r="DE70" i="2" s="1"/>
  <c r="DD17" i="2"/>
  <c r="DC31" i="2"/>
  <c r="DC17" i="2"/>
  <c r="DC68" i="2" l="1"/>
  <c r="DC70" i="2" s="1"/>
  <c r="DD68" i="2"/>
  <c r="DD70" i="2" s="1"/>
  <c r="DB31" i="2"/>
  <c r="DB17" i="2"/>
  <c r="DB68" i="2" l="1"/>
  <c r="DB70" i="2" s="1"/>
  <c r="DA31" i="2"/>
  <c r="DA17" i="2"/>
  <c r="CZ31" i="2"/>
  <c r="CZ17" i="2"/>
  <c r="CY31" i="2"/>
  <c r="CY17" i="2"/>
  <c r="CX31" i="2"/>
  <c r="CX17" i="2"/>
  <c r="CX68" i="2" l="1"/>
  <c r="CX70" i="2" s="1"/>
  <c r="CZ68" i="2"/>
  <c r="CZ70" i="2" s="1"/>
  <c r="CY68" i="2"/>
  <c r="CY70" i="2" s="1"/>
  <c r="DA68" i="2"/>
  <c r="DA70" i="2" s="1"/>
  <c r="CW17" i="2"/>
  <c r="CW31" i="2"/>
  <c r="CV17" i="2"/>
  <c r="CV31" i="2"/>
  <c r="CU31" i="2"/>
  <c r="CU68" i="2" s="1"/>
  <c r="CU70" i="2" s="1"/>
  <c r="CT17" i="2"/>
  <c r="CT31" i="2"/>
  <c r="CT68" i="2" s="1"/>
  <c r="CT70" i="2" s="1"/>
  <c r="CS17" i="2"/>
  <c r="CS31" i="2"/>
  <c r="CR17" i="2"/>
  <c r="CR31" i="2"/>
  <c r="CQ17" i="2"/>
  <c r="CQ68" i="2" s="1"/>
  <c r="CQ70" i="2" s="1"/>
  <c r="CQ31" i="2"/>
  <c r="DF17" i="2"/>
  <c r="DF31" i="2"/>
  <c r="CP17" i="2"/>
  <c r="CP68" i="2" s="1"/>
  <c r="CP70" i="2" s="1"/>
  <c r="CO17" i="2"/>
  <c r="CO68" i="2" s="1"/>
  <c r="CO70" i="2" s="1"/>
  <c r="CN17" i="2"/>
  <c r="CN68" i="2" s="1"/>
  <c r="CN70" i="2" s="1"/>
  <c r="CK17" i="2"/>
  <c r="CK68" i="2" s="1"/>
  <c r="CK70" i="2" s="1"/>
  <c r="CM17" i="2"/>
  <c r="CM68" i="2" s="1"/>
  <c r="CM70" i="2" s="1"/>
  <c r="CL17" i="2"/>
  <c r="CL68" i="2" s="1"/>
  <c r="CL70" i="2" s="1"/>
  <c r="CJ17" i="2"/>
  <c r="CJ68" i="2" s="1"/>
  <c r="CJ70" i="2" s="1"/>
  <c r="CI17" i="2"/>
  <c r="CI68" i="2" s="1"/>
  <c r="CI70" i="2" s="1"/>
  <c r="CH17" i="2"/>
  <c r="CH68" i="2" s="1"/>
  <c r="CH70" i="2" s="1"/>
  <c r="CG17" i="2"/>
  <c r="CG68" i="2" s="1"/>
  <c r="CG70" i="2" s="1"/>
  <c r="CF17" i="2"/>
  <c r="CF68" i="2" s="1"/>
  <c r="CF70" i="2" s="1"/>
  <c r="CE17" i="2"/>
  <c r="CE68" i="2" s="1"/>
  <c r="CE70" i="2" s="1"/>
  <c r="CD17" i="2"/>
  <c r="CD68" i="2" s="1"/>
  <c r="CD70" i="2" s="1"/>
  <c r="CC17" i="2"/>
  <c r="CC68" i="2" s="1"/>
  <c r="CC70" i="2" s="1"/>
  <c r="CB17" i="2"/>
  <c r="CB68" i="2" s="1"/>
  <c r="CB70" i="2" s="1"/>
  <c r="CA17" i="2"/>
  <c r="CA68" i="2" s="1"/>
  <c r="CA70" i="2" s="1"/>
  <c r="BZ17" i="2"/>
  <c r="BZ68" i="2" s="1"/>
  <c r="BZ70" i="2" s="1"/>
  <c r="BY17" i="2"/>
  <c r="BY68" i="2" s="1"/>
  <c r="BY70" i="2" s="1"/>
  <c r="BX17" i="2"/>
  <c r="BX68" i="2" s="1"/>
  <c r="BX70" i="2" s="1"/>
  <c r="BW17" i="2"/>
  <c r="BW68" i="2" s="1"/>
  <c r="BW70" i="2" s="1"/>
  <c r="BP70" i="2"/>
  <c r="CS68" i="2" l="1"/>
  <c r="CS70" i="2" s="1"/>
  <c r="CR68" i="2"/>
  <c r="CR70" i="2" s="1"/>
  <c r="DF68" i="2"/>
  <c r="DF70" i="2" s="1"/>
  <c r="CW68" i="2"/>
  <c r="CW70" i="2" s="1"/>
  <c r="CV68" i="2"/>
  <c r="CV70" i="2" s="1"/>
</calcChain>
</file>

<file path=xl/sharedStrings.xml><?xml version="1.0" encoding="utf-8"?>
<sst xmlns="http://schemas.openxmlformats.org/spreadsheetml/2006/main" count="2614" uniqueCount="94">
  <si>
    <t>DIRECIONAMENTO DE RECURSOS - SBPE</t>
  </si>
  <si>
    <t>DETALHAMENTO DOS USOS - APLICAÇÕES IMOBILIÁRIAS</t>
  </si>
  <si>
    <t>USOS</t>
  </si>
  <si>
    <t>APLICAÇÕES IMOBILIÁRIAS</t>
  </si>
  <si>
    <t>DEZ</t>
  </si>
  <si>
    <t>JAN</t>
  </si>
  <si>
    <t>FEV</t>
  </si>
  <si>
    <t xml:space="preserve">   * Quotas de FII FIDC - Fin Imob.</t>
  </si>
  <si>
    <t xml:space="preserve">Consolidado  das Instituições 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</si>
  <si>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</si>
  <si>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</si>
  <si>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</si>
  <si>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</si>
  <si>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</si>
  <si>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</si>
  <si>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</si>
  <si>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</si>
  <si>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</si>
  <si>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 xml:space="preserve">   * SFH Dif. Dez 2005 - Art. 3º - Res. 3.347 - Direc. 6154</t>
  </si>
  <si>
    <t xml:space="preserve">   * Quotas FII e FIDC - Fin. Hab. IX - 6711 e 6721</t>
  </si>
  <si>
    <t xml:space="preserve">   * Debêntures Fin. Imobil. X - 6710</t>
  </si>
  <si>
    <t xml:space="preserve">   * Fin. Infra-estrutura em Loteamento XII - 6713</t>
  </si>
  <si>
    <t>...</t>
  </si>
  <si>
    <t>Fonte: Estatísticas Básicas-SBPE-SFH/BACEN</t>
  </si>
  <si>
    <t>Elaboração: Banco de Dados-CBIC.</t>
  </si>
  <si>
    <t>em R$ milhões</t>
  </si>
  <si>
    <t xml:space="preserve"> * SFH Fin. Aquis. Imóv. Res. Art 2-I Res. 3932 - CodItem 6100</t>
  </si>
  <si>
    <t xml:space="preserve"> * SFH Fin. Const. Imóv. - Art. 2-II Res. 3932 - CodItem 6166</t>
  </si>
  <si>
    <t xml:space="preserve"> * SFH Emp. Quit. Fin. Hab. - Art. 2-III Res. 3932 - CodItem 6161</t>
  </si>
  <si>
    <t xml:space="preserve"> * SFH Des.Prg. (Med. Tit.) Art. 2-V Res. 3932 - CodItem 6102</t>
  </si>
  <si>
    <t xml:space="preserve"> * SFH Fin. Prd. (Exct. Des.) Art. 2-IV Res. 3932 - CodItem 6101</t>
  </si>
  <si>
    <t xml:space="preserve"> * SFH Fin. Hab. Prod. (Med. Tit.) - Art. 2-III Res. 3347 - Coditem 6103</t>
  </si>
  <si>
    <t xml:space="preserve"> * SFH Fin. Aq. Mat. Construção Art. 2-VI Res. 3932 - Coditem 6104</t>
  </si>
  <si>
    <t xml:space="preserve"> * SFH Cts. Cr. Conc. (Med. Tit.) - Art. 2-IV Res. 3347 - Coditem 6105</t>
  </si>
  <si>
    <t xml:space="preserve"> * SFH Mat. Constr. Incorp. - Art. 2-XIX - Res. 3932 - CodItem 6152</t>
  </si>
  <si>
    <t xml:space="preserve"> * IMERC Fin. Aquis. Imóv. - Art. 3-I Res. 3932 CodItem 6700</t>
  </si>
  <si>
    <t xml:space="preserve"> * IMERC Emp. Quit. Fin. Imob. - Art. 3-II Res. 3932 - CodItem 6726</t>
  </si>
  <si>
    <t xml:space="preserve"> * IMERC Fin. Prod. (Exc. Des.) - Art. 3-III Res. 3932 - CodItem 6701</t>
  </si>
  <si>
    <t xml:space="preserve"> * IMERC Des. Prg. (Med. Tit.) - Art. 3-IV Res. 3932 - CodItem 6702</t>
  </si>
  <si>
    <t xml:space="preserve"> * IMERC. Fin. Im. Pro. (Med. Tit.) - Art. 3-III Res. 3347 - CodItem 6703</t>
  </si>
  <si>
    <t xml:space="preserve"> * IMERC Fin. Aq. Mat. Const. - Art. 3-V Res. 3932 - CodItem 6704</t>
  </si>
  <si>
    <t xml:space="preserve"> * IMERC Cts. Cr. Conc. (Med. Tit.) - Art. 3-IV Res. 3347 - CodItem 6705</t>
  </si>
  <si>
    <t xml:space="preserve"> * Art. 2° Res. 3.347 - FCVS PROER COMPUTADO Direc.</t>
  </si>
  <si>
    <t xml:space="preserve"> * Art. 1° Res. 3.347 - FCVS Novada UTILIZADA Direc.</t>
  </si>
  <si>
    <t xml:space="preserve"> * Art. 1° Res. 3.347 - FCVS Novada PERMUTADA Direc.</t>
  </si>
  <si>
    <t xml:space="preserve"> * Art. 1° Res. 3.347 - FCVS Novada ALIENADA Direc.</t>
  </si>
  <si>
    <t xml:space="preserve">   * SFH CRI c/ Mult. - Art.12 Res. 3932 - CodItem 6139</t>
  </si>
  <si>
    <t xml:space="preserve">   * SFH Proj. Invest. San. - Art.2-XXI Res.3932 - CodItem 6140</t>
  </si>
  <si>
    <t xml:space="preserve">   * SFH Fin. Aquis. c/ Mult. - Art. 11 Res. 3932 - CodItem 6143</t>
  </si>
  <si>
    <t xml:space="preserve">   * SFH Fin. Prod. c/ Mult. Art.11 Res. 3932 - CodItem 6148</t>
  </si>
  <si>
    <t xml:space="preserve">   * SFH CRI - Art. 2-IX Res. 3932 - CodItem 6117</t>
  </si>
  <si>
    <t xml:space="preserve">   * SFH Imov. Hab. Não. Alien. - Art. 2- XVII Res.3932 - CodItem 6110</t>
  </si>
  <si>
    <t xml:space="preserve">   * SFH Saldo Dep.FAHBRE - Art. 2-XIII Res. 3932 - CodItem 6111</t>
  </si>
  <si>
    <t xml:space="preserve">   * SFH Desc. Lei 10.150 - Art. 2-XVI Res. 3932 - CodItem 6114</t>
  </si>
  <si>
    <t xml:space="preserve">   * SFH Op.Faixa Especial - Art. 2-XII Res.3932 - CodItem 6115</t>
  </si>
  <si>
    <t xml:space="preserve">   * SFH Dir. Credit. Pes. Nat. - Art. 2-X Res. 3932 - CodItem 6116</t>
  </si>
  <si>
    <t xml:space="preserve">   * SFH Fin. Baixo Vl. c/ Mult. - Art. 10 Res. 3932 - CodItem 6119</t>
  </si>
  <si>
    <t xml:space="preserve">   * SFH Fin. Res. 2623/99 - Art.2-XVIII Res. 3932 - CodItem 6118</t>
  </si>
  <si>
    <t xml:space="preserve">   * SFH Fin. Cap. Giro SPE - Art. 2-XXV-b Res. 3932 - CodItem 6158</t>
  </si>
  <si>
    <t xml:space="preserve">   * SFH Fin. Ob. Infra Imob. - Art. 2-XXVI-a Res. 3932 - CodItem 6159</t>
  </si>
  <si>
    <t xml:space="preserve">   * SFH Fin. Ob. Infra SPE - Art. 2-XXVI-b Res. 3932 - CodItem 6160</t>
  </si>
  <si>
    <t xml:space="preserve">   * SFH Desc. sem FCVS - Art. 2-XXVII Res. 3932 - CodItem 6162</t>
  </si>
  <si>
    <t xml:space="preserve">   * SFH Desc. com FCVS - Art. 2-XXVII Res. 3932 - CodItem 6163</t>
  </si>
  <si>
    <t xml:space="preserve">   * SFH Fundo PIPS c/ Mult. - Art. 13 Res. 3932 - CodItem 6165</t>
  </si>
  <si>
    <t xml:space="preserve">   * SFH Fin. Const. c/ Mult. - Art. 11 Res. 3932 - CodItem 6172</t>
  </si>
  <si>
    <t xml:space="preserve">   * IMERC Direit. Créditor. - Art. 3-VIII Res. 3932 - CodItem 6708</t>
  </si>
  <si>
    <t xml:space="preserve">   * IMERC Fin. Res. 2623 - Art. 3-XIV Res. 3932 - CodItem 6715</t>
  </si>
  <si>
    <t xml:space="preserve">   * IMERC Fin. Baixo Vl. - Art. 10 Res. 3932 - CodItem 6716</t>
  </si>
  <si>
    <t xml:space="preserve">   * IMERC Arrend. Mercantil - Art. 3-XI Res. 3932 - CodItem 6712</t>
  </si>
  <si>
    <t xml:space="preserve">   * IMERC Imov. não Alien. - Art. 3-XIII Res. 3932 - CodItem 6714</t>
  </si>
  <si>
    <t xml:space="preserve">   * IMERC VI Ded. Cr. Ced. - Art. 3-XV Res. 3932 - Coditem 6728 </t>
  </si>
  <si>
    <t xml:space="preserve"> * SFH VI. Ded. Cred. Ced. - Art. 2-XXVIII Res.3932 - Coditem 6168</t>
  </si>
  <si>
    <t xml:space="preserve"> * IMERC Emp. Quit. Fin. Imob. - Art.3-II Res. 3932 - Coditem 6169</t>
  </si>
  <si>
    <t xml:space="preserve"> * IMERC Fin. Prod. (Exc. Des.) - Art. 3-III Res. 3932 - CodItem 6170</t>
  </si>
  <si>
    <r>
      <t xml:space="preserve">Financiamentos Habitacionais </t>
    </r>
    <r>
      <rPr>
        <b/>
        <vertAlign val="superscript"/>
        <sz val="10"/>
        <rFont val="Arial"/>
        <family val="2"/>
      </rPr>
      <t>(1)</t>
    </r>
  </si>
  <si>
    <r>
      <t>Créditos junto ao FCVS</t>
    </r>
    <r>
      <rPr>
        <b/>
        <vertAlign val="superscript"/>
        <sz val="10"/>
        <rFont val="Arial"/>
        <family val="2"/>
      </rPr>
      <t xml:space="preserve"> (3)</t>
    </r>
  </si>
  <si>
    <r>
      <t xml:space="preserve">Letras e Ced. Hip. Adq. - CCI, LCI e DII </t>
    </r>
    <r>
      <rPr>
        <b/>
        <vertAlign val="superscript"/>
        <sz val="10"/>
        <rFont val="Arial"/>
        <family val="2"/>
      </rPr>
      <t>(6)</t>
    </r>
  </si>
  <si>
    <r>
      <t xml:space="preserve">Fundos e Outros </t>
    </r>
    <r>
      <rPr>
        <b/>
        <vertAlign val="superscript"/>
        <sz val="10"/>
        <rFont val="Arial"/>
        <family val="2"/>
      </rPr>
      <t>(7)</t>
    </r>
  </si>
  <si>
    <r>
      <t xml:space="preserve">COMPULSÓRIO BACEN </t>
    </r>
    <r>
      <rPr>
        <b/>
        <vertAlign val="superscript"/>
        <sz val="10"/>
        <rFont val="Arial"/>
        <family val="2"/>
      </rPr>
      <t>(8)</t>
    </r>
  </si>
  <si>
    <t xml:space="preserve">SUB-TOTAL </t>
  </si>
  <si>
    <t xml:space="preserve">TOTAL DE USOS </t>
  </si>
  <si>
    <t>(1) Valores atualizados de acordo com o QUADRO 2.1.2 - Detalhamento do Quadro 2.1 (Financiamentos Habitacionais).</t>
  </si>
  <si>
    <t>(2) Valores atualizados de acordo com o QUADRO 2.1.3 - Detalhamento do Quadro 2.1 (Financiamentos Imobiliários a Taxa de Mercado).</t>
  </si>
  <si>
    <t>(5) Valores atualizados de acordo com o QUADRO 2.1.4 - Detalhamento do Quadro 2.1 (CRI - Art 1° e 2°, Res. 3932).</t>
  </si>
  <si>
    <t>(6) Valores atualizados de acordo com o Quadro 2.1 - Coluna: Letras, Céd. Hip. Adq., CCI, LCI e DII.</t>
  </si>
  <si>
    <t>(8) Valores atualizados de acordo com o Quadro 2.1 - Coluna: Compulsório.</t>
  </si>
  <si>
    <t>(4) Valores atualizados de acordo com o QUADRO 2.1.1.4 - Detalhamento do Quadro 2.2.1 (FCVS - Arts. 1° e 2° da Resolução 3347).</t>
  </si>
  <si>
    <t>(3) Valores atualizados de acordo com o Quadro 2.1 - Coluna: Créditos Junto ao FCVS e Dívida Novada FCVS.</t>
  </si>
  <si>
    <t>(...) Dados não disponíveis.</t>
  </si>
  <si>
    <t xml:space="preserve">   * IMERC CRI Aquis. c/ Mult - Art. 3 - XV Res. 3932 - CodItem 6730</t>
  </si>
  <si>
    <t>(7) Valores atualizados de acordo com o QUADRO 2.1.1 - Detalhamento do Quadro 2.2 (Fundos e Outros) .</t>
  </si>
  <si>
    <r>
      <t xml:space="preserve">Financiamentos Imobiliários a Taxa de Mercado </t>
    </r>
    <r>
      <rPr>
        <b/>
        <vertAlign val="superscript"/>
        <sz val="10"/>
        <rFont val="Arial"/>
        <family val="2"/>
      </rPr>
      <t>(2)</t>
    </r>
  </si>
  <si>
    <r>
      <t xml:space="preserve">FCVS Arts. 1º e 2º Res. 3.347 </t>
    </r>
    <r>
      <rPr>
        <b/>
        <vertAlign val="superscript"/>
        <sz val="10"/>
        <rFont val="Arial"/>
        <family val="2"/>
      </rPr>
      <t>(4)</t>
    </r>
  </si>
  <si>
    <r>
      <t xml:space="preserve">CRI - Arts. 1º e 2º da Res. 3932 - CodItens 6168 + 6169 + 6170 </t>
    </r>
    <r>
      <rPr>
        <b/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</si>
</sst>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0.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sz val="9"/>
      <color indexed="4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38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0" fontId="26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11" fillId="2" borderId="3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4" fillId="6" borderId="8" xfId="1" applyFont="1" applyFill="1" applyBorder="1" applyAlignment="1">
      <alignment vertical="center"/>
    </xf>
    <xf numFmtId="0" fontId="4" fillId="6" borderId="0" xfId="1" applyFont="1" applyFill="1" applyBorder="1" applyAlignment="1">
      <alignment horizontal="right" vertical="center"/>
    </xf>
    <xf numFmtId="0" fontId="6" fillId="6" borderId="8" xfId="1" applyFont="1" applyFill="1" applyBorder="1" applyAlignment="1">
      <alignment horizontal="right" vertical="center"/>
    </xf>
    <xf numFmtId="0" fontId="12" fillId="6" borderId="8" xfId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4" fillId="5" borderId="3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4" borderId="1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3" fontId="8" fillId="0" borderId="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15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4" fillId="4" borderId="3" xfId="1" quotePrefix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6" borderId="0" xfId="1" applyFont="1" applyFill="1" applyBorder="1" applyAlignment="1">
      <alignment horizontal="right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8" fontId="6" fillId="4" borderId="4" xfId="2" applyFont="1" applyFill="1" applyBorder="1" applyAlignment="1">
      <alignment horizontal="center" vertical="center"/>
    </xf>
    <xf numFmtId="3" fontId="6" fillId="4" borderId="9" xfId="1" applyNumberFormat="1" applyFont="1" applyFill="1" applyBorder="1" applyAlignment="1">
      <alignment horizontal="center" vertical="center"/>
    </xf>
    <xf numFmtId="3" fontId="6" fillId="4" borderId="4" xfId="1" applyNumberFormat="1" applyFont="1" applyFill="1" applyBorder="1" applyAlignment="1">
      <alignment horizontal="center" vertical="center"/>
    </xf>
    <xf numFmtId="3" fontId="6" fillId="4" borderId="10" xfId="1" applyNumberFormat="1" applyFont="1" applyFill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38" fontId="6" fillId="4" borderId="2" xfId="2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3" fontId="6" fillId="4" borderId="9" xfId="2" applyNumberFormat="1" applyFont="1" applyFill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3" fontId="8" fillId="0" borderId="7" xfId="2" applyNumberFormat="1" applyFont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8" fillId="3" borderId="7" xfId="2" applyNumberFormat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3" fontId="8" fillId="0" borderId="11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3" fontId="6" fillId="5" borderId="11" xfId="1" applyNumberFormat="1" applyFont="1" applyFill="1" applyBorder="1" applyAlignment="1">
      <alignment horizontal="center" vertical="center"/>
    </xf>
    <xf numFmtId="3" fontId="6" fillId="5" borderId="4" xfId="1" applyNumberFormat="1" applyFont="1" applyFill="1" applyBorder="1" applyAlignment="1">
      <alignment horizontal="center" vertical="center"/>
    </xf>
    <xf numFmtId="3" fontId="6" fillId="5" borderId="9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165" fontId="9" fillId="0" borderId="0" xfId="3" applyNumberFormat="1" applyFont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9" fillId="7" borderId="0" xfId="1" applyFont="1" applyFill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9" fillId="8" borderId="0" xfId="1" applyFont="1" applyFill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top" wrapText="1"/>
    </xf>
    <xf numFmtId="0" fontId="7" fillId="3" borderId="14" xfId="1" applyFont="1" applyFill="1" applyBorder="1" applyAlignment="1">
      <alignment horizontal="left" vertical="center" wrapText="1"/>
    </xf>
    <xf numFmtId="3" fontId="23" fillId="0" borderId="7" xfId="10" applyNumberFormat="1" applyFont="1" applyBorder="1" applyAlignment="1">
      <alignment horizontal="center"/>
    </xf>
    <xf numFmtId="0" fontId="19" fillId="5" borderId="9" xfId="1" applyFont="1" applyFill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 wrapText="1"/>
    </xf>
    <xf numFmtId="3" fontId="25" fillId="8" borderId="15" xfId="0" applyNumberFormat="1" applyFont="1" applyFill="1" applyBorder="1" applyAlignment="1">
      <alignment horizontal="center" vertical="top" wrapText="1"/>
    </xf>
    <xf numFmtId="3" fontId="8" fillId="0" borderId="7" xfId="10" applyNumberFormat="1" applyFont="1" applyBorder="1" applyAlignment="1">
      <alignment horizont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3" fontId="8" fillId="0" borderId="7" xfId="1" applyNumberFormat="1" applyFont="1" applyBorder="1" applyAlignment="1" applyProtection="1">
      <alignment horizontal="center" vertical="center"/>
      <protection locked="0"/>
    </xf>
    <xf numFmtId="3" fontId="25" fillId="8" borderId="16" xfId="0" applyNumberFormat="1" applyFont="1" applyFill="1" applyBorder="1" applyAlignment="1">
      <alignment horizontal="center" vertical="top" wrapText="1"/>
    </xf>
    <xf numFmtId="3" fontId="6" fillId="4" borderId="13" xfId="1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top" wrapText="1"/>
    </xf>
    <xf numFmtId="3" fontId="23" fillId="0" borderId="1" xfId="10" applyNumberFormat="1" applyFont="1" applyBorder="1" applyAlignment="1">
      <alignment horizontal="center"/>
    </xf>
    <xf numFmtId="3" fontId="23" fillId="0" borderId="0" xfId="10" applyNumberFormat="1" applyFont="1" applyBorder="1" applyAlignment="1">
      <alignment horizontal="center"/>
    </xf>
    <xf numFmtId="3" fontId="8" fillId="0" borderId="1" xfId="10" applyNumberFormat="1" applyFont="1" applyBorder="1" applyAlignment="1">
      <alignment horizontal="center"/>
    </xf>
    <xf numFmtId="3" fontId="8" fillId="0" borderId="0" xfId="10" applyNumberFormat="1" applyFont="1" applyBorder="1" applyAlignment="1">
      <alignment horizontal="center"/>
    </xf>
    <xf numFmtId="0" fontId="19" fillId="5" borderId="9" xfId="1" applyFont="1" applyFill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3" fontId="6" fillId="4" borderId="4" xfId="2" applyNumberFormat="1" applyFont="1" applyFill="1" applyBorder="1" applyAlignment="1">
      <alignment horizontal="center" vertical="center"/>
    </xf>
    <xf numFmtId="3" fontId="8" fillId="0" borderId="1" xfId="1" applyNumberFormat="1" applyFont="1" applyBorder="1" applyAlignment="1" applyProtection="1">
      <alignment horizontal="center" vertical="center"/>
      <protection locked="0"/>
    </xf>
    <xf numFmtId="3" fontId="25" fillId="8" borderId="17" xfId="0" applyNumberFormat="1" applyFont="1" applyFill="1" applyBorder="1" applyAlignment="1">
      <alignment horizontal="center" vertical="top" wrapText="1"/>
    </xf>
    <xf numFmtId="3" fontId="6" fillId="4" borderId="14" xfId="1" applyNumberFormat="1" applyFont="1" applyFill="1" applyBorder="1" applyAlignment="1">
      <alignment horizontal="center" vertical="center"/>
    </xf>
    <xf numFmtId="3" fontId="25" fillId="8" borderId="18" xfId="0" applyNumberFormat="1" applyFont="1" applyFill="1" applyBorder="1" applyAlignment="1">
      <alignment horizontal="center" vertical="top" wrapText="1"/>
    </xf>
    <xf numFmtId="3" fontId="6" fillId="5" borderId="7" xfId="1" applyNumberFormat="1" applyFont="1" applyFill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19" fillId="5" borderId="11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10" xfId="1" applyFont="1" applyFill="1" applyBorder="1" applyAlignment="1">
      <alignment horizontal="center" vertical="center"/>
    </xf>
    <xf numFmtId="0" fontId="19" fillId="5" borderId="3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center" vertical="center"/>
    </xf>
    <xf numFmtId="3" fontId="9" fillId="0" borderId="0" xfId="1" applyNumberFormat="1" applyFont="1" applyAlignment="1">
      <alignment vertical="center"/>
    </xf>
  </cellXfs>
  <cellStyles count="18">
    <cellStyle name="Normal" xfId="0" builtinId="0"/>
    <cellStyle name="Normal 2" xfId="5"/>
    <cellStyle name="Normal 2 2" xfId="11"/>
    <cellStyle name="Normal 3" xfId="4"/>
    <cellStyle name="Normal 3 2" xfId="10"/>
    <cellStyle name="Normal 3 2 2" xfId="17"/>
    <cellStyle name="Normal 3 3" xfId="15"/>
    <cellStyle name="Normal 4" xfId="8"/>
    <cellStyle name="Normal 5" xfId="7"/>
    <cellStyle name="Normal 5 2" xfId="16"/>
    <cellStyle name="Normal 6" xfId="13"/>
    <cellStyle name="Normal 7" xfId="12"/>
    <cellStyle name="Normal_Plan2" xfId="1"/>
    <cellStyle name="Separador de milhares [0]_Plan2" xfId="2"/>
    <cellStyle name="Vírgula" xfId="3" builtinId="3"/>
    <cellStyle name="Vírgula 2" xfId="6"/>
    <cellStyle name="Vírgula 3" xfId="9"/>
    <cellStyle name="Vírgula 4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Y238"/>
  <sheetViews>
    <sheetView showGridLines="0" tabSelected="1" zoomScaleNormal="100" workbookViewId="0">
      <pane xSplit="1" ySplit="6" topLeftCell="FO7" activePane="bottomRight" state="frozen"/>
      <selection pane="topRight" activeCell="B1" sqref="B1"/>
      <selection pane="bottomLeft" activeCell="A7" sqref="A7"/>
      <selection pane="bottomRight" activeCell="DS72" sqref="DS72"/>
    </sheetView>
  </sheetViews>
  <sheetFormatPr defaultColWidth="6.5703125" defaultRowHeight="12.75" customHeight="1" x14ac:dyDescent="0.2"/>
  <cols>
    <col min="1" max="1" width="62.140625" style="9" customWidth="1"/>
    <col min="2" max="23" width="6.5703125" style="9" hidden="1" customWidth="1"/>
    <col min="24" max="26" width="6.28515625" style="9" hidden="1" customWidth="1"/>
    <col min="27" max="73" width="6.5703125" style="9" hidden="1" customWidth="1"/>
    <col min="74" max="85" width="6.85546875" style="9" hidden="1" customWidth="1"/>
    <col min="86" max="86" width="7.28515625" style="9" hidden="1" customWidth="1"/>
    <col min="87" max="110" width="6.85546875" style="9" hidden="1" customWidth="1"/>
    <col min="111" max="111" width="8.42578125" style="9" customWidth="1"/>
    <col min="112" max="112" width="7.5703125" style="9" customWidth="1"/>
    <col min="113" max="113" width="6.85546875" style="9" customWidth="1"/>
    <col min="114" max="114" width="8" style="9" customWidth="1"/>
    <col min="115" max="117" width="6.85546875" style="9" customWidth="1"/>
    <col min="118" max="120" width="6.85546875" style="21" customWidth="1"/>
    <col min="121" max="121" width="8.28515625" style="9" customWidth="1"/>
    <col min="122" max="122" width="6.85546875" style="9" customWidth="1"/>
    <col min="123" max="123" width="10" style="9" customWidth="1"/>
    <col min="124" max="134" width="11.28515625" style="9" customWidth="1"/>
    <col min="135" max="161" width="11.28515625" style="9" bestFit="1" customWidth="1"/>
    <col min="162" max="162" width="12.28515625" style="9" customWidth="1"/>
    <col min="163" max="178" width="12" style="9" customWidth="1"/>
    <col min="179" max="180" width="6.5703125" style="9"/>
    <col min="181" max="181" width="9.140625" style="9" bestFit="1" customWidth="1"/>
    <col min="182" max="16384" width="6.5703125" style="9"/>
  </cols>
  <sheetData>
    <row r="1" spans="1:178" s="4" customFormat="1" ht="15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</row>
    <row r="2" spans="1:178" s="4" customFormat="1" ht="15.75" customHeight="1" x14ac:dyDescent="0.2">
      <c r="A2" s="128" t="s">
        <v>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</row>
    <row r="3" spans="1:178" s="4" customFormat="1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</row>
    <row r="4" spans="1:17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6"/>
      <c r="AO4" s="6"/>
      <c r="AP4" s="6"/>
      <c r="AQ4" s="6"/>
      <c r="AR4" s="6"/>
      <c r="AS4" s="6"/>
      <c r="AT4" s="6"/>
      <c r="AU4" s="7"/>
      <c r="AV4" s="7"/>
      <c r="AW4" s="7"/>
      <c r="AX4" s="7"/>
      <c r="AY4" s="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22"/>
      <c r="DH4" s="22"/>
      <c r="DI4" s="22"/>
      <c r="DJ4" s="22"/>
      <c r="DK4" s="22"/>
      <c r="DL4" s="22"/>
      <c r="DR4" s="22" t="s">
        <v>25</v>
      </c>
      <c r="DZ4" s="22"/>
      <c r="ED4" s="22" t="s">
        <v>25</v>
      </c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 t="s">
        <v>25</v>
      </c>
      <c r="EQ4" s="4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 t="s">
        <v>25</v>
      </c>
    </row>
    <row r="5" spans="1:178" x14ac:dyDescent="0.2">
      <c r="A5" s="1" t="s">
        <v>2</v>
      </c>
      <c r="B5" s="31">
        <v>2003</v>
      </c>
      <c r="C5" s="130">
        <v>2004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30">
        <v>2005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2"/>
      <c r="AA5" s="130">
        <v>2006</v>
      </c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2"/>
      <c r="AM5" s="130">
        <v>2007</v>
      </c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2"/>
      <c r="AY5" s="130">
        <v>2008</v>
      </c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40"/>
      <c r="BK5" s="130">
        <v>2009</v>
      </c>
      <c r="BL5" s="131"/>
      <c r="BM5" s="131"/>
      <c r="BN5" s="133"/>
      <c r="BO5" s="133"/>
      <c r="BP5" s="133"/>
      <c r="BQ5" s="133"/>
      <c r="BR5" s="133"/>
      <c r="BS5" s="133"/>
      <c r="BT5" s="133"/>
      <c r="BU5" s="133"/>
      <c r="BV5" s="134"/>
      <c r="BW5" s="135">
        <v>2010</v>
      </c>
      <c r="BX5" s="136"/>
      <c r="BY5" s="136"/>
      <c r="BZ5" s="133"/>
      <c r="CA5" s="133"/>
      <c r="CB5" s="133"/>
      <c r="CC5" s="133"/>
      <c r="CD5" s="133"/>
      <c r="CE5" s="133"/>
      <c r="CF5" s="133"/>
      <c r="CG5" s="133"/>
      <c r="CH5" s="134"/>
      <c r="CI5" s="124">
        <v>2011</v>
      </c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4"/>
      <c r="CU5" s="137">
        <v>2012</v>
      </c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9"/>
      <c r="DG5" s="124">
        <v>2013</v>
      </c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6"/>
      <c r="DS5" s="122">
        <v>2014</v>
      </c>
      <c r="DT5" s="123"/>
      <c r="DU5" s="123"/>
      <c r="DV5" s="123"/>
      <c r="DW5" s="123"/>
      <c r="DX5" s="123"/>
      <c r="DY5" s="123"/>
      <c r="DZ5" s="123"/>
      <c r="EA5" s="123"/>
      <c r="EB5" s="35"/>
      <c r="EC5" s="35"/>
      <c r="ED5" s="35"/>
      <c r="EE5" s="122">
        <v>2015</v>
      </c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41">
        <v>2016</v>
      </c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22">
        <v>2017</v>
      </c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42"/>
      <c r="FO5" s="122">
        <v>2018</v>
      </c>
      <c r="FP5" s="123"/>
      <c r="FQ5" s="123"/>
      <c r="FR5" s="123"/>
      <c r="FS5" s="123"/>
      <c r="FT5" s="123"/>
      <c r="FU5" s="123"/>
      <c r="FV5" s="35"/>
    </row>
    <row r="6" spans="1:178" s="11" customFormat="1" ht="12.75" customHeight="1" x14ac:dyDescent="0.2">
      <c r="A6" s="10" t="s">
        <v>3</v>
      </c>
      <c r="B6" s="32" t="s">
        <v>4</v>
      </c>
      <c r="C6" s="32" t="s">
        <v>5</v>
      </c>
      <c r="D6" s="32" t="s">
        <v>6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4</v>
      </c>
      <c r="O6" s="32" t="s">
        <v>5</v>
      </c>
      <c r="P6" s="32" t="s">
        <v>6</v>
      </c>
      <c r="Q6" s="32" t="s">
        <v>9</v>
      </c>
      <c r="R6" s="32" t="s">
        <v>10</v>
      </c>
      <c r="S6" s="32" t="s">
        <v>11</v>
      </c>
      <c r="T6" s="32" t="s">
        <v>12</v>
      </c>
      <c r="U6" s="32" t="s">
        <v>13</v>
      </c>
      <c r="V6" s="32" t="s">
        <v>14</v>
      </c>
      <c r="W6" s="32" t="s">
        <v>15</v>
      </c>
      <c r="X6" s="32" t="s">
        <v>16</v>
      </c>
      <c r="Y6" s="32" t="s">
        <v>17</v>
      </c>
      <c r="Z6" s="32" t="s">
        <v>4</v>
      </c>
      <c r="AA6" s="32" t="s">
        <v>5</v>
      </c>
      <c r="AB6" s="32" t="s">
        <v>6</v>
      </c>
      <c r="AC6" s="32" t="s">
        <v>9</v>
      </c>
      <c r="AD6" s="32" t="s">
        <v>10</v>
      </c>
      <c r="AE6" s="32" t="s">
        <v>11</v>
      </c>
      <c r="AF6" s="32" t="s">
        <v>12</v>
      </c>
      <c r="AG6" s="32" t="s">
        <v>13</v>
      </c>
      <c r="AH6" s="32" t="s">
        <v>14</v>
      </c>
      <c r="AI6" s="32" t="s">
        <v>15</v>
      </c>
      <c r="AJ6" s="32" t="s">
        <v>16</v>
      </c>
      <c r="AK6" s="32" t="s">
        <v>17</v>
      </c>
      <c r="AL6" s="32" t="s">
        <v>4</v>
      </c>
      <c r="AM6" s="32" t="s">
        <v>5</v>
      </c>
      <c r="AN6" s="32" t="s">
        <v>6</v>
      </c>
      <c r="AO6" s="32" t="s">
        <v>9</v>
      </c>
      <c r="AP6" s="32" t="s">
        <v>10</v>
      </c>
      <c r="AQ6" s="32" t="s">
        <v>11</v>
      </c>
      <c r="AR6" s="32" t="s">
        <v>12</v>
      </c>
      <c r="AS6" s="32" t="s">
        <v>13</v>
      </c>
      <c r="AT6" s="32" t="s">
        <v>14</v>
      </c>
      <c r="AU6" s="32" t="s">
        <v>15</v>
      </c>
      <c r="AV6" s="32" t="s">
        <v>16</v>
      </c>
      <c r="AW6" s="32" t="s">
        <v>17</v>
      </c>
      <c r="AX6" s="32" t="s">
        <v>4</v>
      </c>
      <c r="AY6" s="32" t="s">
        <v>5</v>
      </c>
      <c r="AZ6" s="32" t="s">
        <v>6</v>
      </c>
      <c r="BA6" s="33" t="s">
        <v>9</v>
      </c>
      <c r="BB6" s="33" t="s">
        <v>10</v>
      </c>
      <c r="BC6" s="33" t="s">
        <v>11</v>
      </c>
      <c r="BD6" s="33" t="s">
        <v>12</v>
      </c>
      <c r="BE6" s="33" t="s">
        <v>13</v>
      </c>
      <c r="BF6" s="33" t="s">
        <v>14</v>
      </c>
      <c r="BG6" s="33" t="s">
        <v>15</v>
      </c>
      <c r="BH6" s="33" t="s">
        <v>16</v>
      </c>
      <c r="BI6" s="33" t="s">
        <v>17</v>
      </c>
      <c r="BJ6" s="33" t="s">
        <v>4</v>
      </c>
      <c r="BK6" s="33" t="s">
        <v>5</v>
      </c>
      <c r="BL6" s="32" t="s">
        <v>6</v>
      </c>
      <c r="BM6" s="33" t="s">
        <v>9</v>
      </c>
      <c r="BN6" s="33" t="s">
        <v>10</v>
      </c>
      <c r="BO6" s="33" t="s">
        <v>11</v>
      </c>
      <c r="BP6" s="33" t="s">
        <v>12</v>
      </c>
      <c r="BQ6" s="33" t="s">
        <v>13</v>
      </c>
      <c r="BR6" s="33" t="s">
        <v>14</v>
      </c>
      <c r="BS6" s="33" t="s">
        <v>15</v>
      </c>
      <c r="BT6" s="33" t="s">
        <v>16</v>
      </c>
      <c r="BU6" s="33" t="s">
        <v>17</v>
      </c>
      <c r="BV6" s="33" t="s">
        <v>4</v>
      </c>
      <c r="BW6" s="33" t="s">
        <v>5</v>
      </c>
      <c r="BX6" s="33" t="s">
        <v>6</v>
      </c>
      <c r="BY6" s="33" t="s">
        <v>9</v>
      </c>
      <c r="BZ6" s="33" t="s">
        <v>10</v>
      </c>
      <c r="CA6" s="33" t="s">
        <v>11</v>
      </c>
      <c r="CB6" s="33" t="s">
        <v>12</v>
      </c>
      <c r="CC6" s="33" t="s">
        <v>13</v>
      </c>
      <c r="CD6" s="33" t="s">
        <v>14</v>
      </c>
      <c r="CE6" s="33" t="s">
        <v>15</v>
      </c>
      <c r="CF6" s="33" t="s">
        <v>16</v>
      </c>
      <c r="CG6" s="33" t="s">
        <v>17</v>
      </c>
      <c r="CH6" s="33" t="s">
        <v>4</v>
      </c>
      <c r="CI6" s="33" t="s">
        <v>5</v>
      </c>
      <c r="CJ6" s="33" t="s">
        <v>6</v>
      </c>
      <c r="CK6" s="33" t="s">
        <v>9</v>
      </c>
      <c r="CL6" s="33" t="s">
        <v>10</v>
      </c>
      <c r="CM6" s="33" t="s">
        <v>11</v>
      </c>
      <c r="CN6" s="33" t="s">
        <v>12</v>
      </c>
      <c r="CO6" s="33" t="s">
        <v>13</v>
      </c>
      <c r="CP6" s="33" t="s">
        <v>14</v>
      </c>
      <c r="CQ6" s="33" t="s">
        <v>15</v>
      </c>
      <c r="CR6" s="33" t="s">
        <v>16</v>
      </c>
      <c r="CS6" s="33" t="s">
        <v>17</v>
      </c>
      <c r="CT6" s="33" t="s">
        <v>4</v>
      </c>
      <c r="CU6" s="33" t="s">
        <v>5</v>
      </c>
      <c r="CV6" s="33" t="s">
        <v>6</v>
      </c>
      <c r="CW6" s="33" t="s">
        <v>9</v>
      </c>
      <c r="CX6" s="33" t="s">
        <v>10</v>
      </c>
      <c r="CY6" s="33" t="s">
        <v>11</v>
      </c>
      <c r="CZ6" s="33" t="s">
        <v>12</v>
      </c>
      <c r="DA6" s="33" t="s">
        <v>13</v>
      </c>
      <c r="DB6" s="33" t="s">
        <v>14</v>
      </c>
      <c r="DC6" s="33" t="s">
        <v>15</v>
      </c>
      <c r="DD6" s="33" t="s">
        <v>16</v>
      </c>
      <c r="DE6" s="33" t="s">
        <v>17</v>
      </c>
      <c r="DF6" s="33" t="s">
        <v>4</v>
      </c>
      <c r="DG6" s="33" t="s">
        <v>5</v>
      </c>
      <c r="DH6" s="33" t="s">
        <v>6</v>
      </c>
      <c r="DI6" s="33" t="s">
        <v>9</v>
      </c>
      <c r="DJ6" s="33" t="s">
        <v>10</v>
      </c>
      <c r="DK6" s="33" t="s">
        <v>11</v>
      </c>
      <c r="DL6" s="33" t="s">
        <v>12</v>
      </c>
      <c r="DM6" s="33" t="s">
        <v>13</v>
      </c>
      <c r="DN6" s="33" t="s">
        <v>14</v>
      </c>
      <c r="DO6" s="33" t="s">
        <v>15</v>
      </c>
      <c r="DP6" s="33" t="s">
        <v>16</v>
      </c>
      <c r="DQ6" s="33" t="s">
        <v>17</v>
      </c>
      <c r="DR6" s="33" t="s">
        <v>4</v>
      </c>
      <c r="DS6" s="33" t="s">
        <v>5</v>
      </c>
      <c r="DT6" s="33" t="s">
        <v>6</v>
      </c>
      <c r="DU6" s="33" t="s">
        <v>9</v>
      </c>
      <c r="DV6" s="33" t="s">
        <v>10</v>
      </c>
      <c r="DW6" s="33" t="s">
        <v>11</v>
      </c>
      <c r="DX6" s="33" t="s">
        <v>12</v>
      </c>
      <c r="DY6" s="33" t="s">
        <v>13</v>
      </c>
      <c r="DZ6" s="33" t="s">
        <v>14</v>
      </c>
      <c r="EA6" s="33" t="s">
        <v>15</v>
      </c>
      <c r="EB6" s="34" t="s">
        <v>16</v>
      </c>
      <c r="EC6" s="34" t="s">
        <v>17</v>
      </c>
      <c r="ED6" s="36" t="s">
        <v>4</v>
      </c>
      <c r="EE6" s="36" t="s">
        <v>5</v>
      </c>
      <c r="EF6" s="37" t="s">
        <v>6</v>
      </c>
      <c r="EG6" s="38" t="s">
        <v>9</v>
      </c>
      <c r="EH6" s="39" t="s">
        <v>10</v>
      </c>
      <c r="EI6" s="40" t="s">
        <v>11</v>
      </c>
      <c r="EJ6" s="41" t="s">
        <v>12</v>
      </c>
      <c r="EK6" s="42" t="s">
        <v>13</v>
      </c>
      <c r="EL6" s="42" t="s">
        <v>14</v>
      </c>
      <c r="EM6" s="42" t="s">
        <v>15</v>
      </c>
      <c r="EN6" s="43" t="s">
        <v>16</v>
      </c>
      <c r="EO6" s="44" t="s">
        <v>17</v>
      </c>
      <c r="EP6" s="44" t="s">
        <v>4</v>
      </c>
      <c r="EQ6" s="45" t="s">
        <v>5</v>
      </c>
      <c r="ER6" s="45" t="s">
        <v>6</v>
      </c>
      <c r="ES6" s="47" t="s">
        <v>9</v>
      </c>
      <c r="ET6" s="57" t="s">
        <v>10</v>
      </c>
      <c r="EU6" s="58" t="s">
        <v>11</v>
      </c>
      <c r="EV6" s="71" t="s">
        <v>12</v>
      </c>
      <c r="EW6" s="71" t="s">
        <v>13</v>
      </c>
      <c r="EX6" s="72" t="s">
        <v>14</v>
      </c>
      <c r="EY6" s="73" t="s">
        <v>15</v>
      </c>
      <c r="EZ6" s="75" t="s">
        <v>16</v>
      </c>
      <c r="FA6" s="76" t="s">
        <v>17</v>
      </c>
      <c r="FB6" s="77" t="s">
        <v>4</v>
      </c>
      <c r="FC6" s="77" t="s">
        <v>5</v>
      </c>
      <c r="FD6" s="79" t="s">
        <v>6</v>
      </c>
      <c r="FE6" s="80" t="s">
        <v>9</v>
      </c>
      <c r="FF6" s="83" t="s">
        <v>10</v>
      </c>
      <c r="FG6" s="88" t="s">
        <v>11</v>
      </c>
      <c r="FH6" s="92" t="s">
        <v>12</v>
      </c>
      <c r="FI6" s="93" t="s">
        <v>13</v>
      </c>
      <c r="FJ6" s="93" t="s">
        <v>14</v>
      </c>
      <c r="FK6" s="93" t="s">
        <v>15</v>
      </c>
      <c r="FL6" s="94" t="s">
        <v>16</v>
      </c>
      <c r="FM6" s="95" t="s">
        <v>17</v>
      </c>
      <c r="FN6" s="105" t="s">
        <v>4</v>
      </c>
      <c r="FO6" s="104" t="s">
        <v>5</v>
      </c>
      <c r="FP6" s="115" t="s">
        <v>6</v>
      </c>
      <c r="FQ6" s="115" t="s">
        <v>9</v>
      </c>
      <c r="FR6" s="116" t="s">
        <v>10</v>
      </c>
      <c r="FS6" s="117" t="s">
        <v>11</v>
      </c>
      <c r="FT6" s="118" t="s">
        <v>12</v>
      </c>
      <c r="FU6" s="119" t="s">
        <v>13</v>
      </c>
      <c r="FV6" s="120" t="s">
        <v>14</v>
      </c>
    </row>
    <row r="7" spans="1:178" ht="12.75" customHeight="1" x14ac:dyDescent="0.2">
      <c r="A7" s="12" t="s">
        <v>74</v>
      </c>
      <c r="B7" s="48">
        <f>SUM(B8:B16)</f>
        <v>24910.096999999998</v>
      </c>
      <c r="C7" s="48">
        <f t="shared" ref="C7:BJ7" si="0">SUM(C8:C16)</f>
        <v>25168.978999999999</v>
      </c>
      <c r="D7" s="48">
        <f t="shared" si="0"/>
        <v>25343.525000000001</v>
      </c>
      <c r="E7" s="48">
        <f t="shared" si="0"/>
        <v>25367.743000000002</v>
      </c>
      <c r="F7" s="48">
        <f t="shared" si="0"/>
        <v>26346.112999999998</v>
      </c>
      <c r="G7" s="48">
        <f t="shared" si="0"/>
        <v>26811.323</v>
      </c>
      <c r="H7" s="48">
        <f t="shared" si="0"/>
        <v>27225.635000000002</v>
      </c>
      <c r="I7" s="48">
        <f t="shared" si="0"/>
        <v>27631.757999999994</v>
      </c>
      <c r="J7" s="48">
        <f t="shared" si="0"/>
        <v>28012.186999999998</v>
      </c>
      <c r="K7" s="48">
        <f t="shared" si="0"/>
        <v>27950.739999999998</v>
      </c>
      <c r="L7" s="48">
        <f t="shared" si="0"/>
        <v>28207.280999999995</v>
      </c>
      <c r="M7" s="48">
        <f t="shared" si="0"/>
        <v>28780.552</v>
      </c>
      <c r="N7" s="48">
        <f t="shared" si="0"/>
        <v>29330.126999999997</v>
      </c>
      <c r="O7" s="48">
        <f t="shared" si="0"/>
        <v>29930.527999999998</v>
      </c>
      <c r="P7" s="48">
        <f t="shared" si="0"/>
        <v>29941.488999999998</v>
      </c>
      <c r="Q7" s="48">
        <f t="shared" si="0"/>
        <v>30465.513999999999</v>
      </c>
      <c r="R7" s="48">
        <f t="shared" si="0"/>
        <v>31253.858</v>
      </c>
      <c r="S7" s="48">
        <f t="shared" si="0"/>
        <v>31457.423000000003</v>
      </c>
      <c r="T7" s="48">
        <f t="shared" si="0"/>
        <v>32117.778999999995</v>
      </c>
      <c r="U7" s="48">
        <f t="shared" si="0"/>
        <v>32665.962</v>
      </c>
      <c r="V7" s="48">
        <f t="shared" si="0"/>
        <v>34017.180999999997</v>
      </c>
      <c r="W7" s="48">
        <f t="shared" si="0"/>
        <v>34387.917999999998</v>
      </c>
      <c r="X7" s="48">
        <f t="shared" si="0"/>
        <v>34828.5</v>
      </c>
      <c r="Y7" s="48">
        <f t="shared" si="0"/>
        <v>35635.091</v>
      </c>
      <c r="Z7" s="48">
        <f t="shared" si="0"/>
        <v>36686.377999999997</v>
      </c>
      <c r="AA7" s="48">
        <f t="shared" si="0"/>
        <v>37671.335000000006</v>
      </c>
      <c r="AB7" s="48">
        <f t="shared" si="0"/>
        <v>38764.591</v>
      </c>
      <c r="AC7" s="48">
        <f t="shared" si="0"/>
        <v>38952.232000000004</v>
      </c>
      <c r="AD7" s="48">
        <f t="shared" si="0"/>
        <v>39476.738999999994</v>
      </c>
      <c r="AE7" s="48">
        <f t="shared" si="0"/>
        <v>40440.450000000012</v>
      </c>
      <c r="AF7" s="48">
        <f t="shared" si="0"/>
        <v>41378.979999999989</v>
      </c>
      <c r="AG7" s="48">
        <f t="shared" si="0"/>
        <v>42351.264999999992</v>
      </c>
      <c r="AH7" s="48">
        <f t="shared" si="0"/>
        <v>43127.851999999999</v>
      </c>
      <c r="AI7" s="48">
        <f t="shared" si="0"/>
        <v>43788.376000000004</v>
      </c>
      <c r="AJ7" s="48">
        <f t="shared" si="0"/>
        <v>44424.111000000004</v>
      </c>
      <c r="AK7" s="48">
        <f t="shared" si="0"/>
        <v>44630.086999999992</v>
      </c>
      <c r="AL7" s="48">
        <f t="shared" si="0"/>
        <v>45301.748</v>
      </c>
      <c r="AM7" s="48">
        <f t="shared" si="0"/>
        <v>45592.78</v>
      </c>
      <c r="AN7" s="48">
        <f t="shared" si="0"/>
        <v>46026.413000000008</v>
      </c>
      <c r="AO7" s="48">
        <f t="shared" si="0"/>
        <v>46689.307000000001</v>
      </c>
      <c r="AP7" s="48">
        <f t="shared" si="0"/>
        <v>47372.326000000001</v>
      </c>
      <c r="AQ7" s="48">
        <f t="shared" si="0"/>
        <v>48753.245000000003</v>
      </c>
      <c r="AR7" s="48">
        <f t="shared" si="0"/>
        <v>50179.69</v>
      </c>
      <c r="AS7" s="48">
        <f t="shared" si="0"/>
        <v>50976.60500000001</v>
      </c>
      <c r="AT7" s="48">
        <f t="shared" si="0"/>
        <v>51899.129000000001</v>
      </c>
      <c r="AU7" s="48">
        <f t="shared" si="0"/>
        <v>53143.726000000002</v>
      </c>
      <c r="AV7" s="48">
        <f t="shared" si="0"/>
        <v>54333.505000000005</v>
      </c>
      <c r="AW7" s="48">
        <f t="shared" si="0"/>
        <v>55591.167999999998</v>
      </c>
      <c r="AX7" s="48">
        <f t="shared" si="0"/>
        <v>56623.153999999995</v>
      </c>
      <c r="AY7" s="48">
        <f t="shared" si="0"/>
        <v>57392.182999999997</v>
      </c>
      <c r="AZ7" s="48">
        <f t="shared" si="0"/>
        <v>59169.074000000001</v>
      </c>
      <c r="BA7" s="48">
        <f t="shared" si="0"/>
        <v>60702.84199999999</v>
      </c>
      <c r="BB7" s="48">
        <f t="shared" si="0"/>
        <v>61733.270000000011</v>
      </c>
      <c r="BC7" s="48">
        <f t="shared" si="0"/>
        <v>63394.909999999996</v>
      </c>
      <c r="BD7" s="48">
        <f t="shared" si="0"/>
        <v>65401.074999999997</v>
      </c>
      <c r="BE7" s="48">
        <f t="shared" si="0"/>
        <v>67954.991999999998</v>
      </c>
      <c r="BF7" s="48">
        <f t="shared" si="0"/>
        <v>70098.130999999994</v>
      </c>
      <c r="BG7" s="48">
        <f t="shared" si="0"/>
        <v>72171.937999999995</v>
      </c>
      <c r="BH7" s="48">
        <f t="shared" si="0"/>
        <v>72933.967000000004</v>
      </c>
      <c r="BI7" s="48">
        <f t="shared" si="0"/>
        <v>74422.074000000008</v>
      </c>
      <c r="BJ7" s="48">
        <f t="shared" si="0"/>
        <v>76546.702000000005</v>
      </c>
      <c r="BK7" s="48">
        <f>SUM(BK8:BK16)</f>
        <v>78247.56700000001</v>
      </c>
      <c r="BL7" s="48">
        <f t="shared" ref="BL7:DR7" si="1">SUM(BL8:BL16)</f>
        <v>79755.212</v>
      </c>
      <c r="BM7" s="48">
        <f t="shared" si="1"/>
        <v>81056.903999999995</v>
      </c>
      <c r="BN7" s="48">
        <f t="shared" si="1"/>
        <v>82384.736000000004</v>
      </c>
      <c r="BO7" s="48">
        <f t="shared" si="1"/>
        <v>83702.677999999985</v>
      </c>
      <c r="BP7" s="48">
        <f t="shared" si="1"/>
        <v>86324.240999999995</v>
      </c>
      <c r="BQ7" s="48">
        <f t="shared" si="1"/>
        <v>89059.762000000002</v>
      </c>
      <c r="BR7" s="48">
        <f t="shared" si="1"/>
        <v>91275.671999999991</v>
      </c>
      <c r="BS7" s="48">
        <f t="shared" si="1"/>
        <v>92936.606999999989</v>
      </c>
      <c r="BT7" s="48">
        <f t="shared" si="1"/>
        <v>95155.602000000014</v>
      </c>
      <c r="BU7" s="48">
        <f t="shared" si="1"/>
        <v>97186.578000000009</v>
      </c>
      <c r="BV7" s="48">
        <f t="shared" si="1"/>
        <v>100585.96699999999</v>
      </c>
      <c r="BW7" s="48">
        <f t="shared" si="1"/>
        <v>102423.689</v>
      </c>
      <c r="BX7" s="48">
        <f t="shared" si="1"/>
        <v>104430.595</v>
      </c>
      <c r="BY7" s="48">
        <f t="shared" si="1"/>
        <v>107443.95000000001</v>
      </c>
      <c r="BZ7" s="48">
        <f t="shared" si="1"/>
        <v>109898.73000000001</v>
      </c>
      <c r="CA7" s="48">
        <f t="shared" si="1"/>
        <v>113129.314</v>
      </c>
      <c r="CB7" s="48">
        <f t="shared" si="1"/>
        <v>116101.43100000001</v>
      </c>
      <c r="CC7" s="48">
        <f t="shared" si="1"/>
        <v>119776.30100000001</v>
      </c>
      <c r="CD7" s="48">
        <f t="shared" si="1"/>
        <v>122731.208</v>
      </c>
      <c r="CE7" s="48">
        <f t="shared" si="1"/>
        <v>125991.663</v>
      </c>
      <c r="CF7" s="48">
        <f t="shared" si="1"/>
        <v>129201.476</v>
      </c>
      <c r="CG7" s="48">
        <f t="shared" si="1"/>
        <v>133369.25100000002</v>
      </c>
      <c r="CH7" s="48">
        <f t="shared" si="1"/>
        <v>136813.383</v>
      </c>
      <c r="CI7" s="48">
        <f t="shared" si="1"/>
        <v>139650.55899999998</v>
      </c>
      <c r="CJ7" s="48">
        <f t="shared" si="1"/>
        <v>142853.228</v>
      </c>
      <c r="CK7" s="48">
        <f t="shared" si="1"/>
        <v>151150.144</v>
      </c>
      <c r="CL7" s="48">
        <f t="shared" si="1"/>
        <v>154588.44099999996</v>
      </c>
      <c r="CM7" s="48">
        <f t="shared" si="1"/>
        <v>158564.682</v>
      </c>
      <c r="CN7" s="48">
        <f t="shared" si="1"/>
        <v>164164.946</v>
      </c>
      <c r="CO7" s="48">
        <f t="shared" si="1"/>
        <v>170165.32800000001</v>
      </c>
      <c r="CP7" s="48">
        <f t="shared" si="1"/>
        <v>175391.62599999999</v>
      </c>
      <c r="CQ7" s="48">
        <f t="shared" si="1"/>
        <v>179254.31700000001</v>
      </c>
      <c r="CR7" s="48">
        <f t="shared" si="1"/>
        <v>183744.546</v>
      </c>
      <c r="CS7" s="48">
        <f t="shared" si="1"/>
        <v>188301.12400000001</v>
      </c>
      <c r="CT7" s="48">
        <f t="shared" si="1"/>
        <v>188773.06599999999</v>
      </c>
      <c r="CU7" s="48">
        <f t="shared" si="1"/>
        <v>192397.682</v>
      </c>
      <c r="CV7" s="48">
        <f t="shared" si="1"/>
        <v>195140.48500000002</v>
      </c>
      <c r="CW7" s="48">
        <f t="shared" si="1"/>
        <v>199844.90299999999</v>
      </c>
      <c r="CX7" s="48">
        <f t="shared" si="1"/>
        <v>204561.55200000003</v>
      </c>
      <c r="CY7" s="48">
        <f t="shared" si="1"/>
        <v>209157.883</v>
      </c>
      <c r="CZ7" s="48">
        <f t="shared" si="1"/>
        <v>215033.549</v>
      </c>
      <c r="DA7" s="48">
        <f t="shared" si="1"/>
        <v>219201.03399999999</v>
      </c>
      <c r="DB7" s="48">
        <f t="shared" si="1"/>
        <v>225658.82799999998</v>
      </c>
      <c r="DC7" s="48">
        <f t="shared" si="1"/>
        <v>230142.09900000005</v>
      </c>
      <c r="DD7" s="48">
        <f t="shared" si="1"/>
        <v>235231.14500000002</v>
      </c>
      <c r="DE7" s="48">
        <f t="shared" si="1"/>
        <v>239093.11700000003</v>
      </c>
      <c r="DF7" s="48">
        <f t="shared" si="1"/>
        <v>244570.73</v>
      </c>
      <c r="DG7" s="48">
        <f t="shared" si="1"/>
        <v>247542.13800000001</v>
      </c>
      <c r="DH7" s="48">
        <f t="shared" si="1"/>
        <v>252260.19499999998</v>
      </c>
      <c r="DI7" s="48">
        <f t="shared" si="1"/>
        <v>257888.76300000001</v>
      </c>
      <c r="DJ7" s="48">
        <f t="shared" si="1"/>
        <v>263709.20299999998</v>
      </c>
      <c r="DK7" s="48">
        <f t="shared" si="1"/>
        <v>270485.679</v>
      </c>
      <c r="DL7" s="48">
        <f t="shared" si="1"/>
        <v>277884.14999999997</v>
      </c>
      <c r="DM7" s="48">
        <f t="shared" si="1"/>
        <v>284727.88</v>
      </c>
      <c r="DN7" s="48">
        <f t="shared" si="1"/>
        <v>293132.28700000001</v>
      </c>
      <c r="DO7" s="48">
        <f t="shared" si="1"/>
        <v>296462.19799999997</v>
      </c>
      <c r="DP7" s="48">
        <f t="shared" si="1"/>
        <v>302303.74400000006</v>
      </c>
      <c r="DQ7" s="48">
        <f t="shared" si="1"/>
        <v>307722.68</v>
      </c>
      <c r="DR7" s="48">
        <f t="shared" si="1"/>
        <v>314924.565</v>
      </c>
      <c r="DS7" s="48">
        <f t="shared" ref="DS7:FO7" si="2">SUM(DS8:DS16)</f>
        <v>324055.25399999996</v>
      </c>
      <c r="DT7" s="48">
        <f t="shared" si="2"/>
        <v>338824.87299999996</v>
      </c>
      <c r="DU7" s="48">
        <f t="shared" si="2"/>
        <v>345009.71400000004</v>
      </c>
      <c r="DV7" s="48">
        <f t="shared" si="2"/>
        <v>349879.63000000006</v>
      </c>
      <c r="DW7" s="48">
        <f t="shared" si="2"/>
        <v>358692.66600000008</v>
      </c>
      <c r="DX7" s="48">
        <f t="shared" si="2"/>
        <v>366216.49299999996</v>
      </c>
      <c r="DY7" s="48">
        <f t="shared" si="2"/>
        <v>374379.06800000003</v>
      </c>
      <c r="DZ7" s="48">
        <f t="shared" si="2"/>
        <v>381576.353</v>
      </c>
      <c r="EA7" s="48">
        <f t="shared" si="2"/>
        <v>388782.804</v>
      </c>
      <c r="EB7" s="48">
        <f t="shared" si="2"/>
        <v>397752.95699999999</v>
      </c>
      <c r="EC7" s="48">
        <f t="shared" si="2"/>
        <v>404916.42499999999</v>
      </c>
      <c r="ED7" s="48">
        <f t="shared" si="2"/>
        <v>412558.304</v>
      </c>
      <c r="EE7" s="48">
        <f t="shared" si="2"/>
        <v>418989.89800000004</v>
      </c>
      <c r="EF7" s="48">
        <f t="shared" si="2"/>
        <v>423324.98800000007</v>
      </c>
      <c r="EG7" s="48">
        <f t="shared" si="2"/>
        <v>429069.603</v>
      </c>
      <c r="EH7" s="48">
        <f t="shared" si="2"/>
        <v>436225.93699999998</v>
      </c>
      <c r="EI7" s="48">
        <f t="shared" si="2"/>
        <v>440581.43799999997</v>
      </c>
      <c r="EJ7" s="48">
        <f t="shared" si="2"/>
        <v>441928.25899999996</v>
      </c>
      <c r="EK7" s="48">
        <f t="shared" si="2"/>
        <v>445622.13499999995</v>
      </c>
      <c r="EL7" s="48">
        <f t="shared" si="2"/>
        <v>447881.37400000001</v>
      </c>
      <c r="EM7" s="48">
        <f t="shared" si="2"/>
        <v>449934.90699999995</v>
      </c>
      <c r="EN7" s="48">
        <f t="shared" si="2"/>
        <v>452978.06899999996</v>
      </c>
      <c r="EO7" s="48">
        <f t="shared" si="2"/>
        <v>455819.8600000001</v>
      </c>
      <c r="EP7" s="48">
        <f t="shared" si="2"/>
        <v>459634.18800000008</v>
      </c>
      <c r="EQ7" s="48">
        <f t="shared" si="2"/>
        <v>460864.375</v>
      </c>
      <c r="ER7" s="48">
        <f t="shared" si="2"/>
        <v>469938.25900000002</v>
      </c>
      <c r="ES7" s="48">
        <f t="shared" si="2"/>
        <v>471758.41000000009</v>
      </c>
      <c r="ET7" s="48">
        <f t="shared" si="2"/>
        <v>472109.886</v>
      </c>
      <c r="EU7" s="48">
        <f t="shared" si="2"/>
        <v>474773.353</v>
      </c>
      <c r="EV7" s="48">
        <f t="shared" si="2"/>
        <v>476133.97000000003</v>
      </c>
      <c r="EW7" s="48">
        <f t="shared" si="2"/>
        <v>479568.04800000007</v>
      </c>
      <c r="EX7" s="48">
        <f t="shared" si="2"/>
        <v>483029.81600000011</v>
      </c>
      <c r="EY7" s="48">
        <f t="shared" si="2"/>
        <v>485926.87999999995</v>
      </c>
      <c r="EZ7" s="48">
        <f t="shared" si="2"/>
        <v>482995.15500000003</v>
      </c>
      <c r="FA7" s="48">
        <f t="shared" si="2"/>
        <v>484491.50799999997</v>
      </c>
      <c r="FB7" s="48">
        <f t="shared" si="2"/>
        <v>488822.23699999996</v>
      </c>
      <c r="FC7" s="48">
        <f t="shared" si="2"/>
        <v>488307.45400000003</v>
      </c>
      <c r="FD7" s="48">
        <f t="shared" si="2"/>
        <v>494104.527</v>
      </c>
      <c r="FE7" s="48">
        <f t="shared" si="2"/>
        <v>496453.95600000001</v>
      </c>
      <c r="FF7" s="48">
        <f t="shared" si="2"/>
        <v>499141.33899999998</v>
      </c>
      <c r="FG7" s="48">
        <f t="shared" si="2"/>
        <v>502194.69499999995</v>
      </c>
      <c r="FH7" s="48">
        <f t="shared" si="2"/>
        <v>524721.9659999999</v>
      </c>
      <c r="FI7" s="48">
        <f t="shared" si="2"/>
        <v>529310.6100000001</v>
      </c>
      <c r="FJ7" s="48">
        <f t="shared" si="2"/>
        <v>531612.05200000003</v>
      </c>
      <c r="FK7" s="48">
        <f t="shared" si="2"/>
        <v>533718.20699999994</v>
      </c>
      <c r="FL7" s="48">
        <f t="shared" si="2"/>
        <v>535034.71399999992</v>
      </c>
      <c r="FM7" s="48">
        <f t="shared" si="2"/>
        <v>537142.53599999996</v>
      </c>
      <c r="FN7" s="106">
        <f t="shared" si="2"/>
        <v>539104.84600000002</v>
      </c>
      <c r="FO7" s="48">
        <f t="shared" si="2"/>
        <v>538028.92599999998</v>
      </c>
      <c r="FP7" s="48">
        <f t="shared" ref="FP7:FQ7" si="3">SUM(FP8:FP16)</f>
        <v>541375.36399999994</v>
      </c>
      <c r="FQ7" s="48">
        <f t="shared" si="3"/>
        <v>543333.88299999991</v>
      </c>
      <c r="FR7" s="48">
        <f t="shared" ref="FR7:FS7" si="4">SUM(FR8:FR16)</f>
        <v>544907.64</v>
      </c>
      <c r="FS7" s="48">
        <f t="shared" si="4"/>
        <v>546917.02500000002</v>
      </c>
      <c r="FT7" s="48">
        <f>SUM(FT8:FT16)</f>
        <v>549685.67000000004</v>
      </c>
      <c r="FU7" s="48">
        <f>SUM(FU8:FU16)</f>
        <v>552260.38699999987</v>
      </c>
      <c r="FV7" s="48">
        <f>SUM(FV8:FV16)</f>
        <v>554664.21900000004</v>
      </c>
    </row>
    <row r="8" spans="1:178" ht="12.75" customHeight="1" x14ac:dyDescent="0.2">
      <c r="A8" s="13" t="s">
        <v>26</v>
      </c>
      <c r="B8" s="14">
        <v>21535.141</v>
      </c>
      <c r="C8" s="23">
        <v>21706.723000000002</v>
      </c>
      <c r="D8" s="24">
        <v>21877.916000000001</v>
      </c>
      <c r="E8" s="23">
        <v>21814.878000000001</v>
      </c>
      <c r="F8" s="23">
        <v>22191.802</v>
      </c>
      <c r="G8" s="23">
        <v>22422.987000000001</v>
      </c>
      <c r="H8" s="23">
        <v>22812.169000000002</v>
      </c>
      <c r="I8" s="23">
        <v>22864.195</v>
      </c>
      <c r="J8" s="23">
        <v>23064.793000000001</v>
      </c>
      <c r="K8" s="23">
        <v>22977.791000000001</v>
      </c>
      <c r="L8" s="23">
        <v>23151.402999999998</v>
      </c>
      <c r="M8" s="23">
        <v>23230.79</v>
      </c>
      <c r="N8" s="23">
        <v>23435.178</v>
      </c>
      <c r="O8" s="23">
        <v>24547.71</v>
      </c>
      <c r="P8" s="24">
        <v>23174.179</v>
      </c>
      <c r="Q8" s="23">
        <v>23354.532999999999</v>
      </c>
      <c r="R8" s="23">
        <v>23578.011999999999</v>
      </c>
      <c r="S8" s="23">
        <v>23654.843000000001</v>
      </c>
      <c r="T8" s="23">
        <v>24047.674999999999</v>
      </c>
      <c r="U8" s="23">
        <v>24251.181</v>
      </c>
      <c r="V8" s="23">
        <v>25484.945</v>
      </c>
      <c r="W8" s="23">
        <v>25639.634999999998</v>
      </c>
      <c r="X8" s="23">
        <v>25928.062000000002</v>
      </c>
      <c r="Y8" s="23">
        <v>26165.493999999999</v>
      </c>
      <c r="Z8" s="23">
        <v>26707.823</v>
      </c>
      <c r="AA8" s="23">
        <v>27120.132000000001</v>
      </c>
      <c r="AB8" s="23">
        <v>27814.067999999999</v>
      </c>
      <c r="AC8" s="23">
        <v>27749.756000000001</v>
      </c>
      <c r="AD8" s="23">
        <v>28073.363000000001</v>
      </c>
      <c r="AE8" s="23">
        <v>28748.912</v>
      </c>
      <c r="AF8" s="23">
        <v>29418.855</v>
      </c>
      <c r="AG8" s="23">
        <v>30096.341</v>
      </c>
      <c r="AH8" s="23">
        <v>30639.763999999999</v>
      </c>
      <c r="AI8" s="23">
        <v>31163.901000000002</v>
      </c>
      <c r="AJ8" s="23">
        <v>31447.217000000001</v>
      </c>
      <c r="AK8" s="23">
        <v>31591.073</v>
      </c>
      <c r="AL8" s="23">
        <v>31860.654999999999</v>
      </c>
      <c r="AM8" s="23">
        <v>32078.062999999998</v>
      </c>
      <c r="AN8" s="23">
        <v>32422.917000000001</v>
      </c>
      <c r="AO8" s="23">
        <v>32745.651000000002</v>
      </c>
      <c r="AP8" s="23">
        <v>33174.357000000004</v>
      </c>
      <c r="AQ8" s="23">
        <v>34019.671999999999</v>
      </c>
      <c r="AR8" s="23">
        <v>34752.506999999998</v>
      </c>
      <c r="AS8" s="23">
        <v>35151.82</v>
      </c>
      <c r="AT8" s="23">
        <v>35609.315000000002</v>
      </c>
      <c r="AU8" s="23">
        <v>36151.586000000003</v>
      </c>
      <c r="AV8" s="23">
        <v>36666.720000000001</v>
      </c>
      <c r="AW8" s="23">
        <v>37202.343000000001</v>
      </c>
      <c r="AX8" s="23">
        <v>37833.355000000003</v>
      </c>
      <c r="AY8" s="23">
        <v>38063.218999999997</v>
      </c>
      <c r="AZ8" s="23">
        <v>38824.033000000003</v>
      </c>
      <c r="BA8" s="14">
        <v>39418.343999999997</v>
      </c>
      <c r="BB8" s="14">
        <v>40079.237000000001</v>
      </c>
      <c r="BC8" s="14">
        <v>40782.080999999998</v>
      </c>
      <c r="BD8" s="14">
        <v>41555.735000000001</v>
      </c>
      <c r="BE8" s="14">
        <v>42833.504000000001</v>
      </c>
      <c r="BF8" s="14">
        <v>43823.035000000003</v>
      </c>
      <c r="BG8" s="14">
        <v>45416.474999999999</v>
      </c>
      <c r="BH8" s="14">
        <v>45944.665000000001</v>
      </c>
      <c r="BI8" s="14">
        <v>46556.512999999999</v>
      </c>
      <c r="BJ8" s="14">
        <v>48025.650999999998</v>
      </c>
      <c r="BK8" s="14">
        <v>48809.31</v>
      </c>
      <c r="BL8" s="23">
        <v>49641.976000000002</v>
      </c>
      <c r="BM8" s="14">
        <v>50714.358</v>
      </c>
      <c r="BN8" s="14">
        <v>51859.868999999999</v>
      </c>
      <c r="BO8" s="14">
        <v>53013.538999999997</v>
      </c>
      <c r="BP8" s="14">
        <v>54506.093000000001</v>
      </c>
      <c r="BQ8" s="14">
        <v>56278.675000000003</v>
      </c>
      <c r="BR8" s="14">
        <v>58027.275999999998</v>
      </c>
      <c r="BS8" s="14">
        <v>59634.936000000002</v>
      </c>
      <c r="BT8" s="14">
        <v>60727.762999999999</v>
      </c>
      <c r="BU8" s="14">
        <v>62518.75</v>
      </c>
      <c r="BV8" s="14">
        <v>64548.239000000001</v>
      </c>
      <c r="BW8" s="14">
        <v>65556.248000000007</v>
      </c>
      <c r="BX8" s="14">
        <v>66564.260999999999</v>
      </c>
      <c r="BY8" s="14">
        <v>68620.047000000006</v>
      </c>
      <c r="BZ8" s="14">
        <v>70849.456000000006</v>
      </c>
      <c r="CA8" s="14">
        <v>73099.620999999999</v>
      </c>
      <c r="CB8" s="14">
        <v>75310.392000000007</v>
      </c>
      <c r="CC8" s="14">
        <v>78235.043000000005</v>
      </c>
      <c r="CD8" s="14">
        <v>81008.290999999997</v>
      </c>
      <c r="CE8" s="14">
        <v>83569.319000000003</v>
      </c>
      <c r="CF8" s="14">
        <v>84736.73</v>
      </c>
      <c r="CG8" s="14">
        <v>87526.365000000005</v>
      </c>
      <c r="CH8" s="14">
        <v>90915.664999999994</v>
      </c>
      <c r="CI8" s="14">
        <v>93780.664999999994</v>
      </c>
      <c r="CJ8" s="14">
        <v>96914.531000000003</v>
      </c>
      <c r="CK8" s="14">
        <v>96129.001999999993</v>
      </c>
      <c r="CL8" s="14">
        <v>99123.781000000003</v>
      </c>
      <c r="CM8" s="14">
        <v>102813.285</v>
      </c>
      <c r="CN8" s="14">
        <v>106769.285</v>
      </c>
      <c r="CO8" s="14">
        <v>110902.549</v>
      </c>
      <c r="CP8" s="14">
        <v>115422.102</v>
      </c>
      <c r="CQ8" s="14">
        <v>118429.137</v>
      </c>
      <c r="CR8" s="14">
        <v>121707.084</v>
      </c>
      <c r="CS8" s="14">
        <v>125401.557</v>
      </c>
      <c r="CT8" s="14">
        <v>128402.069</v>
      </c>
      <c r="CU8" s="14">
        <v>131939.264</v>
      </c>
      <c r="CV8" s="14">
        <v>135062.60699999999</v>
      </c>
      <c r="CW8" s="14">
        <v>139103.511</v>
      </c>
      <c r="CX8" s="14">
        <v>142650.99900000001</v>
      </c>
      <c r="CY8" s="14">
        <v>146669.85</v>
      </c>
      <c r="CZ8" s="14">
        <v>151667.12599999999</v>
      </c>
      <c r="DA8" s="14">
        <v>155753.891</v>
      </c>
      <c r="DB8" s="14">
        <v>161043.671</v>
      </c>
      <c r="DC8" s="14">
        <v>164523.201</v>
      </c>
      <c r="DD8" s="14">
        <v>169046.25599999999</v>
      </c>
      <c r="DE8" s="14">
        <v>173349.065</v>
      </c>
      <c r="DF8" s="14">
        <v>178311.27299999999</v>
      </c>
      <c r="DG8" s="89">
        <v>182393.81200000001</v>
      </c>
      <c r="DH8" s="89">
        <v>186240.679</v>
      </c>
      <c r="DI8" s="89">
        <v>191451.462</v>
      </c>
      <c r="DJ8" s="89">
        <v>196715.95300000001</v>
      </c>
      <c r="DK8" s="89">
        <v>202536.565</v>
      </c>
      <c r="DL8" s="89">
        <v>208668.625</v>
      </c>
      <c r="DM8" s="89">
        <v>214537.29399999999</v>
      </c>
      <c r="DN8" s="89">
        <v>221291.32699999999</v>
      </c>
      <c r="DO8" s="89">
        <v>224294.06400000001</v>
      </c>
      <c r="DP8" s="89">
        <v>229613.829</v>
      </c>
      <c r="DQ8" s="89">
        <v>234816.70199999999</v>
      </c>
      <c r="DR8" s="89">
        <v>240414.68100000001</v>
      </c>
      <c r="DS8" s="89">
        <v>246807.46599999999</v>
      </c>
      <c r="DT8" s="84">
        <v>259918.02499999999</v>
      </c>
      <c r="DU8" s="84">
        <v>265037.09899999999</v>
      </c>
      <c r="DV8" s="84">
        <v>270757.41700000002</v>
      </c>
      <c r="DW8" s="84">
        <v>278111.88400000002</v>
      </c>
      <c r="DX8" s="84">
        <v>284820.495</v>
      </c>
      <c r="DY8" s="84">
        <v>291964.13799999998</v>
      </c>
      <c r="DZ8" s="84">
        <v>298685.63900000002</v>
      </c>
      <c r="EA8" s="84">
        <v>304002.038</v>
      </c>
      <c r="EB8" s="84">
        <v>311388.12</v>
      </c>
      <c r="EC8" s="84">
        <v>317998.02500000002</v>
      </c>
      <c r="ED8" s="84">
        <v>325025.84499999997</v>
      </c>
      <c r="EE8" s="112">
        <v>331478.99200000003</v>
      </c>
      <c r="EF8" s="112">
        <v>335709.57500000001</v>
      </c>
      <c r="EG8" s="112">
        <v>341747.55699999997</v>
      </c>
      <c r="EH8" s="112">
        <v>348660.52299999999</v>
      </c>
      <c r="EI8" s="112">
        <v>353072.70799999998</v>
      </c>
      <c r="EJ8" s="112">
        <v>354637.03200000001</v>
      </c>
      <c r="EK8" s="112">
        <v>357456.397</v>
      </c>
      <c r="EL8" s="112">
        <v>359435.35800000001</v>
      </c>
      <c r="EM8" s="112">
        <v>360952.109</v>
      </c>
      <c r="EN8" s="112">
        <v>364366.39899999998</v>
      </c>
      <c r="EO8" s="112">
        <v>366785.42200000002</v>
      </c>
      <c r="EP8" s="112">
        <v>370117.315</v>
      </c>
      <c r="EQ8" s="112">
        <v>371596.99599999998</v>
      </c>
      <c r="ER8" s="112">
        <v>381351.978</v>
      </c>
      <c r="ES8" s="112">
        <v>384113.65500000003</v>
      </c>
      <c r="ET8" s="112">
        <v>384667.14299999998</v>
      </c>
      <c r="EU8" s="112">
        <v>387630.17</v>
      </c>
      <c r="EV8" s="112">
        <v>390097.80499999999</v>
      </c>
      <c r="EW8" s="112">
        <v>393501.21500000003</v>
      </c>
      <c r="EX8" s="112">
        <v>397580.77100000001</v>
      </c>
      <c r="EY8" s="112">
        <v>400734.24699999997</v>
      </c>
      <c r="EZ8" s="112">
        <v>398324.891</v>
      </c>
      <c r="FA8" s="112">
        <v>400637.929</v>
      </c>
      <c r="FB8" s="112">
        <v>405454.17200000002</v>
      </c>
      <c r="FC8" s="112">
        <v>405417.28200000001</v>
      </c>
      <c r="FD8" s="112">
        <v>411385.13199999998</v>
      </c>
      <c r="FE8" s="112">
        <v>414215.179</v>
      </c>
      <c r="FF8" s="112">
        <v>417546.23499999999</v>
      </c>
      <c r="FG8" s="96">
        <v>421259.16700000002</v>
      </c>
      <c r="FH8" s="96">
        <v>444217.88500000001</v>
      </c>
      <c r="FI8" s="112">
        <v>449184.36800000002</v>
      </c>
      <c r="FJ8" s="96">
        <v>452480.46100000001</v>
      </c>
      <c r="FK8" s="96">
        <v>455022.28100000002</v>
      </c>
      <c r="FL8" s="96">
        <v>456835.02600000001</v>
      </c>
      <c r="FM8" s="96">
        <v>459438.26699999999</v>
      </c>
      <c r="FN8" s="107">
        <v>461711.01400000002</v>
      </c>
      <c r="FO8" s="96">
        <v>461419.196</v>
      </c>
      <c r="FP8" s="96">
        <v>464959.45899999997</v>
      </c>
      <c r="FQ8" s="96">
        <v>467747.31599999999</v>
      </c>
      <c r="FR8" s="96">
        <v>469913.90899999999</v>
      </c>
      <c r="FS8" s="96">
        <v>472635.32400000002</v>
      </c>
      <c r="FT8" s="96">
        <v>475565.255</v>
      </c>
      <c r="FU8" s="96">
        <v>478135.598</v>
      </c>
      <c r="FV8" s="96">
        <v>480627.03700000001</v>
      </c>
    </row>
    <row r="9" spans="1:178" ht="12.75" customHeight="1" x14ac:dyDescent="0.2">
      <c r="A9" s="13" t="s">
        <v>27</v>
      </c>
      <c r="B9" s="14">
        <v>0</v>
      </c>
      <c r="C9" s="23" t="s">
        <v>22</v>
      </c>
      <c r="D9" s="24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23" t="s">
        <v>22</v>
      </c>
      <c r="L9" s="23" t="s">
        <v>22</v>
      </c>
      <c r="M9" s="23" t="s">
        <v>22</v>
      </c>
      <c r="N9" s="23">
        <v>0</v>
      </c>
      <c r="O9" s="23" t="s">
        <v>22</v>
      </c>
      <c r="P9" s="24" t="s">
        <v>22</v>
      </c>
      <c r="Q9" s="23" t="s">
        <v>22</v>
      </c>
      <c r="R9" s="23" t="s">
        <v>22</v>
      </c>
      <c r="S9" s="23" t="s">
        <v>22</v>
      </c>
      <c r="T9" s="23" t="s">
        <v>22</v>
      </c>
      <c r="U9" s="23" t="s">
        <v>22</v>
      </c>
      <c r="V9" s="23" t="s">
        <v>22</v>
      </c>
      <c r="W9" s="23" t="s">
        <v>22</v>
      </c>
      <c r="X9" s="23" t="s">
        <v>22</v>
      </c>
      <c r="Y9" s="23" t="s">
        <v>22</v>
      </c>
      <c r="Z9" s="23">
        <v>0</v>
      </c>
      <c r="AA9" s="23" t="s">
        <v>22</v>
      </c>
      <c r="AB9" s="23" t="s">
        <v>22</v>
      </c>
      <c r="AC9" s="23" t="s">
        <v>22</v>
      </c>
      <c r="AD9" s="23" t="s">
        <v>22</v>
      </c>
      <c r="AE9" s="23" t="s">
        <v>22</v>
      </c>
      <c r="AF9" s="23" t="s">
        <v>22</v>
      </c>
      <c r="AG9" s="23" t="s">
        <v>22</v>
      </c>
      <c r="AH9" s="23" t="s">
        <v>22</v>
      </c>
      <c r="AI9" s="23" t="s">
        <v>22</v>
      </c>
      <c r="AJ9" s="23" t="s">
        <v>22</v>
      </c>
      <c r="AK9" s="23" t="s">
        <v>22</v>
      </c>
      <c r="AL9" s="23">
        <v>0</v>
      </c>
      <c r="AM9" s="23" t="s">
        <v>22</v>
      </c>
      <c r="AN9" s="23" t="s">
        <v>22</v>
      </c>
      <c r="AO9" s="23" t="s">
        <v>22</v>
      </c>
      <c r="AP9" s="23" t="s">
        <v>22</v>
      </c>
      <c r="AQ9" s="23" t="s">
        <v>22</v>
      </c>
      <c r="AR9" s="23" t="s">
        <v>22</v>
      </c>
      <c r="AS9" s="23" t="s">
        <v>22</v>
      </c>
      <c r="AT9" s="23" t="s">
        <v>22</v>
      </c>
      <c r="AU9" s="23" t="s">
        <v>22</v>
      </c>
      <c r="AV9" s="23" t="s">
        <v>22</v>
      </c>
      <c r="AW9" s="23" t="s">
        <v>22</v>
      </c>
      <c r="AX9" s="23">
        <v>0</v>
      </c>
      <c r="AY9" s="23" t="s">
        <v>22</v>
      </c>
      <c r="AZ9" s="23" t="s">
        <v>22</v>
      </c>
      <c r="BA9" s="14" t="s">
        <v>22</v>
      </c>
      <c r="BB9" s="14" t="s">
        <v>22</v>
      </c>
      <c r="BC9" s="14" t="s">
        <v>22</v>
      </c>
      <c r="BD9" s="14" t="s">
        <v>22</v>
      </c>
      <c r="BE9" s="14" t="s">
        <v>22</v>
      </c>
      <c r="BF9" s="14" t="s">
        <v>22</v>
      </c>
      <c r="BG9" s="14" t="s">
        <v>22</v>
      </c>
      <c r="BH9" s="14" t="s">
        <v>22</v>
      </c>
      <c r="BI9" s="14" t="s">
        <v>22</v>
      </c>
      <c r="BJ9" s="14">
        <v>0</v>
      </c>
      <c r="BK9" s="14">
        <v>0</v>
      </c>
      <c r="BL9" s="23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7692.9629999999997</v>
      </c>
      <c r="CL9" s="14">
        <v>7958.107</v>
      </c>
      <c r="CM9" s="14">
        <v>8259.3790000000008</v>
      </c>
      <c r="CN9" s="14">
        <v>8571.9930000000004</v>
      </c>
      <c r="CO9" s="14">
        <v>8868.6820000000007</v>
      </c>
      <c r="CP9" s="14">
        <v>9197.1460000000006</v>
      </c>
      <c r="CQ9" s="14">
        <v>9496.8670000000002</v>
      </c>
      <c r="CR9" s="14">
        <v>9746.1749999999993</v>
      </c>
      <c r="CS9" s="14">
        <v>10044.924999999999</v>
      </c>
      <c r="CT9" s="14">
        <v>10344.9</v>
      </c>
      <c r="CU9" s="14">
        <v>10700.888000000001</v>
      </c>
      <c r="CV9" s="14">
        <v>10940.665999999999</v>
      </c>
      <c r="CW9" s="14">
        <v>11269.588</v>
      </c>
      <c r="CX9" s="14">
        <v>11519.062</v>
      </c>
      <c r="CY9" s="14">
        <v>11811.807000000001</v>
      </c>
      <c r="CZ9" s="14">
        <v>12103.161</v>
      </c>
      <c r="DA9" s="14">
        <v>12385.995999999999</v>
      </c>
      <c r="DB9" s="14">
        <v>12722.346</v>
      </c>
      <c r="DC9" s="14">
        <v>12968.966</v>
      </c>
      <c r="DD9" s="14">
        <v>13274.967000000001</v>
      </c>
      <c r="DE9" s="14">
        <v>13573.276</v>
      </c>
      <c r="DF9" s="14">
        <v>13845.091</v>
      </c>
      <c r="DG9" s="89">
        <v>14132.741</v>
      </c>
      <c r="DH9" s="89">
        <v>14386.446</v>
      </c>
      <c r="DI9" s="89">
        <v>14689.918</v>
      </c>
      <c r="DJ9" s="89">
        <v>14991.3</v>
      </c>
      <c r="DK9" s="89">
        <v>15307.241</v>
      </c>
      <c r="DL9" s="89">
        <v>15618.657999999999</v>
      </c>
      <c r="DM9" s="89">
        <v>15947.608</v>
      </c>
      <c r="DN9" s="89">
        <v>16284.526</v>
      </c>
      <c r="DO9" s="89">
        <v>16567.775000000001</v>
      </c>
      <c r="DP9" s="89">
        <v>16909.64</v>
      </c>
      <c r="DQ9" s="89">
        <v>17194.892</v>
      </c>
      <c r="DR9" s="89">
        <v>17475.2</v>
      </c>
      <c r="DS9" s="89">
        <v>17862.386999999999</v>
      </c>
      <c r="DT9" s="84">
        <v>18698.637999999999</v>
      </c>
      <c r="DU9" s="84">
        <v>18951.001</v>
      </c>
      <c r="DV9" s="84">
        <v>19255.189999999999</v>
      </c>
      <c r="DW9" s="84">
        <v>19592.862000000001</v>
      </c>
      <c r="DX9" s="84">
        <v>19925.202000000001</v>
      </c>
      <c r="DY9" s="84">
        <v>20317.442999999999</v>
      </c>
      <c r="DZ9" s="84">
        <v>20702.543000000001</v>
      </c>
      <c r="EA9" s="84">
        <v>21080.326000000001</v>
      </c>
      <c r="EB9" s="84">
        <v>21550.02</v>
      </c>
      <c r="EC9" s="84">
        <v>21978.401000000002</v>
      </c>
      <c r="ED9" s="84">
        <v>22426.803</v>
      </c>
      <c r="EE9" s="112">
        <v>22811.475999999999</v>
      </c>
      <c r="EF9" s="112">
        <v>23159.405999999999</v>
      </c>
      <c r="EG9" s="112">
        <v>23604.460999999999</v>
      </c>
      <c r="EH9" s="112">
        <v>24000.331999999999</v>
      </c>
      <c r="EI9" s="112">
        <v>24409.839</v>
      </c>
      <c r="EJ9" s="112">
        <v>24817.168000000001</v>
      </c>
      <c r="EK9" s="112">
        <v>25248.845000000001</v>
      </c>
      <c r="EL9" s="112">
        <v>25650.187000000002</v>
      </c>
      <c r="EM9" s="112">
        <v>26075.924999999999</v>
      </c>
      <c r="EN9" s="112">
        <v>26421.661</v>
      </c>
      <c r="EO9" s="112">
        <v>26802.396000000001</v>
      </c>
      <c r="EP9" s="112">
        <v>27210.293000000001</v>
      </c>
      <c r="EQ9" s="112">
        <v>27467.822</v>
      </c>
      <c r="ER9" s="112">
        <v>27726.678</v>
      </c>
      <c r="ES9" s="112">
        <v>28024.393</v>
      </c>
      <c r="ET9" s="112">
        <v>28335.129000000001</v>
      </c>
      <c r="EU9" s="112">
        <v>28594.190999999999</v>
      </c>
      <c r="EV9" s="112">
        <v>28883.853999999999</v>
      </c>
      <c r="EW9" s="112">
        <v>29165.904999999999</v>
      </c>
      <c r="EX9" s="112">
        <v>29474.161</v>
      </c>
      <c r="EY9" s="112">
        <v>29714.518</v>
      </c>
      <c r="EZ9" s="112">
        <v>29970.019</v>
      </c>
      <c r="FA9" s="112">
        <v>30021.021000000001</v>
      </c>
      <c r="FB9" s="112">
        <v>30484.794999999998</v>
      </c>
      <c r="FC9" s="112">
        <v>30611.386999999999</v>
      </c>
      <c r="FD9" s="112">
        <v>30927.449000000001</v>
      </c>
      <c r="FE9" s="112">
        <v>31358.983</v>
      </c>
      <c r="FF9" s="112">
        <v>31580.483</v>
      </c>
      <c r="FG9" s="112">
        <v>31846.537</v>
      </c>
      <c r="FH9" s="112">
        <v>32105.261999999999</v>
      </c>
      <c r="FI9" s="112">
        <v>32407.732</v>
      </c>
      <c r="FJ9" s="112">
        <v>32720.607</v>
      </c>
      <c r="FK9" s="112">
        <v>32907.5</v>
      </c>
      <c r="FL9" s="112">
        <v>33110.512999999999</v>
      </c>
      <c r="FM9" s="112">
        <v>33425.281999999999</v>
      </c>
      <c r="FN9" s="113">
        <v>33649.85</v>
      </c>
      <c r="FO9" s="112">
        <v>33706.120999999999</v>
      </c>
      <c r="FP9" s="112">
        <v>34107.445</v>
      </c>
      <c r="FQ9" s="112">
        <v>34384.383999999998</v>
      </c>
      <c r="FR9" s="112">
        <v>34650.951000000001</v>
      </c>
      <c r="FS9" s="112">
        <v>34908.925999999999</v>
      </c>
      <c r="FT9" s="112">
        <v>35185.478999999999</v>
      </c>
      <c r="FU9" s="112">
        <v>35455.186000000002</v>
      </c>
      <c r="FV9" s="112">
        <v>35765.171000000002</v>
      </c>
    </row>
    <row r="10" spans="1:178" ht="12.75" customHeight="1" x14ac:dyDescent="0.2">
      <c r="A10" s="13" t="s">
        <v>28</v>
      </c>
      <c r="B10" s="14">
        <v>0</v>
      </c>
      <c r="C10" s="23" t="s">
        <v>22</v>
      </c>
      <c r="D10" s="24" t="s">
        <v>22</v>
      </c>
      <c r="E10" s="23" t="s">
        <v>22</v>
      </c>
      <c r="F10" s="23" t="s">
        <v>22</v>
      </c>
      <c r="G10" s="23" t="s">
        <v>22</v>
      </c>
      <c r="H10" s="23" t="s">
        <v>22</v>
      </c>
      <c r="I10" s="23" t="s">
        <v>22</v>
      </c>
      <c r="J10" s="23" t="s">
        <v>22</v>
      </c>
      <c r="K10" s="23" t="s">
        <v>22</v>
      </c>
      <c r="L10" s="23" t="s">
        <v>22</v>
      </c>
      <c r="M10" s="23" t="s">
        <v>22</v>
      </c>
      <c r="N10" s="23">
        <v>0</v>
      </c>
      <c r="O10" s="23" t="s">
        <v>22</v>
      </c>
      <c r="P10" s="24" t="s">
        <v>22</v>
      </c>
      <c r="Q10" s="23" t="s">
        <v>22</v>
      </c>
      <c r="R10" s="23" t="s">
        <v>22</v>
      </c>
      <c r="S10" s="23" t="s">
        <v>22</v>
      </c>
      <c r="T10" s="23" t="s">
        <v>22</v>
      </c>
      <c r="U10" s="23" t="s">
        <v>22</v>
      </c>
      <c r="V10" s="23" t="s">
        <v>22</v>
      </c>
      <c r="W10" s="23" t="s">
        <v>22</v>
      </c>
      <c r="X10" s="23" t="s">
        <v>22</v>
      </c>
      <c r="Y10" s="23" t="s">
        <v>22</v>
      </c>
      <c r="Z10" s="23">
        <v>0</v>
      </c>
      <c r="AA10" s="23" t="s">
        <v>22</v>
      </c>
      <c r="AB10" s="23" t="s">
        <v>22</v>
      </c>
      <c r="AC10" s="23" t="s">
        <v>22</v>
      </c>
      <c r="AD10" s="23" t="s">
        <v>22</v>
      </c>
      <c r="AE10" s="23" t="s">
        <v>22</v>
      </c>
      <c r="AF10" s="23" t="s">
        <v>22</v>
      </c>
      <c r="AG10" s="23" t="s">
        <v>22</v>
      </c>
      <c r="AH10" s="23" t="s">
        <v>22</v>
      </c>
      <c r="AI10" s="23" t="s">
        <v>22</v>
      </c>
      <c r="AJ10" s="23" t="s">
        <v>22</v>
      </c>
      <c r="AK10" s="23" t="s">
        <v>22</v>
      </c>
      <c r="AL10" s="23">
        <v>0</v>
      </c>
      <c r="AM10" s="23" t="s">
        <v>22</v>
      </c>
      <c r="AN10" s="23" t="s">
        <v>22</v>
      </c>
      <c r="AO10" s="23" t="s">
        <v>22</v>
      </c>
      <c r="AP10" s="23" t="s">
        <v>22</v>
      </c>
      <c r="AQ10" s="23" t="s">
        <v>22</v>
      </c>
      <c r="AR10" s="23" t="s">
        <v>22</v>
      </c>
      <c r="AS10" s="23" t="s">
        <v>22</v>
      </c>
      <c r="AT10" s="23" t="s">
        <v>22</v>
      </c>
      <c r="AU10" s="23" t="s">
        <v>22</v>
      </c>
      <c r="AV10" s="23" t="s">
        <v>22</v>
      </c>
      <c r="AW10" s="23" t="s">
        <v>22</v>
      </c>
      <c r="AX10" s="23">
        <v>0</v>
      </c>
      <c r="AY10" s="23" t="s">
        <v>22</v>
      </c>
      <c r="AZ10" s="23" t="s">
        <v>22</v>
      </c>
      <c r="BA10" s="14" t="s">
        <v>22</v>
      </c>
      <c r="BB10" s="14" t="s">
        <v>22</v>
      </c>
      <c r="BC10" s="14" t="s">
        <v>22</v>
      </c>
      <c r="BD10" s="14" t="s">
        <v>22</v>
      </c>
      <c r="BE10" s="14" t="s">
        <v>22</v>
      </c>
      <c r="BF10" s="14" t="s">
        <v>22</v>
      </c>
      <c r="BG10" s="14" t="s">
        <v>22</v>
      </c>
      <c r="BH10" s="14" t="s">
        <v>22</v>
      </c>
      <c r="BI10" s="14" t="s">
        <v>22</v>
      </c>
      <c r="BJ10" s="14">
        <v>0</v>
      </c>
      <c r="BK10" s="14">
        <v>0</v>
      </c>
      <c r="BL10" s="23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89">
        <v>0</v>
      </c>
      <c r="DH10" s="89">
        <v>0</v>
      </c>
      <c r="DI10" s="89">
        <v>0</v>
      </c>
      <c r="DJ10" s="89">
        <v>0</v>
      </c>
      <c r="DK10" s="89">
        <v>0</v>
      </c>
      <c r="DL10" s="89">
        <v>0</v>
      </c>
      <c r="DM10" s="89">
        <v>0</v>
      </c>
      <c r="DN10" s="89">
        <v>0</v>
      </c>
      <c r="DO10" s="89">
        <v>0</v>
      </c>
      <c r="DP10" s="89">
        <v>0</v>
      </c>
      <c r="DQ10" s="89">
        <v>0</v>
      </c>
      <c r="DR10" s="89">
        <v>0</v>
      </c>
      <c r="DS10" s="89">
        <v>0</v>
      </c>
      <c r="DT10" s="84">
        <v>0</v>
      </c>
      <c r="DU10" s="84">
        <v>0</v>
      </c>
      <c r="DV10" s="84">
        <v>0</v>
      </c>
      <c r="DW10" s="84">
        <v>0</v>
      </c>
      <c r="DX10" s="84">
        <v>0</v>
      </c>
      <c r="DY10" s="84">
        <v>0</v>
      </c>
      <c r="DZ10" s="84">
        <v>0.04</v>
      </c>
      <c r="EA10" s="84">
        <v>0.52900000000000003</v>
      </c>
      <c r="EB10" s="84">
        <v>0.81599999999999995</v>
      </c>
      <c r="EC10" s="84">
        <v>1.22</v>
      </c>
      <c r="ED10" s="84">
        <v>1.2150000000000001</v>
      </c>
      <c r="EE10" s="112">
        <v>1.292</v>
      </c>
      <c r="EF10" s="112">
        <v>1.343</v>
      </c>
      <c r="EG10" s="112">
        <v>1.4379999999999999</v>
      </c>
      <c r="EH10" s="112">
        <v>1.4590000000000001</v>
      </c>
      <c r="EI10" s="112">
        <v>1.4430000000000001</v>
      </c>
      <c r="EJ10" s="112">
        <v>1.734</v>
      </c>
      <c r="EK10" s="112">
        <v>1.73</v>
      </c>
      <c r="EL10" s="112">
        <v>1.996</v>
      </c>
      <c r="EM10" s="112">
        <v>2.093</v>
      </c>
      <c r="EN10" s="112">
        <v>2.2730000000000001</v>
      </c>
      <c r="EO10" s="112">
        <v>2.02</v>
      </c>
      <c r="EP10" s="112">
        <v>2.0139999999999998</v>
      </c>
      <c r="EQ10" s="112">
        <v>2.2360000000000002</v>
      </c>
      <c r="ER10" s="112">
        <v>2.2240000000000002</v>
      </c>
      <c r="ES10" s="112">
        <v>2.169</v>
      </c>
      <c r="ET10" s="112">
        <v>2.1539999999999999</v>
      </c>
      <c r="EU10" s="112">
        <v>2.14</v>
      </c>
      <c r="EV10" s="112">
        <v>2.1230000000000002</v>
      </c>
      <c r="EW10" s="112">
        <v>2.1019999999999999</v>
      </c>
      <c r="EX10" s="112">
        <v>2.2109999999999999</v>
      </c>
      <c r="EY10" s="112">
        <v>2.3570000000000002</v>
      </c>
      <c r="EZ10" s="112">
        <v>2.2309999999999999</v>
      </c>
      <c r="FA10" s="112">
        <v>2.2069999999999999</v>
      </c>
      <c r="FB10" s="112">
        <v>2.1749999999999998</v>
      </c>
      <c r="FC10" s="112">
        <v>2.1230000000000002</v>
      </c>
      <c r="FD10" s="112">
        <v>2.2269999999999999</v>
      </c>
      <c r="FE10" s="112">
        <v>2.06</v>
      </c>
      <c r="FF10" s="112">
        <v>2.2959999999999998</v>
      </c>
      <c r="FG10" s="112">
        <v>2.2200000000000002</v>
      </c>
      <c r="FH10" s="112">
        <v>2.2090000000000001</v>
      </c>
      <c r="FI10" s="112">
        <v>2.0209999999999999</v>
      </c>
      <c r="FJ10" s="112">
        <v>1.8740000000000001</v>
      </c>
      <c r="FK10" s="112">
        <v>2.0659999999999998</v>
      </c>
      <c r="FL10" s="112">
        <v>2.0569999999999999</v>
      </c>
      <c r="FM10" s="112">
        <v>2.0219999999999998</v>
      </c>
      <c r="FN10" s="113">
        <v>2.2370000000000001</v>
      </c>
      <c r="FO10" s="112">
        <v>3.4830000000000001</v>
      </c>
      <c r="FP10" s="112">
        <v>3.6850000000000001</v>
      </c>
      <c r="FQ10" s="112">
        <v>3.964</v>
      </c>
      <c r="FR10" s="112">
        <v>4.4180000000000001</v>
      </c>
      <c r="FS10" s="112">
        <v>5.1669999999999998</v>
      </c>
      <c r="FT10" s="112">
        <v>5.3780000000000001</v>
      </c>
      <c r="FU10" s="112">
        <v>6.0330000000000004</v>
      </c>
      <c r="FV10" s="112">
        <v>7.0519999999999996</v>
      </c>
    </row>
    <row r="11" spans="1:178" ht="12.75" customHeight="1" x14ac:dyDescent="0.2">
      <c r="A11" s="13" t="s">
        <v>30</v>
      </c>
      <c r="B11" s="14">
        <v>2443.152</v>
      </c>
      <c r="C11" s="23">
        <v>2496.0700000000002</v>
      </c>
      <c r="D11" s="24">
        <v>2538.6950000000002</v>
      </c>
      <c r="E11" s="23">
        <v>2563.5889999999999</v>
      </c>
      <c r="F11" s="23">
        <v>2632.7240000000002</v>
      </c>
      <c r="G11" s="23">
        <v>2660.65</v>
      </c>
      <c r="H11" s="23">
        <v>2698.1129999999998</v>
      </c>
      <c r="I11" s="23">
        <v>2755.8609999999999</v>
      </c>
      <c r="J11" s="23">
        <v>2782.587</v>
      </c>
      <c r="K11" s="23">
        <v>2828.3429999999998</v>
      </c>
      <c r="L11" s="23">
        <v>2867.904</v>
      </c>
      <c r="M11" s="23">
        <v>2900.1550000000002</v>
      </c>
      <c r="N11" s="23">
        <v>2923.5459999999998</v>
      </c>
      <c r="O11" s="23">
        <v>2957.7350000000001</v>
      </c>
      <c r="P11" s="24">
        <v>2982.6529999999998</v>
      </c>
      <c r="Q11" s="23">
        <v>3025.1410000000001</v>
      </c>
      <c r="R11" s="23">
        <v>3070.3339999999998</v>
      </c>
      <c r="S11" s="23">
        <v>3147.8809999999999</v>
      </c>
      <c r="T11" s="23">
        <v>3232.636</v>
      </c>
      <c r="U11" s="23">
        <v>3494.1970000000001</v>
      </c>
      <c r="V11" s="23">
        <v>3578.9630000000002</v>
      </c>
      <c r="W11" s="23">
        <v>3675.748</v>
      </c>
      <c r="X11" s="23">
        <v>3765.1460000000002</v>
      </c>
      <c r="Y11" s="23">
        <v>4012.4720000000002</v>
      </c>
      <c r="Z11" s="23">
        <v>4263.7719999999999</v>
      </c>
      <c r="AA11" s="23">
        <v>4433.7920000000004</v>
      </c>
      <c r="AB11" s="23">
        <v>4601.2690000000002</v>
      </c>
      <c r="AC11" s="23">
        <v>4722.335</v>
      </c>
      <c r="AD11" s="23">
        <v>4799.7349999999997</v>
      </c>
      <c r="AE11" s="23">
        <v>4941.9830000000002</v>
      </c>
      <c r="AF11" s="23">
        <v>5047.326</v>
      </c>
      <c r="AG11" s="23">
        <v>5117.3540000000003</v>
      </c>
      <c r="AH11" s="23">
        <v>5255.2470000000003</v>
      </c>
      <c r="AI11" s="23">
        <v>5270.6639999999998</v>
      </c>
      <c r="AJ11" s="23">
        <v>5334.1509999999998</v>
      </c>
      <c r="AK11" s="23">
        <v>5200.232</v>
      </c>
      <c r="AL11" s="23">
        <v>5287.8689999999997</v>
      </c>
      <c r="AM11" s="23">
        <v>5194.8779999999997</v>
      </c>
      <c r="AN11" s="23">
        <v>5104.1840000000002</v>
      </c>
      <c r="AO11" s="23">
        <v>5195.2929999999997</v>
      </c>
      <c r="AP11" s="23">
        <v>5337</v>
      </c>
      <c r="AQ11" s="23">
        <v>5464.25</v>
      </c>
      <c r="AR11" s="23">
        <v>5607.5039999999999</v>
      </c>
      <c r="AS11" s="23">
        <v>5653.1689999999999</v>
      </c>
      <c r="AT11" s="23">
        <v>5833.884</v>
      </c>
      <c r="AU11" s="23">
        <v>5940.884</v>
      </c>
      <c r="AV11" s="23">
        <v>6049.7420000000002</v>
      </c>
      <c r="AW11" s="23">
        <v>6131.9809999999998</v>
      </c>
      <c r="AX11" s="23">
        <v>6312.808</v>
      </c>
      <c r="AY11" s="23">
        <v>6379.9369999999999</v>
      </c>
      <c r="AZ11" s="23">
        <v>6497.9809999999998</v>
      </c>
      <c r="BA11" s="14">
        <v>6710.9669999999996</v>
      </c>
      <c r="BB11" s="14">
        <v>6826.9610000000002</v>
      </c>
      <c r="BC11" s="14">
        <v>7032.5439999999999</v>
      </c>
      <c r="BD11" s="14">
        <v>7254.8029999999999</v>
      </c>
      <c r="BE11" s="14">
        <v>7499.5420000000004</v>
      </c>
      <c r="BF11" s="14">
        <v>7778.4849999999997</v>
      </c>
      <c r="BG11" s="14">
        <v>8140.1409999999996</v>
      </c>
      <c r="BH11" s="14">
        <v>8519.4549999999999</v>
      </c>
      <c r="BI11" s="14">
        <v>9304.2900000000009</v>
      </c>
      <c r="BJ11" s="14">
        <v>9756.2659999999996</v>
      </c>
      <c r="BK11" s="14">
        <v>10053.027</v>
      </c>
      <c r="BL11" s="23">
        <v>10753.588</v>
      </c>
      <c r="BM11" s="14">
        <v>11159.627</v>
      </c>
      <c r="BN11" s="14">
        <v>11396.759</v>
      </c>
      <c r="BO11" s="14">
        <v>11766.977999999999</v>
      </c>
      <c r="BP11" s="14">
        <v>12198.403</v>
      </c>
      <c r="BQ11" s="14">
        <v>12858.446</v>
      </c>
      <c r="BR11" s="14">
        <v>13426.833000000001</v>
      </c>
      <c r="BS11" s="14">
        <v>13737.434999999999</v>
      </c>
      <c r="BT11" s="14">
        <v>14349.714</v>
      </c>
      <c r="BU11" s="14">
        <v>14713.334999999999</v>
      </c>
      <c r="BV11" s="14">
        <v>15116.503000000001</v>
      </c>
      <c r="BW11" s="14">
        <v>15385.179</v>
      </c>
      <c r="BX11" s="14">
        <v>15718.182000000001</v>
      </c>
      <c r="BY11" s="14">
        <v>16308.406000000001</v>
      </c>
      <c r="BZ11" s="14">
        <v>16506.502</v>
      </c>
      <c r="CA11" s="14">
        <v>17020.913</v>
      </c>
      <c r="CB11" s="14">
        <v>17530.992999999999</v>
      </c>
      <c r="CC11" s="14">
        <v>18005.078000000001</v>
      </c>
      <c r="CD11" s="14">
        <v>18419.883000000002</v>
      </c>
      <c r="CE11" s="14">
        <v>18851.71</v>
      </c>
      <c r="CF11" s="14">
        <v>19179.036</v>
      </c>
      <c r="CG11" s="14">
        <v>19649.370999999999</v>
      </c>
      <c r="CH11" s="14">
        <v>20034.882000000001</v>
      </c>
      <c r="CI11" s="14">
        <v>20322.503000000001</v>
      </c>
      <c r="CJ11" s="14">
        <v>20688.258000000002</v>
      </c>
      <c r="CK11" s="14">
        <v>21757.434000000001</v>
      </c>
      <c r="CL11" s="14">
        <v>22117.169000000002</v>
      </c>
      <c r="CM11" s="14">
        <v>21221.555</v>
      </c>
      <c r="CN11" s="14">
        <v>21937.38</v>
      </c>
      <c r="CO11" s="14">
        <v>22480.995999999999</v>
      </c>
      <c r="CP11" s="14">
        <v>22746.097000000002</v>
      </c>
      <c r="CQ11" s="14">
        <v>22798.952000000001</v>
      </c>
      <c r="CR11" s="14">
        <v>23163.127</v>
      </c>
      <c r="CS11" s="14">
        <v>23857.134999999998</v>
      </c>
      <c r="CT11" s="14">
        <v>24334.251</v>
      </c>
      <c r="CU11" s="14">
        <v>24565.972000000002</v>
      </c>
      <c r="CV11" s="14">
        <v>25187.179</v>
      </c>
      <c r="CW11" s="14">
        <v>25842.897000000001</v>
      </c>
      <c r="CX11" s="14">
        <v>26450.718000000001</v>
      </c>
      <c r="CY11" s="14">
        <v>26721.617999999999</v>
      </c>
      <c r="CZ11" s="14">
        <v>27364.312000000002</v>
      </c>
      <c r="DA11" s="14">
        <v>27770.655999999999</v>
      </c>
      <c r="DB11" s="14">
        <v>28320.652999999998</v>
      </c>
      <c r="DC11" s="14">
        <v>28580.472000000002</v>
      </c>
      <c r="DD11" s="14">
        <v>29024.705000000002</v>
      </c>
      <c r="DE11" s="14">
        <v>29318.22</v>
      </c>
      <c r="DF11" s="14">
        <v>29585.578000000001</v>
      </c>
      <c r="DG11" s="89">
        <v>29532.819</v>
      </c>
      <c r="DH11" s="89">
        <v>29905.044000000002</v>
      </c>
      <c r="DI11" s="89">
        <v>30237.255000000001</v>
      </c>
      <c r="DJ11" s="89">
        <v>30420.494999999999</v>
      </c>
      <c r="DK11" s="89">
        <v>31012.280999999999</v>
      </c>
      <c r="DL11" s="89">
        <v>31591.902999999998</v>
      </c>
      <c r="DM11" s="89">
        <v>31975.853999999999</v>
      </c>
      <c r="DN11" s="89">
        <v>32482.26</v>
      </c>
      <c r="DO11" s="89">
        <v>32853.07</v>
      </c>
      <c r="DP11" s="89">
        <v>33192.036</v>
      </c>
      <c r="DQ11" s="89">
        <v>33291.934000000001</v>
      </c>
      <c r="DR11" s="89">
        <v>33777.913</v>
      </c>
      <c r="DS11" s="89">
        <v>34869.898999999998</v>
      </c>
      <c r="DT11" s="84">
        <v>35196.650999999998</v>
      </c>
      <c r="DU11" s="84">
        <v>35940.118000000002</v>
      </c>
      <c r="DV11" s="84">
        <v>36457.218000000001</v>
      </c>
      <c r="DW11" s="84">
        <v>37511.701000000001</v>
      </c>
      <c r="DX11" s="84">
        <v>37997.434000000001</v>
      </c>
      <c r="DY11" s="84">
        <v>38166.758999999998</v>
      </c>
      <c r="DZ11" s="84">
        <v>38860.697</v>
      </c>
      <c r="EA11" s="84">
        <v>39204.998</v>
      </c>
      <c r="EB11" s="84">
        <v>39663.243000000002</v>
      </c>
      <c r="EC11" s="84">
        <v>40093.588000000003</v>
      </c>
      <c r="ED11" s="84">
        <v>40289.773999999998</v>
      </c>
      <c r="EE11" s="112">
        <v>40359.561999999998</v>
      </c>
      <c r="EF11" s="112">
        <v>40657.557000000001</v>
      </c>
      <c r="EG11" s="112">
        <v>40588.332000000002</v>
      </c>
      <c r="EH11" s="112">
        <v>40642.328000000001</v>
      </c>
      <c r="EI11" s="112">
        <v>40971.063000000002</v>
      </c>
      <c r="EJ11" s="112">
        <v>41363.940999999999</v>
      </c>
      <c r="EK11" s="112">
        <v>41972.917000000001</v>
      </c>
      <c r="EL11" s="112">
        <v>42336.667000000001</v>
      </c>
      <c r="EM11" s="112">
        <v>42751.754000000001</v>
      </c>
      <c r="EN11" s="112">
        <v>42831.788</v>
      </c>
      <c r="EO11" s="112">
        <v>43216.491999999998</v>
      </c>
      <c r="EP11" s="112">
        <v>43289.296999999999</v>
      </c>
      <c r="EQ11" s="112">
        <v>43076.468000000001</v>
      </c>
      <c r="ER11" s="112">
        <v>42747.180999999997</v>
      </c>
      <c r="ES11" s="112">
        <v>42583.83</v>
      </c>
      <c r="ET11" s="112">
        <v>42740.428999999996</v>
      </c>
      <c r="EU11" s="112">
        <v>42599.466999999997</v>
      </c>
      <c r="EV11" s="112">
        <v>42139.23</v>
      </c>
      <c r="EW11" s="112">
        <v>42042.423000000003</v>
      </c>
      <c r="EX11" s="112">
        <v>41849.383999999998</v>
      </c>
      <c r="EY11" s="112">
        <v>42074.413999999997</v>
      </c>
      <c r="EZ11" s="112">
        <v>41857.605000000003</v>
      </c>
      <c r="FA11" s="112">
        <v>41712.605000000003</v>
      </c>
      <c r="FB11" s="112">
        <v>41317.341999999997</v>
      </c>
      <c r="FC11" s="112">
        <v>40995.178999999996</v>
      </c>
      <c r="FD11" s="112">
        <v>40610.146000000001</v>
      </c>
      <c r="FE11" s="112">
        <v>40327.709000000003</v>
      </c>
      <c r="FF11" s="112">
        <v>40028.165999999997</v>
      </c>
      <c r="FG11" s="112">
        <v>39626.196000000004</v>
      </c>
      <c r="FH11" s="112">
        <v>39159.550999999999</v>
      </c>
      <c r="FI11" s="112">
        <v>38533.972000000002</v>
      </c>
      <c r="FJ11" s="112">
        <v>37759.161999999997</v>
      </c>
      <c r="FK11" s="112">
        <v>37259.317999999999</v>
      </c>
      <c r="FL11" s="112">
        <v>36539.233</v>
      </c>
      <c r="FM11" s="112">
        <v>36059.972999999998</v>
      </c>
      <c r="FN11" s="113">
        <v>35563.076000000001</v>
      </c>
      <c r="FO11" s="112">
        <v>34881.726999999999</v>
      </c>
      <c r="FP11" s="112">
        <v>34293.252999999997</v>
      </c>
      <c r="FQ11" s="112">
        <v>33371.485000000001</v>
      </c>
      <c r="FR11" s="112">
        <v>32520.266</v>
      </c>
      <c r="FS11" s="112">
        <v>31761.234</v>
      </c>
      <c r="FT11" s="112">
        <v>31439.032999999999</v>
      </c>
      <c r="FU11" s="112">
        <v>30982.542000000001</v>
      </c>
      <c r="FV11" s="112">
        <v>30606.901999999998</v>
      </c>
    </row>
    <row r="12" spans="1:178" ht="12.75" customHeight="1" x14ac:dyDescent="0.2">
      <c r="A12" s="13" t="s">
        <v>29</v>
      </c>
      <c r="B12" s="14">
        <v>457.05099999999999</v>
      </c>
      <c r="C12" s="23">
        <v>478.49200000000002</v>
      </c>
      <c r="D12" s="24">
        <v>494.495</v>
      </c>
      <c r="E12" s="23">
        <v>515.404</v>
      </c>
      <c r="F12" s="23">
        <v>654.89700000000005</v>
      </c>
      <c r="G12" s="23">
        <v>681.71100000000001</v>
      </c>
      <c r="H12" s="23">
        <v>695.12199999999996</v>
      </c>
      <c r="I12" s="23">
        <v>862.92100000000005</v>
      </c>
      <c r="J12" s="23">
        <v>837.82799999999997</v>
      </c>
      <c r="K12" s="23">
        <v>852.60599999999999</v>
      </c>
      <c r="L12" s="23">
        <v>809.38499999999999</v>
      </c>
      <c r="M12" s="23">
        <v>947.21900000000005</v>
      </c>
      <c r="N12" s="23">
        <v>987.33799999999997</v>
      </c>
      <c r="O12" s="23">
        <v>1034.396</v>
      </c>
      <c r="P12" s="24">
        <v>1099.2429999999999</v>
      </c>
      <c r="Q12" s="23">
        <v>1196.501</v>
      </c>
      <c r="R12" s="23">
        <v>1324.7550000000001</v>
      </c>
      <c r="S12" s="23">
        <v>1345.68</v>
      </c>
      <c r="T12" s="23">
        <v>1361.942</v>
      </c>
      <c r="U12" s="23">
        <v>1546.7619999999999</v>
      </c>
      <c r="V12" s="23">
        <v>1564.335</v>
      </c>
      <c r="W12" s="23">
        <v>1578.09</v>
      </c>
      <c r="X12" s="23">
        <v>1616.02</v>
      </c>
      <c r="Y12" s="23">
        <v>1922.7</v>
      </c>
      <c r="Z12" s="23">
        <v>1989.393</v>
      </c>
      <c r="AA12" s="23">
        <v>2303.4830000000002</v>
      </c>
      <c r="AB12" s="23">
        <v>2328.2460000000001</v>
      </c>
      <c r="AC12" s="23">
        <v>2376.1819999999998</v>
      </c>
      <c r="AD12" s="23">
        <v>2647.7550000000001</v>
      </c>
      <c r="AE12" s="23">
        <v>2751.489</v>
      </c>
      <c r="AF12" s="23">
        <v>2956.8580000000002</v>
      </c>
      <c r="AG12" s="23">
        <v>3084.9009999999998</v>
      </c>
      <c r="AH12" s="23">
        <v>3279.1289999999999</v>
      </c>
      <c r="AI12" s="23">
        <v>3354.01</v>
      </c>
      <c r="AJ12" s="23">
        <v>3545.2640000000001</v>
      </c>
      <c r="AK12" s="23">
        <v>3710.9769999999999</v>
      </c>
      <c r="AL12" s="23">
        <v>3940.8249999999998</v>
      </c>
      <c r="AM12" s="23">
        <v>3991.4879999999998</v>
      </c>
      <c r="AN12" s="23">
        <v>4230.7039999999997</v>
      </c>
      <c r="AO12" s="23">
        <v>4495.1120000000001</v>
      </c>
      <c r="AP12" s="23">
        <v>4661.6459999999997</v>
      </c>
      <c r="AQ12" s="23">
        <v>5057.9970000000003</v>
      </c>
      <c r="AR12" s="23">
        <v>5409.5249999999996</v>
      </c>
      <c r="AS12" s="23">
        <v>5902.7030000000004</v>
      </c>
      <c r="AT12" s="23">
        <v>6191.8969999999999</v>
      </c>
      <c r="AU12" s="23">
        <v>6532.9470000000001</v>
      </c>
      <c r="AV12" s="23">
        <v>7477.4520000000002</v>
      </c>
      <c r="AW12" s="23">
        <v>8067.6229999999996</v>
      </c>
      <c r="AX12" s="23">
        <v>8398.1990000000005</v>
      </c>
      <c r="AY12" s="23">
        <v>8748.4840000000004</v>
      </c>
      <c r="AZ12" s="23">
        <v>9523.64</v>
      </c>
      <c r="BA12" s="14">
        <v>9993.0470000000005</v>
      </c>
      <c r="BB12" s="14">
        <v>10437.188</v>
      </c>
      <c r="BC12" s="14">
        <v>11040.329</v>
      </c>
      <c r="BD12" s="14">
        <v>11984.343999999999</v>
      </c>
      <c r="BE12" s="14">
        <v>13290.694</v>
      </c>
      <c r="BF12" s="14">
        <v>14676.335999999999</v>
      </c>
      <c r="BG12" s="14">
        <v>14989.164000000001</v>
      </c>
      <c r="BH12" s="14">
        <v>14836.779</v>
      </c>
      <c r="BI12" s="14">
        <v>14879.269</v>
      </c>
      <c r="BJ12" s="14">
        <v>15344.383</v>
      </c>
      <c r="BK12" s="14">
        <v>15566.733</v>
      </c>
      <c r="BL12" s="23">
        <v>15982.507</v>
      </c>
      <c r="BM12" s="14">
        <v>16704.014999999999</v>
      </c>
      <c r="BN12" s="14">
        <v>16778.089</v>
      </c>
      <c r="BO12" s="14">
        <v>16252.316999999999</v>
      </c>
      <c r="BP12" s="14">
        <v>16673.63</v>
      </c>
      <c r="BQ12" s="14">
        <v>16443.244999999999</v>
      </c>
      <c r="BR12" s="14">
        <v>16273.526</v>
      </c>
      <c r="BS12" s="14">
        <v>16069.085999999999</v>
      </c>
      <c r="BT12" s="14">
        <v>16684.574000000001</v>
      </c>
      <c r="BU12" s="14">
        <v>16915.312000000002</v>
      </c>
      <c r="BV12" s="14">
        <v>17571.957999999999</v>
      </c>
      <c r="BW12" s="14">
        <v>17494.996999999999</v>
      </c>
      <c r="BX12" s="14">
        <v>17659.402999999998</v>
      </c>
      <c r="BY12" s="14">
        <v>17863.733</v>
      </c>
      <c r="BZ12" s="14">
        <v>17940.017</v>
      </c>
      <c r="CA12" s="14">
        <v>18307.313999999998</v>
      </c>
      <c r="CB12" s="14">
        <v>19184.127</v>
      </c>
      <c r="CC12" s="14">
        <v>19806.28</v>
      </c>
      <c r="CD12" s="14">
        <v>20216.076000000001</v>
      </c>
      <c r="CE12" s="14">
        <v>20901.740000000002</v>
      </c>
      <c r="CF12" s="14">
        <v>21713.401000000002</v>
      </c>
      <c r="CG12" s="14">
        <v>22406.649000000001</v>
      </c>
      <c r="CH12" s="14">
        <v>22897.627</v>
      </c>
      <c r="CI12" s="14">
        <v>23058.565999999999</v>
      </c>
      <c r="CJ12" s="14">
        <v>23126.281999999999</v>
      </c>
      <c r="CK12" s="14">
        <v>23259.137999999999</v>
      </c>
      <c r="CL12" s="14">
        <v>23597.357</v>
      </c>
      <c r="CM12" s="14">
        <v>24129.800999999999</v>
      </c>
      <c r="CN12" s="14">
        <v>25617.312000000002</v>
      </c>
      <c r="CO12" s="14">
        <v>26297.055</v>
      </c>
      <c r="CP12" s="14">
        <v>27048.405999999999</v>
      </c>
      <c r="CQ12" s="14">
        <v>27052.469000000001</v>
      </c>
      <c r="CR12" s="14">
        <v>27737.952000000001</v>
      </c>
      <c r="CS12" s="14">
        <v>27195.005000000001</v>
      </c>
      <c r="CT12" s="14">
        <v>24503.958999999999</v>
      </c>
      <c r="CU12" s="14">
        <v>23215.501</v>
      </c>
      <c r="CV12" s="14">
        <v>22630.844000000001</v>
      </c>
      <c r="CW12" s="14">
        <v>22463.455999999998</v>
      </c>
      <c r="CX12" s="14">
        <v>22772.583999999999</v>
      </c>
      <c r="CY12" s="14">
        <v>22824.436000000002</v>
      </c>
      <c r="CZ12" s="14">
        <v>22730.716</v>
      </c>
      <c r="DA12" s="14">
        <v>22099.694</v>
      </c>
      <c r="DB12" s="14">
        <v>22394.787</v>
      </c>
      <c r="DC12" s="14">
        <v>22694.486000000001</v>
      </c>
      <c r="DD12" s="14">
        <v>22545.154999999999</v>
      </c>
      <c r="DE12" s="14">
        <v>21401.489000000001</v>
      </c>
      <c r="DF12" s="14">
        <v>21283.091</v>
      </c>
      <c r="DG12" s="89">
        <v>19789.673999999999</v>
      </c>
      <c r="DH12" s="89">
        <v>20009.650000000001</v>
      </c>
      <c r="DI12" s="89">
        <v>19656.749</v>
      </c>
      <c r="DJ12" s="89">
        <v>19943.682000000001</v>
      </c>
      <c r="DK12" s="89">
        <v>19959.531999999999</v>
      </c>
      <c r="DL12" s="89">
        <v>20711.518</v>
      </c>
      <c r="DM12" s="89">
        <v>20539.793000000001</v>
      </c>
      <c r="DN12" s="89">
        <v>20758.333999999999</v>
      </c>
      <c r="DO12" s="89">
        <v>20403.608</v>
      </c>
      <c r="DP12" s="89">
        <v>20220.047999999999</v>
      </c>
      <c r="DQ12" s="89">
        <v>20020.575000000001</v>
      </c>
      <c r="DR12" s="89">
        <v>20831.939999999999</v>
      </c>
      <c r="DS12" s="89">
        <v>22090.531999999999</v>
      </c>
      <c r="DT12" s="84">
        <v>22539.823</v>
      </c>
      <c r="DU12" s="84">
        <v>22640.645</v>
      </c>
      <c r="DV12" s="84">
        <v>20942.004000000001</v>
      </c>
      <c r="DW12" s="84">
        <v>21341.107</v>
      </c>
      <c r="DX12" s="84">
        <v>20886.423999999999</v>
      </c>
      <c r="DY12" s="84">
        <v>21378.303</v>
      </c>
      <c r="DZ12" s="84">
        <v>21908.651000000002</v>
      </c>
      <c r="EA12" s="84">
        <v>22853.771000000001</v>
      </c>
      <c r="EB12" s="84">
        <v>23333.269</v>
      </c>
      <c r="EC12" s="84">
        <v>23123.405999999999</v>
      </c>
      <c r="ED12" s="84">
        <v>23165.263999999999</v>
      </c>
      <c r="EE12" s="112">
        <v>22842.819</v>
      </c>
      <c r="EF12" s="112">
        <v>22379.916000000001</v>
      </c>
      <c r="EG12" s="112">
        <v>21852</v>
      </c>
      <c r="EH12" s="112">
        <v>21620.353999999999</v>
      </c>
      <c r="EI12" s="112">
        <v>20891.663</v>
      </c>
      <c r="EJ12" s="112">
        <v>19925.86</v>
      </c>
      <c r="EK12" s="112">
        <v>19807.168000000001</v>
      </c>
      <c r="EL12" s="112">
        <v>19328.584999999999</v>
      </c>
      <c r="EM12" s="112">
        <v>19070.870999999999</v>
      </c>
      <c r="EN12" s="112">
        <v>18313.011999999999</v>
      </c>
      <c r="EO12" s="112">
        <v>18005.809000000001</v>
      </c>
      <c r="EP12" s="112">
        <v>18027.174999999999</v>
      </c>
      <c r="EQ12" s="112">
        <v>17758.465</v>
      </c>
      <c r="ER12" s="112">
        <v>17177.328000000001</v>
      </c>
      <c r="ES12" s="112">
        <v>16102.513999999999</v>
      </c>
      <c r="ET12" s="112">
        <v>15461.044</v>
      </c>
      <c r="EU12" s="112">
        <v>15080.209000000001</v>
      </c>
      <c r="EV12" s="112">
        <v>14146.946</v>
      </c>
      <c r="EW12" s="112">
        <v>14008.057000000001</v>
      </c>
      <c r="EX12" s="112">
        <v>13300.308999999999</v>
      </c>
      <c r="EY12" s="112">
        <v>12597.964</v>
      </c>
      <c r="EZ12" s="112">
        <v>12049.816000000001</v>
      </c>
      <c r="FA12" s="112">
        <v>11339.272000000001</v>
      </c>
      <c r="FB12" s="112">
        <v>10796.598</v>
      </c>
      <c r="FC12" s="112">
        <v>10534.733</v>
      </c>
      <c r="FD12" s="112">
        <v>10455.974</v>
      </c>
      <c r="FE12" s="112">
        <v>9917.4609999999993</v>
      </c>
      <c r="FF12" s="112">
        <v>9363.9500000000007</v>
      </c>
      <c r="FG12" s="112">
        <v>8853.5280000000002</v>
      </c>
      <c r="FH12" s="112">
        <v>8642.3559999999998</v>
      </c>
      <c r="FI12" s="112">
        <v>8602.6530000000002</v>
      </c>
      <c r="FJ12" s="112">
        <v>8086.15</v>
      </c>
      <c r="FK12" s="112">
        <v>7973.5219999999999</v>
      </c>
      <c r="FL12" s="112">
        <v>8004.3379999999997</v>
      </c>
      <c r="FM12" s="112">
        <v>7683.6589999999997</v>
      </c>
      <c r="FN12" s="113">
        <v>7654.9229999999998</v>
      </c>
      <c r="FO12" s="112">
        <v>7504.6019999999999</v>
      </c>
      <c r="FP12" s="112">
        <v>7507.8239999999996</v>
      </c>
      <c r="FQ12" s="112">
        <v>7333.2759999999998</v>
      </c>
      <c r="FR12" s="112">
        <v>7334.7330000000002</v>
      </c>
      <c r="FS12" s="112">
        <v>7133.0240000000003</v>
      </c>
      <c r="FT12" s="112">
        <v>7026.2430000000004</v>
      </c>
      <c r="FU12" s="112">
        <v>7226.2520000000004</v>
      </c>
      <c r="FV12" s="112">
        <v>7212.4520000000002</v>
      </c>
    </row>
    <row r="13" spans="1:178" ht="12.75" customHeight="1" x14ac:dyDescent="0.2">
      <c r="A13" s="13" t="s">
        <v>31</v>
      </c>
      <c r="B13" s="14">
        <v>179.00299999999999</v>
      </c>
      <c r="C13" s="23">
        <v>174.94300000000001</v>
      </c>
      <c r="D13" s="24">
        <v>147.05600000000001</v>
      </c>
      <c r="E13" s="23">
        <v>177.00399999999999</v>
      </c>
      <c r="F13" s="23">
        <v>342.30700000000002</v>
      </c>
      <c r="G13" s="23">
        <v>403.11900000000003</v>
      </c>
      <c r="H13" s="23">
        <v>416.18200000000002</v>
      </c>
      <c r="I13" s="23">
        <v>377.24200000000002</v>
      </c>
      <c r="J13" s="23">
        <v>358.976</v>
      </c>
      <c r="K13" s="23">
        <v>309.08199999999999</v>
      </c>
      <c r="L13" s="23">
        <v>390.95499999999998</v>
      </c>
      <c r="M13" s="23">
        <v>509.75799999999998</v>
      </c>
      <c r="N13" s="23">
        <v>628.08199999999999</v>
      </c>
      <c r="O13" s="23">
        <v>638.59799999999996</v>
      </c>
      <c r="P13" s="24">
        <v>742.53300000000002</v>
      </c>
      <c r="Q13" s="23">
        <v>757.20100000000002</v>
      </c>
      <c r="R13" s="23">
        <v>824.923</v>
      </c>
      <c r="S13" s="23">
        <v>891.61</v>
      </c>
      <c r="T13" s="23">
        <v>908.16200000000003</v>
      </c>
      <c r="U13" s="23">
        <v>938.58</v>
      </c>
      <c r="V13" s="23">
        <v>916.13599999999997</v>
      </c>
      <c r="W13" s="23">
        <v>905.423</v>
      </c>
      <c r="X13" s="23">
        <v>877.50099999999998</v>
      </c>
      <c r="Y13" s="23">
        <v>873.60400000000004</v>
      </c>
      <c r="Z13" s="23">
        <v>879.56899999999996</v>
      </c>
      <c r="AA13" s="23">
        <v>923.40200000000004</v>
      </c>
      <c r="AB13" s="23">
        <v>942.52800000000002</v>
      </c>
      <c r="AC13" s="23">
        <v>1049.7629999999999</v>
      </c>
      <c r="AD13" s="23">
        <v>1055.425</v>
      </c>
      <c r="AE13" s="23">
        <v>1054.3710000000001</v>
      </c>
      <c r="AF13" s="23">
        <v>1054.806</v>
      </c>
      <c r="AG13" s="23">
        <v>1059.009</v>
      </c>
      <c r="AH13" s="23">
        <v>982.447</v>
      </c>
      <c r="AI13" s="23">
        <v>949.36199999999997</v>
      </c>
      <c r="AJ13" s="23">
        <v>985.94100000000003</v>
      </c>
      <c r="AK13" s="23">
        <v>986.45</v>
      </c>
      <c r="AL13" s="23">
        <v>1077.9739999999999</v>
      </c>
      <c r="AM13" s="23">
        <v>1042.0740000000001</v>
      </c>
      <c r="AN13" s="23">
        <v>1014.798</v>
      </c>
      <c r="AO13" s="23">
        <v>1110.0899999999999</v>
      </c>
      <c r="AP13" s="23">
        <v>1078.8420000000001</v>
      </c>
      <c r="AQ13" s="23">
        <v>1103.76</v>
      </c>
      <c r="AR13" s="23">
        <v>1208.519</v>
      </c>
      <c r="AS13" s="23">
        <v>1249.1690000000001</v>
      </c>
      <c r="AT13" s="23">
        <v>1241.1369999999999</v>
      </c>
      <c r="AU13" s="23">
        <v>1272.4929999999999</v>
      </c>
      <c r="AV13" s="23">
        <v>1201.9970000000001</v>
      </c>
      <c r="AW13" s="23">
        <v>1206.925</v>
      </c>
      <c r="AX13" s="23">
        <v>1167.6489999999999</v>
      </c>
      <c r="AY13" s="23">
        <v>1316.856</v>
      </c>
      <c r="AZ13" s="23">
        <v>1263.874</v>
      </c>
      <c r="BA13" s="14">
        <v>1409.9760000000001</v>
      </c>
      <c r="BB13" s="14">
        <v>1014.783</v>
      </c>
      <c r="BC13" s="14">
        <v>1213.309</v>
      </c>
      <c r="BD13" s="14">
        <v>1281.6110000000001</v>
      </c>
      <c r="BE13" s="14">
        <v>1162.1210000000001</v>
      </c>
      <c r="BF13" s="14">
        <v>1067.3579999999999</v>
      </c>
      <c r="BG13" s="14">
        <v>1084.3409999999999</v>
      </c>
      <c r="BH13" s="14">
        <v>1105.2739999999999</v>
      </c>
      <c r="BI13" s="14">
        <v>1217.1559999999999</v>
      </c>
      <c r="BJ13" s="14">
        <v>922.33399999999995</v>
      </c>
      <c r="BK13" s="14">
        <v>1233.2750000000001</v>
      </c>
      <c r="BL13" s="23">
        <v>1202.9449999999999</v>
      </c>
      <c r="BM13" s="14">
        <v>758.71500000000003</v>
      </c>
      <c r="BN13" s="14">
        <v>765.50900000000001</v>
      </c>
      <c r="BO13" s="14">
        <v>774.09100000000001</v>
      </c>
      <c r="BP13" s="14">
        <v>898.21199999999999</v>
      </c>
      <c r="BQ13" s="14">
        <v>1106.6869999999999</v>
      </c>
      <c r="BR13" s="14">
        <v>1051.1130000000001</v>
      </c>
      <c r="BS13" s="14">
        <v>812.56700000000001</v>
      </c>
      <c r="BT13" s="14">
        <v>927.19799999999998</v>
      </c>
      <c r="BU13" s="14">
        <v>941.46299999999997</v>
      </c>
      <c r="BV13" s="14">
        <v>965.553</v>
      </c>
      <c r="BW13" s="14">
        <v>1554.078</v>
      </c>
      <c r="BX13" s="14">
        <v>1671.232</v>
      </c>
      <c r="BY13" s="14">
        <v>1706.75</v>
      </c>
      <c r="BZ13" s="14">
        <v>1690.7629999999999</v>
      </c>
      <c r="CA13" s="14">
        <v>1721.6310000000001</v>
      </c>
      <c r="CB13" s="14">
        <v>1603.896</v>
      </c>
      <c r="CC13" s="14">
        <v>1337.7080000000001</v>
      </c>
      <c r="CD13" s="14">
        <v>1373.904</v>
      </c>
      <c r="CE13" s="14">
        <v>1058.7529999999999</v>
      </c>
      <c r="CF13" s="14">
        <v>1292.431</v>
      </c>
      <c r="CG13" s="14">
        <v>1425.713</v>
      </c>
      <c r="CH13" s="14">
        <v>1058.0709999999999</v>
      </c>
      <c r="CI13" s="14">
        <v>1093.6669999999999</v>
      </c>
      <c r="CJ13" s="14">
        <v>759.27300000000002</v>
      </c>
      <c r="CK13" s="14">
        <v>746.38400000000001</v>
      </c>
      <c r="CL13" s="14">
        <v>809.14499999999998</v>
      </c>
      <c r="CM13" s="14">
        <v>1172.933</v>
      </c>
      <c r="CN13" s="14">
        <v>333.70600000000002</v>
      </c>
      <c r="CO13" s="14">
        <v>696.24199999999996</v>
      </c>
      <c r="CP13" s="14">
        <v>71.364000000000004</v>
      </c>
      <c r="CQ13" s="14">
        <v>582.55200000000002</v>
      </c>
      <c r="CR13" s="14">
        <v>508.73599999999999</v>
      </c>
      <c r="CS13" s="14">
        <v>852.70600000000002</v>
      </c>
      <c r="CT13" s="14">
        <v>256.26100000000002</v>
      </c>
      <c r="CU13" s="14">
        <v>1062.913</v>
      </c>
      <c r="CV13" s="14">
        <v>423.92899999999997</v>
      </c>
      <c r="CW13" s="14">
        <v>255.14</v>
      </c>
      <c r="CX13" s="14">
        <v>269.07499999999999</v>
      </c>
      <c r="CY13" s="14">
        <v>248.45400000000001</v>
      </c>
      <c r="CZ13" s="14">
        <v>302.37700000000001</v>
      </c>
      <c r="DA13" s="14">
        <v>341.40699999999998</v>
      </c>
      <c r="DB13" s="14">
        <v>342.137</v>
      </c>
      <c r="DC13" s="14">
        <v>553.01599999999996</v>
      </c>
      <c r="DD13" s="14">
        <v>535.59699999999998</v>
      </c>
      <c r="DE13" s="14">
        <v>661.83100000000002</v>
      </c>
      <c r="DF13" s="14">
        <v>770.49099999999999</v>
      </c>
      <c r="DG13" s="89">
        <v>932.13599999999997</v>
      </c>
      <c r="DH13" s="89">
        <v>968.82399999999996</v>
      </c>
      <c r="DI13" s="89">
        <v>1115.327</v>
      </c>
      <c r="DJ13" s="89">
        <v>913.39400000000001</v>
      </c>
      <c r="DK13" s="89">
        <v>955.745</v>
      </c>
      <c r="DL13" s="89">
        <v>586.16899999999998</v>
      </c>
      <c r="DM13" s="89">
        <v>1028.3800000000001</v>
      </c>
      <c r="DN13" s="89">
        <v>1624.5909999999999</v>
      </c>
      <c r="DO13" s="89">
        <v>1658.6310000000001</v>
      </c>
      <c r="DP13" s="89">
        <v>1690.1990000000001</v>
      </c>
      <c r="DQ13" s="89">
        <v>1725.7560000000001</v>
      </c>
      <c r="DR13" s="89">
        <v>1758.287</v>
      </c>
      <c r="DS13" s="89">
        <v>1772.663</v>
      </c>
      <c r="DT13" s="84">
        <v>1824.3340000000001</v>
      </c>
      <c r="DU13" s="84">
        <v>1798.598</v>
      </c>
      <c r="DV13" s="84">
        <v>1830.444</v>
      </c>
      <c r="DW13" s="84">
        <v>1500.5</v>
      </c>
      <c r="DX13" s="84">
        <v>1953.7629999999999</v>
      </c>
      <c r="DY13" s="84">
        <v>1922</v>
      </c>
      <c r="DZ13" s="84">
        <v>787.85</v>
      </c>
      <c r="EA13" s="84">
        <v>1011.158</v>
      </c>
      <c r="EB13" s="84">
        <v>1187.7819999999999</v>
      </c>
      <c r="EC13" s="84">
        <v>1093.3599999999999</v>
      </c>
      <c r="ED13" s="84">
        <v>1022.872</v>
      </c>
      <c r="EE13" s="112">
        <v>872.88499999999999</v>
      </c>
      <c r="EF13" s="112">
        <v>796.5</v>
      </c>
      <c r="EG13" s="112">
        <v>656.86800000000005</v>
      </c>
      <c r="EH13" s="112">
        <v>583.71</v>
      </c>
      <c r="EI13" s="112">
        <v>528.26300000000003</v>
      </c>
      <c r="EJ13" s="112">
        <v>482.94200000000001</v>
      </c>
      <c r="EK13" s="112">
        <v>438.21899999999999</v>
      </c>
      <c r="EL13" s="112">
        <v>420.702</v>
      </c>
      <c r="EM13" s="112">
        <v>383.52199999999999</v>
      </c>
      <c r="EN13" s="112">
        <v>353.822</v>
      </c>
      <c r="EO13" s="112">
        <v>326.57499999999999</v>
      </c>
      <c r="EP13" s="112">
        <v>316.81299999999999</v>
      </c>
      <c r="EQ13" s="112">
        <v>301.82900000000001</v>
      </c>
      <c r="ER13" s="112">
        <v>281.06799999999998</v>
      </c>
      <c r="ES13" s="112">
        <v>224.55199999999999</v>
      </c>
      <c r="ET13" s="112">
        <v>206.78299999999999</v>
      </c>
      <c r="EU13" s="112">
        <v>180.34</v>
      </c>
      <c r="EV13" s="112">
        <v>174.95400000000001</v>
      </c>
      <c r="EW13" s="112">
        <v>168.02199999999999</v>
      </c>
      <c r="EX13" s="112">
        <v>152.416</v>
      </c>
      <c r="EY13" s="112">
        <v>144.06700000000001</v>
      </c>
      <c r="EZ13" s="112">
        <v>142.96</v>
      </c>
      <c r="FA13" s="112">
        <v>142.33000000000001</v>
      </c>
      <c r="FB13" s="112">
        <v>140.828</v>
      </c>
      <c r="FC13" s="112">
        <v>131.261</v>
      </c>
      <c r="FD13" s="112">
        <v>118.815</v>
      </c>
      <c r="FE13" s="112">
        <v>38.831000000000003</v>
      </c>
      <c r="FF13" s="112">
        <v>36.911999999999999</v>
      </c>
      <c r="FG13" s="112">
        <v>35.131999999999998</v>
      </c>
      <c r="FH13" s="112">
        <v>32.938000000000002</v>
      </c>
      <c r="FI13" s="112">
        <v>28.004999999999999</v>
      </c>
      <c r="FJ13" s="112">
        <v>23.07</v>
      </c>
      <c r="FK13" s="112">
        <v>23.07</v>
      </c>
      <c r="FL13" s="112">
        <v>22.795000000000002</v>
      </c>
      <c r="FM13" s="112">
        <v>21.972999999999999</v>
      </c>
      <c r="FN13" s="113">
        <v>21.972999999999999</v>
      </c>
      <c r="FO13" s="112">
        <v>21.972999999999999</v>
      </c>
      <c r="FP13" s="112">
        <v>21.699000000000002</v>
      </c>
      <c r="FQ13" s="112">
        <v>21.699000000000002</v>
      </c>
      <c r="FR13" s="112">
        <v>21.562000000000001</v>
      </c>
      <c r="FS13" s="112">
        <v>20.899000000000001</v>
      </c>
      <c r="FT13" s="112">
        <v>20.899000000000001</v>
      </c>
      <c r="FU13" s="112">
        <v>20.899000000000001</v>
      </c>
      <c r="FV13" s="112">
        <v>20.899000000000001</v>
      </c>
    </row>
    <row r="14" spans="1:178" ht="12.75" customHeight="1" x14ac:dyDescent="0.2">
      <c r="A14" s="13" t="s">
        <v>32</v>
      </c>
      <c r="B14" s="14">
        <v>7.8E-2</v>
      </c>
      <c r="C14" s="23">
        <v>7.9000000000000001E-2</v>
      </c>
      <c r="D14" s="23">
        <v>0.08</v>
      </c>
      <c r="E14" s="23">
        <v>0.08</v>
      </c>
      <c r="F14" s="23">
        <v>8.1000000000000003E-2</v>
      </c>
      <c r="G14" s="23">
        <v>8.1000000000000003E-2</v>
      </c>
      <c r="H14" s="23">
        <v>8.2000000000000003E-2</v>
      </c>
      <c r="I14" s="23">
        <v>8.2000000000000003E-2</v>
      </c>
      <c r="J14" s="23">
        <v>8.3000000000000004E-2</v>
      </c>
      <c r="K14" s="23">
        <v>8.3000000000000004E-2</v>
      </c>
      <c r="L14" s="23">
        <v>8.4000000000000005E-2</v>
      </c>
      <c r="M14" s="23">
        <v>8.4000000000000005E-2</v>
      </c>
      <c r="N14" s="23">
        <v>8.4000000000000005E-2</v>
      </c>
      <c r="O14" s="23">
        <v>8.5000000000000006E-2</v>
      </c>
      <c r="P14" s="23">
        <v>1263.864</v>
      </c>
      <c r="Q14" s="23">
        <v>1293.404</v>
      </c>
      <c r="R14" s="23">
        <v>1316.3989999999999</v>
      </c>
      <c r="S14" s="23">
        <v>1321.078</v>
      </c>
      <c r="T14" s="23">
        <v>1351.085</v>
      </c>
      <c r="U14" s="23">
        <v>1378.192</v>
      </c>
      <c r="V14" s="23">
        <v>1416.3219999999999</v>
      </c>
      <c r="W14" s="23">
        <v>1460.94</v>
      </c>
      <c r="X14" s="23">
        <v>1493.434</v>
      </c>
      <c r="Y14" s="23">
        <v>1542.806</v>
      </c>
      <c r="Z14" s="23">
        <v>1576.1510000000001</v>
      </c>
      <c r="AA14" s="23">
        <v>1610.7819999999999</v>
      </c>
      <c r="AB14" s="23">
        <v>1689.2139999999999</v>
      </c>
      <c r="AC14" s="23">
        <v>1687.5170000000001</v>
      </c>
      <c r="AD14" s="23">
        <v>1725.492</v>
      </c>
      <c r="AE14" s="23">
        <v>1771.107</v>
      </c>
      <c r="AF14" s="23">
        <v>1814.8779999999999</v>
      </c>
      <c r="AG14" s="23">
        <v>1847.7339999999999</v>
      </c>
      <c r="AH14" s="23">
        <v>1844.866</v>
      </c>
      <c r="AI14" s="23">
        <v>1862.0170000000001</v>
      </c>
      <c r="AJ14" s="23">
        <v>1852.8030000000001</v>
      </c>
      <c r="AK14" s="23">
        <v>1839.1279999999999</v>
      </c>
      <c r="AL14" s="23">
        <v>1788.9469999999999</v>
      </c>
      <c r="AM14" s="23">
        <v>1760.182</v>
      </c>
      <c r="AN14" s="23">
        <v>1757.546</v>
      </c>
      <c r="AO14" s="23">
        <v>1739.1089999999999</v>
      </c>
      <c r="AP14" s="23">
        <v>1716.9549999999999</v>
      </c>
      <c r="AQ14" s="23">
        <v>1695.8579999999999</v>
      </c>
      <c r="AR14" s="23">
        <v>1674.9390000000001</v>
      </c>
      <c r="AS14" s="23">
        <v>1641.5840000000001</v>
      </c>
      <c r="AT14" s="23">
        <v>1608.2560000000001</v>
      </c>
      <c r="AU14" s="23">
        <v>1568.8030000000001</v>
      </c>
      <c r="AV14" s="23">
        <v>1533.2239999999999</v>
      </c>
      <c r="AW14" s="23">
        <v>1495.3209999999999</v>
      </c>
      <c r="AX14" s="23">
        <v>1455.316</v>
      </c>
      <c r="AY14" s="23">
        <v>1418.9649999999999</v>
      </c>
      <c r="AZ14" s="23">
        <v>1377.789</v>
      </c>
      <c r="BA14" s="14">
        <v>1339.204</v>
      </c>
      <c r="BB14" s="14">
        <v>1295.3240000000001</v>
      </c>
      <c r="BC14" s="14">
        <v>1260.837</v>
      </c>
      <c r="BD14" s="14">
        <v>1215.248</v>
      </c>
      <c r="BE14" s="14">
        <v>1178.0250000000001</v>
      </c>
      <c r="BF14" s="14">
        <v>1138.248</v>
      </c>
      <c r="BG14" s="14">
        <v>1107.3030000000001</v>
      </c>
      <c r="BH14" s="14">
        <v>1078.3030000000001</v>
      </c>
      <c r="BI14" s="14">
        <v>1039.046</v>
      </c>
      <c r="BJ14" s="14">
        <v>1001.329</v>
      </c>
      <c r="BK14" s="14">
        <v>980.53899999999999</v>
      </c>
      <c r="BL14" s="23">
        <v>950.803</v>
      </c>
      <c r="BM14" s="14">
        <v>926.22299999999996</v>
      </c>
      <c r="BN14" s="14">
        <v>905.23400000000004</v>
      </c>
      <c r="BO14" s="14">
        <v>919.93</v>
      </c>
      <c r="BP14" s="14">
        <v>933.85900000000004</v>
      </c>
      <c r="BQ14" s="14">
        <v>960.41399999999999</v>
      </c>
      <c r="BR14" s="14">
        <v>980.99099999999999</v>
      </c>
      <c r="BS14" s="14">
        <v>1002.349</v>
      </c>
      <c r="BT14" s="14">
        <v>1005.039</v>
      </c>
      <c r="BU14" s="14">
        <v>1008.99</v>
      </c>
      <c r="BV14" s="14">
        <v>1020.355</v>
      </c>
      <c r="BW14" s="14">
        <v>1016.302</v>
      </c>
      <c r="BX14" s="14">
        <v>1005.138</v>
      </c>
      <c r="BY14" s="14">
        <v>988.029</v>
      </c>
      <c r="BZ14" s="14">
        <v>989.62400000000002</v>
      </c>
      <c r="CA14" s="14">
        <v>973.87900000000002</v>
      </c>
      <c r="CB14" s="14">
        <v>955.97199999999998</v>
      </c>
      <c r="CC14" s="14">
        <v>936.63300000000004</v>
      </c>
      <c r="CD14" s="14">
        <v>916.05799999999999</v>
      </c>
      <c r="CE14" s="14">
        <v>897.66899999999998</v>
      </c>
      <c r="CF14" s="14">
        <v>875.55600000000004</v>
      </c>
      <c r="CG14" s="14">
        <v>854.08900000000006</v>
      </c>
      <c r="CH14" s="14">
        <v>834.07500000000005</v>
      </c>
      <c r="CI14" s="14">
        <v>814.73099999999999</v>
      </c>
      <c r="CJ14" s="14">
        <v>795.88800000000003</v>
      </c>
      <c r="CK14" s="14">
        <v>987.15200000000004</v>
      </c>
      <c r="CL14" s="14">
        <v>970.14200000000005</v>
      </c>
      <c r="CM14" s="14">
        <v>950.63699999999994</v>
      </c>
      <c r="CN14" s="14">
        <v>935.27</v>
      </c>
      <c r="CO14" s="14">
        <v>919.80399999999997</v>
      </c>
      <c r="CP14" s="14">
        <v>906.51099999999997</v>
      </c>
      <c r="CQ14" s="14">
        <v>894.34</v>
      </c>
      <c r="CR14" s="14">
        <v>881.47199999999998</v>
      </c>
      <c r="CS14" s="14">
        <v>949.79600000000005</v>
      </c>
      <c r="CT14" s="14">
        <v>931.62599999999998</v>
      </c>
      <c r="CU14" s="14">
        <v>913.14400000000001</v>
      </c>
      <c r="CV14" s="14">
        <v>895.26</v>
      </c>
      <c r="CW14" s="14">
        <v>910.31100000000004</v>
      </c>
      <c r="CX14" s="14">
        <v>899.11400000000003</v>
      </c>
      <c r="CY14" s="14">
        <v>881.71799999999996</v>
      </c>
      <c r="CZ14" s="14">
        <v>865.85699999999997</v>
      </c>
      <c r="DA14" s="14">
        <v>849.39</v>
      </c>
      <c r="DB14" s="14">
        <v>835.23400000000004</v>
      </c>
      <c r="DC14" s="14">
        <v>821.95799999999997</v>
      </c>
      <c r="DD14" s="14">
        <v>804.46500000000003</v>
      </c>
      <c r="DE14" s="14">
        <v>789.23599999999999</v>
      </c>
      <c r="DF14" s="14">
        <v>775.20600000000002</v>
      </c>
      <c r="DG14" s="89">
        <v>760.95600000000002</v>
      </c>
      <c r="DH14" s="89">
        <v>749.55200000000002</v>
      </c>
      <c r="DI14" s="89">
        <v>738.05200000000002</v>
      </c>
      <c r="DJ14" s="89">
        <v>724.37900000000002</v>
      </c>
      <c r="DK14" s="89">
        <v>714.31500000000005</v>
      </c>
      <c r="DL14" s="89">
        <v>707.27700000000004</v>
      </c>
      <c r="DM14" s="89">
        <v>698.95100000000002</v>
      </c>
      <c r="DN14" s="89">
        <v>691.24900000000002</v>
      </c>
      <c r="DO14" s="89">
        <v>685.05</v>
      </c>
      <c r="DP14" s="89">
        <v>677.99199999999996</v>
      </c>
      <c r="DQ14" s="89">
        <v>672.82100000000003</v>
      </c>
      <c r="DR14" s="89">
        <v>666.54399999999998</v>
      </c>
      <c r="DS14" s="114">
        <v>652.30700000000002</v>
      </c>
      <c r="DT14" s="112">
        <v>647.40200000000004</v>
      </c>
      <c r="DU14" s="112">
        <v>642.25300000000004</v>
      </c>
      <c r="DV14" s="112">
        <v>637.35699999999997</v>
      </c>
      <c r="DW14" s="112">
        <v>634.61199999999997</v>
      </c>
      <c r="DX14" s="112">
        <v>633.17499999999995</v>
      </c>
      <c r="DY14" s="112">
        <v>630.42499999999995</v>
      </c>
      <c r="DZ14" s="112">
        <v>630.93299999999999</v>
      </c>
      <c r="EA14" s="112">
        <v>629.98400000000004</v>
      </c>
      <c r="EB14" s="112">
        <v>629.70699999999999</v>
      </c>
      <c r="EC14" s="112">
        <v>628.42499999999995</v>
      </c>
      <c r="ED14" s="112">
        <v>626.53099999999995</v>
      </c>
      <c r="EE14" s="112">
        <v>622.87199999999996</v>
      </c>
      <c r="EF14" s="112">
        <v>620.69100000000003</v>
      </c>
      <c r="EG14" s="112">
        <v>618.947</v>
      </c>
      <c r="EH14" s="112">
        <v>717.23099999999999</v>
      </c>
      <c r="EI14" s="112">
        <v>706.45899999999995</v>
      </c>
      <c r="EJ14" s="112">
        <v>699.58199999999999</v>
      </c>
      <c r="EK14" s="112">
        <v>696.85900000000004</v>
      </c>
      <c r="EL14" s="112">
        <v>707.87900000000002</v>
      </c>
      <c r="EM14" s="112">
        <v>698.63300000000004</v>
      </c>
      <c r="EN14" s="112">
        <v>689.11400000000003</v>
      </c>
      <c r="EO14" s="112">
        <v>681.14599999999996</v>
      </c>
      <c r="EP14" s="112">
        <v>671.28099999999995</v>
      </c>
      <c r="EQ14" s="112">
        <v>660.55899999999997</v>
      </c>
      <c r="ER14" s="112">
        <v>651.80200000000002</v>
      </c>
      <c r="ES14" s="112">
        <v>707.29700000000003</v>
      </c>
      <c r="ET14" s="112">
        <v>697.20399999999995</v>
      </c>
      <c r="EU14" s="112">
        <v>686.83600000000001</v>
      </c>
      <c r="EV14" s="112">
        <v>689.05799999999999</v>
      </c>
      <c r="EW14" s="112">
        <v>680.32399999999996</v>
      </c>
      <c r="EX14" s="112">
        <v>670.56399999999996</v>
      </c>
      <c r="EY14" s="112">
        <v>659.31299999999999</v>
      </c>
      <c r="EZ14" s="112">
        <v>647.63300000000004</v>
      </c>
      <c r="FA14" s="112">
        <v>636.14400000000001</v>
      </c>
      <c r="FB14" s="112">
        <v>626.327</v>
      </c>
      <c r="FC14" s="112">
        <v>615.48900000000003</v>
      </c>
      <c r="FD14" s="112">
        <v>604.78399999999999</v>
      </c>
      <c r="FE14" s="112">
        <v>593.73299999999995</v>
      </c>
      <c r="FF14" s="112">
        <v>583.29700000000003</v>
      </c>
      <c r="FG14" s="112">
        <v>571.91499999999996</v>
      </c>
      <c r="FH14" s="112">
        <v>561.76499999999999</v>
      </c>
      <c r="FI14" s="112">
        <v>551.85900000000004</v>
      </c>
      <c r="FJ14" s="112">
        <v>540.72799999999995</v>
      </c>
      <c r="FK14" s="112">
        <v>530.45000000000005</v>
      </c>
      <c r="FL14" s="112">
        <v>520.75199999999995</v>
      </c>
      <c r="FM14" s="112">
        <v>511.36</v>
      </c>
      <c r="FN14" s="113">
        <v>501.77300000000002</v>
      </c>
      <c r="FO14" s="112">
        <v>491.82400000000001</v>
      </c>
      <c r="FP14" s="112">
        <v>481.99900000000002</v>
      </c>
      <c r="FQ14" s="112">
        <v>471.75900000000001</v>
      </c>
      <c r="FR14" s="112">
        <v>461.80099999999999</v>
      </c>
      <c r="FS14" s="112">
        <v>452.45100000000002</v>
      </c>
      <c r="FT14" s="112">
        <v>443.38299999999998</v>
      </c>
      <c r="FU14" s="112">
        <v>433.87700000000001</v>
      </c>
      <c r="FV14" s="112">
        <v>424.70600000000002</v>
      </c>
    </row>
    <row r="15" spans="1:178" ht="12.75" customHeight="1" x14ac:dyDescent="0.2">
      <c r="A15" s="13" t="s">
        <v>33</v>
      </c>
      <c r="B15" s="14">
        <v>295.67200000000003</v>
      </c>
      <c r="C15" s="23">
        <v>312.67200000000003</v>
      </c>
      <c r="D15" s="24">
        <v>285.28300000000002</v>
      </c>
      <c r="E15" s="23">
        <v>296.78800000000001</v>
      </c>
      <c r="F15" s="23">
        <v>524.30200000000002</v>
      </c>
      <c r="G15" s="23">
        <v>642.77499999999998</v>
      </c>
      <c r="H15" s="23">
        <v>603.96699999999998</v>
      </c>
      <c r="I15" s="23">
        <v>771.45699999999999</v>
      </c>
      <c r="J15" s="23">
        <v>967.92</v>
      </c>
      <c r="K15" s="23">
        <v>982.83500000000004</v>
      </c>
      <c r="L15" s="23">
        <v>987.55</v>
      </c>
      <c r="M15" s="23">
        <v>1192.546</v>
      </c>
      <c r="N15" s="23">
        <v>1355.8989999999999</v>
      </c>
      <c r="O15" s="23">
        <v>752.00400000000002</v>
      </c>
      <c r="P15" s="24">
        <v>679.01700000000005</v>
      </c>
      <c r="Q15" s="23">
        <v>838.73400000000004</v>
      </c>
      <c r="R15" s="23">
        <v>1139.4349999999999</v>
      </c>
      <c r="S15" s="23">
        <v>1096.3309999999999</v>
      </c>
      <c r="T15" s="23">
        <v>1216.279</v>
      </c>
      <c r="U15" s="23">
        <v>1057.05</v>
      </c>
      <c r="V15" s="23">
        <v>1056.48</v>
      </c>
      <c r="W15" s="23">
        <v>1128.0820000000001</v>
      </c>
      <c r="X15" s="23">
        <v>1148.337</v>
      </c>
      <c r="Y15" s="23">
        <v>1118.0150000000001</v>
      </c>
      <c r="Z15" s="23">
        <v>1269.67</v>
      </c>
      <c r="AA15" s="23">
        <v>1279.7439999999999</v>
      </c>
      <c r="AB15" s="23">
        <v>1389.2660000000001</v>
      </c>
      <c r="AC15" s="23">
        <v>1366.6790000000001</v>
      </c>
      <c r="AD15" s="23">
        <v>1174.9690000000001</v>
      </c>
      <c r="AE15" s="23">
        <v>1172.588</v>
      </c>
      <c r="AF15" s="23">
        <v>1086.2570000000001</v>
      </c>
      <c r="AG15" s="23">
        <v>1145.9259999999999</v>
      </c>
      <c r="AH15" s="23">
        <v>1126.3989999999999</v>
      </c>
      <c r="AI15" s="23">
        <v>1188.422</v>
      </c>
      <c r="AJ15" s="23">
        <v>1258.7349999999999</v>
      </c>
      <c r="AK15" s="23">
        <v>1302.2270000000001</v>
      </c>
      <c r="AL15" s="23">
        <v>1345.4780000000001</v>
      </c>
      <c r="AM15" s="23">
        <v>1526.095</v>
      </c>
      <c r="AN15" s="23">
        <v>1496.2639999999999</v>
      </c>
      <c r="AO15" s="23">
        <v>1404.0519999999999</v>
      </c>
      <c r="AP15" s="23">
        <v>1403.5260000000001</v>
      </c>
      <c r="AQ15" s="23">
        <v>1411.7080000000001</v>
      </c>
      <c r="AR15" s="23">
        <v>1526.6959999999999</v>
      </c>
      <c r="AS15" s="23">
        <v>1378.16</v>
      </c>
      <c r="AT15" s="23">
        <v>1414.64</v>
      </c>
      <c r="AU15" s="23">
        <v>1677.0129999999999</v>
      </c>
      <c r="AV15" s="23">
        <v>1404.37</v>
      </c>
      <c r="AW15" s="23">
        <v>1486.9749999999999</v>
      </c>
      <c r="AX15" s="23">
        <v>1455.827</v>
      </c>
      <c r="AY15" s="23">
        <v>1464.722</v>
      </c>
      <c r="AZ15" s="23">
        <v>1681.7570000000001</v>
      </c>
      <c r="BA15" s="14">
        <v>1831.3040000000001</v>
      </c>
      <c r="BB15" s="14">
        <v>2079.777</v>
      </c>
      <c r="BC15" s="14">
        <v>2065.81</v>
      </c>
      <c r="BD15" s="14">
        <v>2109.3339999999998</v>
      </c>
      <c r="BE15" s="14">
        <v>1991.106</v>
      </c>
      <c r="BF15" s="14">
        <v>1614.6690000000001</v>
      </c>
      <c r="BG15" s="14">
        <v>1434.5139999999999</v>
      </c>
      <c r="BH15" s="14">
        <v>1449.491</v>
      </c>
      <c r="BI15" s="14">
        <v>1425.8</v>
      </c>
      <c r="BJ15" s="14">
        <v>1496.739</v>
      </c>
      <c r="BK15" s="14">
        <v>1604.683</v>
      </c>
      <c r="BL15" s="23">
        <v>1223.393</v>
      </c>
      <c r="BM15" s="14">
        <v>793.96600000000001</v>
      </c>
      <c r="BN15" s="14">
        <v>679.27599999999995</v>
      </c>
      <c r="BO15" s="14">
        <v>975.82299999999998</v>
      </c>
      <c r="BP15" s="14">
        <v>1114.0440000000001</v>
      </c>
      <c r="BQ15" s="14">
        <v>1412.2950000000001</v>
      </c>
      <c r="BR15" s="14">
        <v>1515.933</v>
      </c>
      <c r="BS15" s="14">
        <v>1680.2339999999999</v>
      </c>
      <c r="BT15" s="14">
        <v>1461.3140000000001</v>
      </c>
      <c r="BU15" s="14">
        <v>1088.7280000000001</v>
      </c>
      <c r="BV15" s="14">
        <v>1363.3589999999999</v>
      </c>
      <c r="BW15" s="14">
        <v>1416.885</v>
      </c>
      <c r="BX15" s="14">
        <v>1812.3789999999999</v>
      </c>
      <c r="BY15" s="14">
        <v>1956.9849999999999</v>
      </c>
      <c r="BZ15" s="14">
        <v>1922.3679999999999</v>
      </c>
      <c r="CA15" s="14">
        <v>2005.9559999999999</v>
      </c>
      <c r="CB15" s="14">
        <v>1516.0509999999999</v>
      </c>
      <c r="CC15" s="14">
        <v>1455.559</v>
      </c>
      <c r="CD15" s="14">
        <v>796.99599999999998</v>
      </c>
      <c r="CE15" s="14">
        <v>712.47199999999998</v>
      </c>
      <c r="CF15" s="14">
        <v>1404.3219999999999</v>
      </c>
      <c r="CG15" s="14">
        <v>1507.0640000000001</v>
      </c>
      <c r="CH15" s="14">
        <v>1073.0630000000001</v>
      </c>
      <c r="CI15" s="14">
        <v>580.42700000000002</v>
      </c>
      <c r="CJ15" s="14">
        <v>568.99599999999998</v>
      </c>
      <c r="CK15" s="14">
        <v>578.07100000000003</v>
      </c>
      <c r="CL15" s="14">
        <v>12.74</v>
      </c>
      <c r="CM15" s="14">
        <v>17.091999999999999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89">
        <v>0</v>
      </c>
      <c r="DH15" s="89">
        <v>0</v>
      </c>
      <c r="DI15" s="89">
        <v>0</v>
      </c>
      <c r="DJ15" s="89">
        <v>0</v>
      </c>
      <c r="DK15" s="89">
        <v>0</v>
      </c>
      <c r="DL15" s="89">
        <v>0</v>
      </c>
      <c r="DM15" s="89">
        <v>0</v>
      </c>
      <c r="DN15" s="89">
        <v>0</v>
      </c>
      <c r="DO15" s="89">
        <v>0</v>
      </c>
      <c r="DP15" s="89">
        <v>0</v>
      </c>
      <c r="DQ15" s="89">
        <v>0</v>
      </c>
      <c r="DR15" s="89">
        <v>0</v>
      </c>
      <c r="DS15" s="114">
        <v>0</v>
      </c>
      <c r="DT15" s="112">
        <v>0</v>
      </c>
      <c r="DU15" s="112">
        <v>0</v>
      </c>
      <c r="DV15" s="112">
        <v>0</v>
      </c>
      <c r="DW15" s="112">
        <v>0</v>
      </c>
      <c r="DX15" s="112">
        <v>0</v>
      </c>
      <c r="DY15" s="112">
        <v>0</v>
      </c>
      <c r="DZ15" s="112">
        <v>0</v>
      </c>
      <c r="EA15" s="112">
        <v>0</v>
      </c>
      <c r="EB15" s="112">
        <v>0</v>
      </c>
      <c r="EC15" s="112">
        <v>0</v>
      </c>
      <c r="ED15" s="112">
        <v>0</v>
      </c>
      <c r="EE15" s="112">
        <v>0</v>
      </c>
      <c r="EF15" s="112">
        <v>0</v>
      </c>
      <c r="EG15" s="112">
        <v>0</v>
      </c>
      <c r="EH15" s="112">
        <v>0</v>
      </c>
      <c r="EI15" s="112">
        <v>0</v>
      </c>
      <c r="EJ15" s="112">
        <v>0</v>
      </c>
      <c r="EK15" s="112">
        <v>0</v>
      </c>
      <c r="EL15" s="112">
        <v>0</v>
      </c>
      <c r="EM15" s="112">
        <v>0</v>
      </c>
      <c r="EN15" s="112">
        <v>0</v>
      </c>
      <c r="EO15" s="112">
        <v>0</v>
      </c>
      <c r="EP15" s="112">
        <v>0</v>
      </c>
      <c r="EQ15" s="112">
        <v>0</v>
      </c>
      <c r="ER15" s="112">
        <v>0</v>
      </c>
      <c r="ES15" s="112">
        <v>0</v>
      </c>
      <c r="ET15" s="112">
        <v>0</v>
      </c>
      <c r="EU15" s="112">
        <v>0</v>
      </c>
      <c r="EV15" s="112">
        <v>0</v>
      </c>
      <c r="EW15" s="112">
        <v>0</v>
      </c>
      <c r="EX15" s="112">
        <v>0</v>
      </c>
      <c r="EY15" s="112">
        <v>0</v>
      </c>
      <c r="EZ15" s="112">
        <v>0</v>
      </c>
      <c r="FA15" s="112">
        <v>0</v>
      </c>
      <c r="FB15" s="112">
        <v>0</v>
      </c>
      <c r="FC15" s="112">
        <v>0</v>
      </c>
      <c r="FD15" s="112">
        <v>0</v>
      </c>
      <c r="FE15" s="112">
        <v>0</v>
      </c>
      <c r="FF15" s="112">
        <v>0</v>
      </c>
      <c r="FG15" s="112">
        <v>0</v>
      </c>
      <c r="FH15" s="112">
        <v>0</v>
      </c>
      <c r="FI15" s="112">
        <v>0</v>
      </c>
      <c r="FJ15" s="112">
        <v>0</v>
      </c>
      <c r="FK15" s="112">
        <v>0</v>
      </c>
      <c r="FL15" s="112">
        <v>0</v>
      </c>
      <c r="FM15" s="112">
        <v>0</v>
      </c>
      <c r="FN15" s="113">
        <v>0</v>
      </c>
      <c r="FO15" s="112">
        <v>0</v>
      </c>
      <c r="FP15" s="112">
        <v>0</v>
      </c>
      <c r="FQ15" s="112">
        <v>0</v>
      </c>
      <c r="FR15" s="112">
        <v>0</v>
      </c>
      <c r="FS15" s="112">
        <v>0</v>
      </c>
      <c r="FT15" s="112">
        <v>0</v>
      </c>
      <c r="FU15" s="112">
        <v>0</v>
      </c>
      <c r="FV15" s="112">
        <v>0</v>
      </c>
    </row>
    <row r="16" spans="1:178" ht="12.75" customHeight="1" x14ac:dyDescent="0.2">
      <c r="A16" s="13" t="s">
        <v>34</v>
      </c>
      <c r="B16" s="14">
        <v>0</v>
      </c>
      <c r="C16" s="23" t="s">
        <v>22</v>
      </c>
      <c r="D16" s="24" t="s">
        <v>22</v>
      </c>
      <c r="E16" s="23" t="s">
        <v>22</v>
      </c>
      <c r="F16" s="23" t="s">
        <v>22</v>
      </c>
      <c r="G16" s="23" t="s">
        <v>22</v>
      </c>
      <c r="H16" s="23" t="s">
        <v>22</v>
      </c>
      <c r="I16" s="23" t="s">
        <v>22</v>
      </c>
      <c r="J16" s="23" t="s">
        <v>22</v>
      </c>
      <c r="K16" s="23" t="s">
        <v>22</v>
      </c>
      <c r="L16" s="23" t="s">
        <v>22</v>
      </c>
      <c r="M16" s="23" t="s">
        <v>22</v>
      </c>
      <c r="N16" s="23">
        <v>0</v>
      </c>
      <c r="O16" s="23" t="s">
        <v>22</v>
      </c>
      <c r="P16" s="24" t="s">
        <v>22</v>
      </c>
      <c r="Q16" s="23" t="s">
        <v>22</v>
      </c>
      <c r="R16" s="23" t="s">
        <v>22</v>
      </c>
      <c r="S16" s="23" t="s">
        <v>22</v>
      </c>
      <c r="T16" s="23" t="s">
        <v>22</v>
      </c>
      <c r="U16" s="23" t="s">
        <v>22</v>
      </c>
      <c r="V16" s="23" t="s">
        <v>22</v>
      </c>
      <c r="W16" s="23" t="s">
        <v>22</v>
      </c>
      <c r="X16" s="23" t="s">
        <v>22</v>
      </c>
      <c r="Y16" s="23" t="s">
        <v>22</v>
      </c>
      <c r="Z16" s="23">
        <v>0</v>
      </c>
      <c r="AA16" s="23" t="s">
        <v>22</v>
      </c>
      <c r="AB16" s="23" t="s">
        <v>22</v>
      </c>
      <c r="AC16" s="23" t="s">
        <v>22</v>
      </c>
      <c r="AD16" s="23" t="s">
        <v>22</v>
      </c>
      <c r="AE16" s="23" t="s">
        <v>22</v>
      </c>
      <c r="AF16" s="23" t="s">
        <v>22</v>
      </c>
      <c r="AG16" s="23" t="s">
        <v>22</v>
      </c>
      <c r="AH16" s="23" t="s">
        <v>22</v>
      </c>
      <c r="AI16" s="23" t="s">
        <v>22</v>
      </c>
      <c r="AJ16" s="23" t="s">
        <v>22</v>
      </c>
      <c r="AK16" s="23" t="s">
        <v>22</v>
      </c>
      <c r="AL16" s="23">
        <v>0</v>
      </c>
      <c r="AM16" s="23" t="s">
        <v>22</v>
      </c>
      <c r="AN16" s="23" t="s">
        <v>22</v>
      </c>
      <c r="AO16" s="23" t="s">
        <v>22</v>
      </c>
      <c r="AP16" s="23" t="s">
        <v>22</v>
      </c>
      <c r="AQ16" s="23" t="s">
        <v>22</v>
      </c>
      <c r="AR16" s="23" t="s">
        <v>22</v>
      </c>
      <c r="AS16" s="23" t="s">
        <v>22</v>
      </c>
      <c r="AT16" s="23" t="s">
        <v>22</v>
      </c>
      <c r="AU16" s="23" t="s">
        <v>22</v>
      </c>
      <c r="AV16" s="23" t="s">
        <v>22</v>
      </c>
      <c r="AW16" s="23" t="s">
        <v>22</v>
      </c>
      <c r="AX16" s="23">
        <v>0</v>
      </c>
      <c r="AY16" s="23" t="s">
        <v>22</v>
      </c>
      <c r="AZ16" s="23" t="s">
        <v>22</v>
      </c>
      <c r="BA16" s="14" t="s">
        <v>22</v>
      </c>
      <c r="BB16" s="14" t="s">
        <v>22</v>
      </c>
      <c r="BC16" s="14" t="s">
        <v>22</v>
      </c>
      <c r="BD16" s="14" t="s">
        <v>22</v>
      </c>
      <c r="BE16" s="14" t="s">
        <v>22</v>
      </c>
      <c r="BF16" s="14" t="s">
        <v>22</v>
      </c>
      <c r="BG16" s="14" t="s">
        <v>22</v>
      </c>
      <c r="BH16" s="14" t="s">
        <v>22</v>
      </c>
      <c r="BI16" s="14" t="s">
        <v>22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89">
        <v>0</v>
      </c>
      <c r="DH16" s="89">
        <v>0</v>
      </c>
      <c r="DI16" s="89">
        <v>0</v>
      </c>
      <c r="DJ16" s="89">
        <v>0</v>
      </c>
      <c r="DK16" s="89">
        <v>0</v>
      </c>
      <c r="DL16" s="89">
        <v>0</v>
      </c>
      <c r="DM16" s="89">
        <v>0</v>
      </c>
      <c r="DN16" s="89">
        <v>0</v>
      </c>
      <c r="DO16" s="89">
        <v>0</v>
      </c>
      <c r="DP16" s="89">
        <v>0</v>
      </c>
      <c r="DQ16" s="89">
        <v>0</v>
      </c>
      <c r="DR16" s="89">
        <v>0</v>
      </c>
      <c r="DS16" s="89">
        <v>0</v>
      </c>
      <c r="DT16" s="84">
        <v>0</v>
      </c>
      <c r="DU16" s="84">
        <v>0</v>
      </c>
      <c r="DV16" s="84">
        <v>0</v>
      </c>
      <c r="DW16" s="84">
        <v>0</v>
      </c>
      <c r="DX16" s="84">
        <v>0</v>
      </c>
      <c r="DY16" s="84">
        <v>0</v>
      </c>
      <c r="DZ16" s="84">
        <v>0</v>
      </c>
      <c r="EA16" s="84">
        <v>0</v>
      </c>
      <c r="EB16" s="84">
        <v>0</v>
      </c>
      <c r="EC16" s="84">
        <v>0</v>
      </c>
      <c r="ED16" s="84">
        <v>0</v>
      </c>
      <c r="EE16" s="112">
        <v>0</v>
      </c>
      <c r="EF16" s="112">
        <v>0</v>
      </c>
      <c r="EG16" s="112">
        <v>0</v>
      </c>
      <c r="EH16" s="112">
        <v>0</v>
      </c>
      <c r="EI16" s="112">
        <v>0</v>
      </c>
      <c r="EJ16" s="112">
        <v>0</v>
      </c>
      <c r="EK16" s="112">
        <v>0</v>
      </c>
      <c r="EL16" s="112">
        <v>0</v>
      </c>
      <c r="EM16" s="112">
        <v>0</v>
      </c>
      <c r="EN16" s="112">
        <v>0</v>
      </c>
      <c r="EO16" s="112">
        <v>0</v>
      </c>
      <c r="EP16" s="112">
        <v>0</v>
      </c>
      <c r="EQ16" s="112">
        <v>0</v>
      </c>
      <c r="ER16" s="112">
        <v>0</v>
      </c>
      <c r="ES16" s="112">
        <v>0</v>
      </c>
      <c r="ET16" s="112">
        <v>0</v>
      </c>
      <c r="EU16" s="112">
        <v>0</v>
      </c>
      <c r="EV16" s="112">
        <v>0</v>
      </c>
      <c r="EW16" s="112">
        <v>0</v>
      </c>
      <c r="EX16" s="112">
        <v>0</v>
      </c>
      <c r="EY16" s="112">
        <v>0</v>
      </c>
      <c r="EZ16" s="112">
        <v>0</v>
      </c>
      <c r="FA16" s="112">
        <v>0</v>
      </c>
      <c r="FB16" s="112">
        <v>0</v>
      </c>
      <c r="FC16" s="112">
        <v>0</v>
      </c>
      <c r="FD16" s="112">
        <v>0</v>
      </c>
      <c r="FE16" s="112">
        <v>0</v>
      </c>
      <c r="FF16" s="112">
        <v>0</v>
      </c>
      <c r="FG16" s="112">
        <v>0</v>
      </c>
      <c r="FH16" s="112">
        <v>0</v>
      </c>
      <c r="FI16" s="112">
        <v>0</v>
      </c>
      <c r="FJ16" s="112">
        <v>0</v>
      </c>
      <c r="FK16" s="112">
        <v>0</v>
      </c>
      <c r="FL16" s="112">
        <v>0</v>
      </c>
      <c r="FM16" s="112">
        <v>0</v>
      </c>
      <c r="FN16" s="113">
        <v>0</v>
      </c>
      <c r="FO16" s="112">
        <v>0</v>
      </c>
      <c r="FP16" s="112">
        <v>0</v>
      </c>
      <c r="FQ16" s="112">
        <v>0</v>
      </c>
      <c r="FR16" s="112">
        <v>0</v>
      </c>
      <c r="FS16" s="112">
        <v>0</v>
      </c>
      <c r="FT16" s="112">
        <v>0</v>
      </c>
      <c r="FU16" s="112">
        <v>0</v>
      </c>
      <c r="FV16" s="112">
        <v>0</v>
      </c>
    </row>
    <row r="17" spans="1:179" ht="12.75" customHeight="1" x14ac:dyDescent="0.2">
      <c r="A17" s="15" t="s">
        <v>91</v>
      </c>
      <c r="B17" s="26">
        <f>SUM(B18:B24)</f>
        <v>12874.146000000001</v>
      </c>
      <c r="C17" s="26">
        <f t="shared" ref="C17:BN17" si="5">SUM(C18:C24)</f>
        <v>12861.239000000001</v>
      </c>
      <c r="D17" s="26">
        <f t="shared" si="5"/>
        <v>12915.252999999999</v>
      </c>
      <c r="E17" s="26">
        <f t="shared" si="5"/>
        <v>12701.408000000001</v>
      </c>
      <c r="F17" s="26">
        <f t="shared" si="5"/>
        <v>13024.203000000001</v>
      </c>
      <c r="G17" s="26">
        <f t="shared" si="5"/>
        <v>12990.835999999998</v>
      </c>
      <c r="H17" s="26">
        <f t="shared" si="5"/>
        <v>13394.048999999997</v>
      </c>
      <c r="I17" s="26">
        <f t="shared" si="5"/>
        <v>13270.576999999999</v>
      </c>
      <c r="J17" s="26">
        <f t="shared" si="5"/>
        <v>13608.249</v>
      </c>
      <c r="K17" s="26">
        <f t="shared" si="5"/>
        <v>13183.512000000001</v>
      </c>
      <c r="L17" s="26">
        <f t="shared" si="5"/>
        <v>13200.353000000001</v>
      </c>
      <c r="M17" s="26">
        <f t="shared" si="5"/>
        <v>13161.039000000001</v>
      </c>
      <c r="N17" s="26">
        <f>SUM(N18:N24)</f>
        <v>13117.914000000001</v>
      </c>
      <c r="O17" s="26">
        <f t="shared" si="5"/>
        <v>13210.449000000001</v>
      </c>
      <c r="P17" s="26">
        <f t="shared" si="5"/>
        <v>13371.003000000001</v>
      </c>
      <c r="Q17" s="26">
        <f t="shared" si="5"/>
        <v>13473.508</v>
      </c>
      <c r="R17" s="26">
        <f t="shared" si="5"/>
        <v>13617.481</v>
      </c>
      <c r="S17" s="26">
        <f t="shared" si="5"/>
        <v>13908.937</v>
      </c>
      <c r="T17" s="26">
        <f t="shared" si="5"/>
        <v>14064.700000000003</v>
      </c>
      <c r="U17" s="26">
        <f t="shared" si="5"/>
        <v>14062.204</v>
      </c>
      <c r="V17" s="26">
        <f t="shared" si="5"/>
        <v>14306.803</v>
      </c>
      <c r="W17" s="26">
        <f t="shared" si="5"/>
        <v>14297.149000000001</v>
      </c>
      <c r="X17" s="26">
        <f t="shared" si="5"/>
        <v>14432.272999999999</v>
      </c>
      <c r="Y17" s="26">
        <f t="shared" si="5"/>
        <v>14588.776</v>
      </c>
      <c r="Z17" s="26">
        <f>SUM(Z18:Z24)</f>
        <v>14677.199000000001</v>
      </c>
      <c r="AA17" s="26">
        <f t="shared" si="5"/>
        <v>14769.686</v>
      </c>
      <c r="AB17" s="26">
        <f t="shared" si="5"/>
        <v>14802.245000000001</v>
      </c>
      <c r="AC17" s="26">
        <f t="shared" si="5"/>
        <v>14860.170000000002</v>
      </c>
      <c r="AD17" s="26">
        <f t="shared" si="5"/>
        <v>14884.120999999999</v>
      </c>
      <c r="AE17" s="26">
        <f t="shared" si="5"/>
        <v>15126.994999999999</v>
      </c>
      <c r="AF17" s="26">
        <f t="shared" si="5"/>
        <v>15225.252</v>
      </c>
      <c r="AG17" s="26">
        <f t="shared" si="5"/>
        <v>15246.008000000002</v>
      </c>
      <c r="AH17" s="26">
        <f t="shared" si="5"/>
        <v>15473.854999999998</v>
      </c>
      <c r="AI17" s="26">
        <f t="shared" si="5"/>
        <v>15535.087999999998</v>
      </c>
      <c r="AJ17" s="26">
        <f t="shared" si="5"/>
        <v>15750.478000000001</v>
      </c>
      <c r="AK17" s="26">
        <f t="shared" si="5"/>
        <v>16225.357</v>
      </c>
      <c r="AL17" s="26">
        <f>SUM(AL18:AL24)</f>
        <v>16280.509000000002</v>
      </c>
      <c r="AM17" s="26">
        <f t="shared" si="5"/>
        <v>16269.907999999998</v>
      </c>
      <c r="AN17" s="26">
        <f t="shared" si="5"/>
        <v>16317.055999999997</v>
      </c>
      <c r="AO17" s="26">
        <f t="shared" si="5"/>
        <v>16260.507</v>
      </c>
      <c r="AP17" s="26">
        <f t="shared" si="5"/>
        <v>16299.822999999999</v>
      </c>
      <c r="AQ17" s="26">
        <f t="shared" si="5"/>
        <v>16396.12</v>
      </c>
      <c r="AR17" s="26">
        <f t="shared" si="5"/>
        <v>16347.111000000001</v>
      </c>
      <c r="AS17" s="26">
        <f t="shared" si="5"/>
        <v>16382.699000000001</v>
      </c>
      <c r="AT17" s="26">
        <f t="shared" si="5"/>
        <v>16443.694</v>
      </c>
      <c r="AU17" s="26">
        <f t="shared" si="5"/>
        <v>16593.812999999998</v>
      </c>
      <c r="AV17" s="26">
        <f t="shared" si="5"/>
        <v>16794.403999999999</v>
      </c>
      <c r="AW17" s="26">
        <f t="shared" si="5"/>
        <v>17010.224000000002</v>
      </c>
      <c r="AX17" s="26">
        <f>SUM(AX18:AX24)</f>
        <v>17211.203000000001</v>
      </c>
      <c r="AY17" s="26">
        <f t="shared" si="5"/>
        <v>17377.804999999997</v>
      </c>
      <c r="AZ17" s="26">
        <f t="shared" si="5"/>
        <v>17550.204999999998</v>
      </c>
      <c r="BA17" s="26">
        <f t="shared" si="5"/>
        <v>17769.648000000001</v>
      </c>
      <c r="BB17" s="26">
        <f t="shared" si="5"/>
        <v>18021.390000000003</v>
      </c>
      <c r="BC17" s="26">
        <f t="shared" si="5"/>
        <v>18235.990999999998</v>
      </c>
      <c r="BD17" s="26">
        <f t="shared" si="5"/>
        <v>18630.712</v>
      </c>
      <c r="BE17" s="26">
        <f t="shared" si="5"/>
        <v>18983.404000000002</v>
      </c>
      <c r="BF17" s="26">
        <f t="shared" si="5"/>
        <v>19613.579000000002</v>
      </c>
      <c r="BG17" s="26">
        <f t="shared" si="5"/>
        <v>20077.680999999997</v>
      </c>
      <c r="BH17" s="26">
        <f t="shared" si="5"/>
        <v>21146.807000000001</v>
      </c>
      <c r="BI17" s="26">
        <f t="shared" si="5"/>
        <v>21793.645</v>
      </c>
      <c r="BJ17" s="26">
        <f>SUM(BJ18:BJ24)</f>
        <v>22128.045000000002</v>
      </c>
      <c r="BK17" s="26">
        <f t="shared" si="5"/>
        <v>22673.880000000005</v>
      </c>
      <c r="BL17" s="26">
        <f t="shared" si="5"/>
        <v>23886.350999999999</v>
      </c>
      <c r="BM17" s="26">
        <f t="shared" si="5"/>
        <v>24377.765999999996</v>
      </c>
      <c r="BN17" s="26">
        <f t="shared" si="5"/>
        <v>25035.502</v>
      </c>
      <c r="BO17" s="26">
        <f t="shared" ref="BO17:BU17" si="6">SUM(BO18:BO24)</f>
        <v>25550.712</v>
      </c>
      <c r="BP17" s="26">
        <f t="shared" si="6"/>
        <v>26237.918000000001</v>
      </c>
      <c r="BQ17" s="26">
        <f t="shared" si="6"/>
        <v>27209.366999999998</v>
      </c>
      <c r="BR17" s="26">
        <f t="shared" si="6"/>
        <v>27680.741999999998</v>
      </c>
      <c r="BS17" s="26">
        <f t="shared" si="6"/>
        <v>28625.172000000002</v>
      </c>
      <c r="BT17" s="26">
        <f t="shared" si="6"/>
        <v>28713.742000000002</v>
      </c>
      <c r="BU17" s="26">
        <f t="shared" si="6"/>
        <v>29831.987000000001</v>
      </c>
      <c r="BV17" s="26">
        <f>SUM(BV18:BV24)</f>
        <v>30988.713</v>
      </c>
      <c r="BW17" s="26">
        <f t="shared" ref="BW17:BY17" si="7">SUM(BW18:BW24)</f>
        <v>32021.877999999997</v>
      </c>
      <c r="BX17" s="26">
        <f t="shared" si="7"/>
        <v>32394.832999999999</v>
      </c>
      <c r="BY17" s="26">
        <f t="shared" si="7"/>
        <v>33294.165000000001</v>
      </c>
      <c r="BZ17" s="26">
        <f t="shared" ref="BZ17:CE17" si="8">SUM(BZ18:BZ24)</f>
        <v>34002.773000000001</v>
      </c>
      <c r="CA17" s="26">
        <f t="shared" si="8"/>
        <v>34878.101999999999</v>
      </c>
      <c r="CB17" s="26">
        <f t="shared" si="8"/>
        <v>36494.671999999999</v>
      </c>
      <c r="CC17" s="26">
        <f t="shared" si="8"/>
        <v>37763.705000000002</v>
      </c>
      <c r="CD17" s="26">
        <f t="shared" si="8"/>
        <v>38660.548999999999</v>
      </c>
      <c r="CE17" s="26">
        <f t="shared" si="8"/>
        <v>40381.739000000001</v>
      </c>
      <c r="CF17" s="26">
        <f t="shared" ref="CF17:CM17" si="9">SUM(CF18:CF24)</f>
        <v>40163.631000000001</v>
      </c>
      <c r="CG17" s="26">
        <f t="shared" si="9"/>
        <v>41610.404999999999</v>
      </c>
      <c r="CH17" s="26">
        <f t="shared" si="9"/>
        <v>43193.530000000006</v>
      </c>
      <c r="CI17" s="26">
        <f t="shared" si="9"/>
        <v>43880.508000000002</v>
      </c>
      <c r="CJ17" s="26">
        <f t="shared" si="9"/>
        <v>45051.782000000007</v>
      </c>
      <c r="CK17" s="26">
        <f t="shared" si="9"/>
        <v>45010.953000000001</v>
      </c>
      <c r="CL17" s="26">
        <f t="shared" si="9"/>
        <v>46773.560000000005</v>
      </c>
      <c r="CM17" s="26">
        <f t="shared" si="9"/>
        <v>47545.904999999999</v>
      </c>
      <c r="CN17" s="26">
        <f t="shared" ref="CN17:DF17" si="10">SUM(CN18:CN24)</f>
        <v>48687.981999999996</v>
      </c>
      <c r="CO17" s="26">
        <f t="shared" si="10"/>
        <v>49253.955000000002</v>
      </c>
      <c r="CP17" s="26">
        <f t="shared" si="10"/>
        <v>51374.406999999992</v>
      </c>
      <c r="CQ17" s="26">
        <f t="shared" si="10"/>
        <v>52806.214</v>
      </c>
      <c r="CR17" s="26">
        <f t="shared" si="10"/>
        <v>54465.117000000006</v>
      </c>
      <c r="CS17" s="26">
        <f>SUM(CS18:CS24)</f>
        <v>56098.70199999999</v>
      </c>
      <c r="CT17" s="26">
        <f>SUM(CT18:CT24)</f>
        <v>57462.084000000003</v>
      </c>
      <c r="CU17" s="26">
        <f>SUM(CU18:CU24)</f>
        <v>58481.380000000005</v>
      </c>
      <c r="CV17" s="26">
        <f>SUM(CV18:CV24)</f>
        <v>59982.368000000002</v>
      </c>
      <c r="CW17" s="26">
        <f t="shared" si="10"/>
        <v>62136.313999999991</v>
      </c>
      <c r="CX17" s="26">
        <f t="shared" ref="CX17:DE17" si="11">SUM(CX18:CX24)</f>
        <v>62216.526999999995</v>
      </c>
      <c r="CY17" s="26">
        <f t="shared" si="11"/>
        <v>64287.838000000003</v>
      </c>
      <c r="CZ17" s="26">
        <f t="shared" si="11"/>
        <v>66085.837</v>
      </c>
      <c r="DA17" s="26">
        <f t="shared" si="11"/>
        <v>66147.562000000005</v>
      </c>
      <c r="DB17" s="26">
        <f t="shared" si="11"/>
        <v>67975.000999999989</v>
      </c>
      <c r="DC17" s="26">
        <f t="shared" si="11"/>
        <v>69568.535999999993</v>
      </c>
      <c r="DD17" s="26">
        <f t="shared" si="11"/>
        <v>71623.676000000007</v>
      </c>
      <c r="DE17" s="26">
        <f t="shared" si="11"/>
        <v>73139.472999999998</v>
      </c>
      <c r="DF17" s="26">
        <f t="shared" si="10"/>
        <v>74595.751000000004</v>
      </c>
      <c r="DG17" s="26">
        <f t="shared" ref="DG17:DR17" si="12">SUM(DG18:DG24)</f>
        <v>76037.676999999996</v>
      </c>
      <c r="DH17" s="26">
        <f t="shared" si="12"/>
        <v>77176.761999999988</v>
      </c>
      <c r="DI17" s="26">
        <f t="shared" si="12"/>
        <v>78972.668000000005</v>
      </c>
      <c r="DJ17" s="26">
        <f t="shared" si="12"/>
        <v>81347.351999999999</v>
      </c>
      <c r="DK17" s="26">
        <f t="shared" si="12"/>
        <v>83877.060999999987</v>
      </c>
      <c r="DL17" s="26">
        <f t="shared" si="12"/>
        <v>86093.064999999988</v>
      </c>
      <c r="DM17" s="26">
        <f t="shared" si="12"/>
        <v>88311.755000000005</v>
      </c>
      <c r="DN17" s="26">
        <f t="shared" si="12"/>
        <v>91320.120999999999</v>
      </c>
      <c r="DO17" s="26">
        <f t="shared" si="12"/>
        <v>93733.872999999992</v>
      </c>
      <c r="DP17" s="26">
        <f t="shared" si="12"/>
        <v>91314.896999999983</v>
      </c>
      <c r="DQ17" s="26">
        <f t="shared" si="12"/>
        <v>93944.994000000006</v>
      </c>
      <c r="DR17" s="26">
        <f t="shared" si="12"/>
        <v>96334.701000000001</v>
      </c>
      <c r="DS17" s="26">
        <f t="shared" ref="DS17:DZ17" si="13">SUM(DS18:DS24)</f>
        <v>95190.208000000013</v>
      </c>
      <c r="DT17" s="26">
        <f t="shared" si="13"/>
        <v>96536.189000000013</v>
      </c>
      <c r="DU17" s="26">
        <f t="shared" si="13"/>
        <v>98003.795000000013</v>
      </c>
      <c r="DV17" s="26">
        <f t="shared" si="13"/>
        <v>100565.83800000002</v>
      </c>
      <c r="DW17" s="26">
        <f t="shared" si="13"/>
        <v>102591.428</v>
      </c>
      <c r="DX17" s="26">
        <f t="shared" si="13"/>
        <v>104527.86400000002</v>
      </c>
      <c r="DY17" s="26">
        <f t="shared" si="13"/>
        <v>106824.462</v>
      </c>
      <c r="DZ17" s="26">
        <f t="shared" si="13"/>
        <v>110705.61799999999</v>
      </c>
      <c r="EA17" s="26">
        <f t="shared" ref="EA17" si="14">SUM(EA18:EA24)</f>
        <v>112581.345</v>
      </c>
      <c r="EB17" s="26">
        <f t="shared" ref="EB17:FO17" si="15">SUM(EB18:EB24)</f>
        <v>115462.269</v>
      </c>
      <c r="EC17" s="26">
        <f t="shared" si="15"/>
        <v>117897.62000000002</v>
      </c>
      <c r="ED17" s="26">
        <f t="shared" si="15"/>
        <v>119753.247</v>
      </c>
      <c r="EE17" s="26">
        <f t="shared" si="15"/>
        <v>120825.49800000001</v>
      </c>
      <c r="EF17" s="26">
        <f t="shared" si="15"/>
        <v>122150.408</v>
      </c>
      <c r="EG17" s="26">
        <f t="shared" si="15"/>
        <v>124010.65</v>
      </c>
      <c r="EH17" s="26">
        <f t="shared" si="15"/>
        <v>125331.55100000001</v>
      </c>
      <c r="EI17" s="26">
        <f t="shared" si="15"/>
        <v>126222.12</v>
      </c>
      <c r="EJ17" s="26">
        <f t="shared" si="15"/>
        <v>128134.02</v>
      </c>
      <c r="EK17" s="26">
        <f t="shared" si="15"/>
        <v>129780.21799999999</v>
      </c>
      <c r="EL17" s="26">
        <f t="shared" si="15"/>
        <v>130705.15</v>
      </c>
      <c r="EM17" s="26">
        <f t="shared" si="15"/>
        <v>132430.25000000003</v>
      </c>
      <c r="EN17" s="26">
        <f t="shared" si="15"/>
        <v>133162.149</v>
      </c>
      <c r="EO17" s="26">
        <f t="shared" si="15"/>
        <v>134185.91400000002</v>
      </c>
      <c r="EP17" s="26">
        <f t="shared" si="15"/>
        <v>134989.55399999997</v>
      </c>
      <c r="EQ17" s="26">
        <f t="shared" si="15"/>
        <v>136412.94200000001</v>
      </c>
      <c r="ER17" s="26">
        <f t="shared" si="15"/>
        <v>137814.114</v>
      </c>
      <c r="ES17" s="26">
        <f t="shared" si="15"/>
        <v>138888.09</v>
      </c>
      <c r="ET17" s="26">
        <f t="shared" si="15"/>
        <v>139851.69</v>
      </c>
      <c r="EU17" s="26">
        <f t="shared" si="15"/>
        <v>139959.39599999998</v>
      </c>
      <c r="EV17" s="26">
        <f t="shared" si="15"/>
        <v>141961.15099999998</v>
      </c>
      <c r="EW17" s="26">
        <f t="shared" si="15"/>
        <v>142968.12099999998</v>
      </c>
      <c r="EX17" s="26">
        <f t="shared" si="15"/>
        <v>144045.09000000003</v>
      </c>
      <c r="EY17" s="26">
        <f t="shared" si="15"/>
        <v>145079.25200000001</v>
      </c>
      <c r="EZ17" s="26">
        <f t="shared" si="15"/>
        <v>145520.78899999999</v>
      </c>
      <c r="FA17" s="26">
        <f t="shared" si="15"/>
        <v>146879.10599999997</v>
      </c>
      <c r="FB17" s="26">
        <f t="shared" si="15"/>
        <v>147970.90099999998</v>
      </c>
      <c r="FC17" s="26">
        <f t="shared" si="15"/>
        <v>148617.93</v>
      </c>
      <c r="FD17" s="26">
        <f t="shared" si="15"/>
        <v>149502.21600000001</v>
      </c>
      <c r="FE17" s="26">
        <f t="shared" si="15"/>
        <v>150278.85699999999</v>
      </c>
      <c r="FF17" s="26">
        <f t="shared" si="15"/>
        <v>151183.12699999998</v>
      </c>
      <c r="FG17" s="26">
        <f t="shared" si="15"/>
        <v>151965.06599999999</v>
      </c>
      <c r="FH17" s="26">
        <f t="shared" si="15"/>
        <v>152736.69399999999</v>
      </c>
      <c r="FI17" s="26">
        <f t="shared" si="15"/>
        <v>153545.44599999997</v>
      </c>
      <c r="FJ17" s="26">
        <f t="shared" si="15"/>
        <v>153816.35599999997</v>
      </c>
      <c r="FK17" s="26">
        <f t="shared" si="15"/>
        <v>154731.80600000001</v>
      </c>
      <c r="FL17" s="26">
        <f t="shared" si="15"/>
        <v>155112.603</v>
      </c>
      <c r="FM17" s="26">
        <f t="shared" si="15"/>
        <v>155919.45000000001</v>
      </c>
      <c r="FN17" s="27">
        <f t="shared" si="15"/>
        <v>156139.60100000002</v>
      </c>
      <c r="FO17" s="26">
        <f t="shared" si="15"/>
        <v>156585.29</v>
      </c>
      <c r="FP17" s="26">
        <f t="shared" ref="FP17:FQ17" si="16">SUM(FP18:FP24)</f>
        <v>157051.68</v>
      </c>
      <c r="FQ17" s="26">
        <f t="shared" si="16"/>
        <v>158689.18599999999</v>
      </c>
      <c r="FR17" s="26">
        <f t="shared" ref="FR17:FS17" si="17">SUM(FR18:FR24)</f>
        <v>159790.40999999997</v>
      </c>
      <c r="FS17" s="26">
        <f t="shared" si="17"/>
        <v>160361.75000000003</v>
      </c>
      <c r="FT17" s="26">
        <f>SUM(FT18:FT24)</f>
        <v>161982.31500000003</v>
      </c>
      <c r="FU17" s="26">
        <f>SUM(FU18:FU24)</f>
        <v>163221.69700000001</v>
      </c>
      <c r="FV17" s="26">
        <f>SUM(FV18:FV24)</f>
        <v>164639.5</v>
      </c>
    </row>
    <row r="18" spans="1:179" ht="12.75" customHeight="1" x14ac:dyDescent="0.2">
      <c r="A18" s="59" t="s">
        <v>35</v>
      </c>
      <c r="B18" s="14">
        <v>10687.689</v>
      </c>
      <c r="C18" s="23">
        <v>10675.519</v>
      </c>
      <c r="D18" s="24">
        <v>10675.499</v>
      </c>
      <c r="E18" s="23">
        <v>10478.646000000001</v>
      </c>
      <c r="F18" s="23">
        <v>10761.343000000001</v>
      </c>
      <c r="G18" s="23">
        <v>10718.085999999999</v>
      </c>
      <c r="H18" s="23">
        <v>10898.668</v>
      </c>
      <c r="I18" s="23">
        <v>10849.455</v>
      </c>
      <c r="J18" s="23">
        <v>10817.71</v>
      </c>
      <c r="K18" s="23">
        <v>10870.12</v>
      </c>
      <c r="L18" s="23">
        <v>10786.643</v>
      </c>
      <c r="M18" s="23">
        <v>10736.771000000001</v>
      </c>
      <c r="N18" s="23">
        <v>10715.536</v>
      </c>
      <c r="O18" s="23">
        <v>10730.578</v>
      </c>
      <c r="P18" s="24">
        <v>10886.074000000001</v>
      </c>
      <c r="Q18" s="23">
        <v>10929.921</v>
      </c>
      <c r="R18" s="23">
        <v>10995.245999999999</v>
      </c>
      <c r="S18" s="23">
        <v>11190.183999999999</v>
      </c>
      <c r="T18" s="23">
        <v>11328.573</v>
      </c>
      <c r="U18" s="23">
        <v>11360.305</v>
      </c>
      <c r="V18" s="23">
        <v>11601.833000000001</v>
      </c>
      <c r="W18" s="23">
        <v>11547.768</v>
      </c>
      <c r="X18" s="23">
        <v>11647.459000000001</v>
      </c>
      <c r="Y18" s="23">
        <v>11773.07</v>
      </c>
      <c r="Z18" s="23">
        <v>11863.007</v>
      </c>
      <c r="AA18" s="23">
        <v>11898.055</v>
      </c>
      <c r="AB18" s="23">
        <v>11952.003000000001</v>
      </c>
      <c r="AC18" s="23">
        <v>11943.383</v>
      </c>
      <c r="AD18" s="23">
        <v>11967.302</v>
      </c>
      <c r="AE18" s="23">
        <v>12163.602999999999</v>
      </c>
      <c r="AF18" s="23">
        <v>12207.061</v>
      </c>
      <c r="AG18" s="23">
        <v>12277.887000000001</v>
      </c>
      <c r="AH18" s="23">
        <v>12413.076999999999</v>
      </c>
      <c r="AI18" s="23">
        <v>12448.501</v>
      </c>
      <c r="AJ18" s="23">
        <v>12499.448</v>
      </c>
      <c r="AK18" s="23">
        <v>12739.615</v>
      </c>
      <c r="AL18" s="23">
        <v>12765.51</v>
      </c>
      <c r="AM18" s="23">
        <v>12813.133</v>
      </c>
      <c r="AN18" s="23">
        <v>12854.621999999999</v>
      </c>
      <c r="AO18" s="23">
        <v>12920.421</v>
      </c>
      <c r="AP18" s="23">
        <v>12978.007</v>
      </c>
      <c r="AQ18" s="23">
        <v>13155.61</v>
      </c>
      <c r="AR18" s="23">
        <v>13273.276</v>
      </c>
      <c r="AS18" s="23">
        <v>13365.09</v>
      </c>
      <c r="AT18" s="23">
        <v>13447.352000000001</v>
      </c>
      <c r="AU18" s="23">
        <v>13515.416999999999</v>
      </c>
      <c r="AV18" s="23">
        <v>13715.499</v>
      </c>
      <c r="AW18" s="23">
        <v>13913.213</v>
      </c>
      <c r="AX18" s="23">
        <v>14054.316999999999</v>
      </c>
      <c r="AY18" s="23">
        <v>14211.888999999999</v>
      </c>
      <c r="AZ18" s="23">
        <v>14362.535</v>
      </c>
      <c r="BA18" s="14">
        <v>14559.655000000001</v>
      </c>
      <c r="BB18" s="14">
        <v>14753.825999999999</v>
      </c>
      <c r="BC18" s="14">
        <v>14854.331</v>
      </c>
      <c r="BD18" s="14">
        <v>15198.207</v>
      </c>
      <c r="BE18" s="14">
        <v>15454.807000000001</v>
      </c>
      <c r="BF18" s="14">
        <v>15852.855</v>
      </c>
      <c r="BG18" s="14">
        <v>16033.419</v>
      </c>
      <c r="BH18" s="14">
        <v>16931.042000000001</v>
      </c>
      <c r="BI18" s="14">
        <v>17389.189999999999</v>
      </c>
      <c r="BJ18" s="14">
        <v>17266.386999999999</v>
      </c>
      <c r="BK18" s="14">
        <v>17628.748</v>
      </c>
      <c r="BL18" s="23">
        <v>17742.995999999999</v>
      </c>
      <c r="BM18" s="14">
        <v>18121.285</v>
      </c>
      <c r="BN18" s="14">
        <v>18447.203000000001</v>
      </c>
      <c r="BO18" s="14">
        <v>18788.795999999998</v>
      </c>
      <c r="BP18" s="14">
        <v>18932.543000000001</v>
      </c>
      <c r="BQ18" s="14">
        <v>19081.120999999999</v>
      </c>
      <c r="BR18" s="14">
        <v>19494.168000000001</v>
      </c>
      <c r="BS18" s="14">
        <v>20015.812999999998</v>
      </c>
      <c r="BT18" s="14">
        <v>20380.714</v>
      </c>
      <c r="BU18" s="14">
        <v>20757.895</v>
      </c>
      <c r="BV18" s="14">
        <v>21247.471000000001</v>
      </c>
      <c r="BW18" s="14">
        <v>21668.405999999999</v>
      </c>
      <c r="BX18" s="14">
        <v>21997.877</v>
      </c>
      <c r="BY18" s="14">
        <v>22529.933000000001</v>
      </c>
      <c r="BZ18" s="14">
        <v>23064.725999999999</v>
      </c>
      <c r="CA18" s="14">
        <v>23527.53</v>
      </c>
      <c r="CB18" s="14">
        <v>24224.335999999999</v>
      </c>
      <c r="CC18" s="14">
        <v>24861.153999999999</v>
      </c>
      <c r="CD18" s="14">
        <v>25446.371999999999</v>
      </c>
      <c r="CE18" s="14">
        <v>26202.232</v>
      </c>
      <c r="CF18" s="14">
        <v>26230.582999999999</v>
      </c>
      <c r="CG18" s="14">
        <v>26952.694</v>
      </c>
      <c r="CH18" s="14">
        <v>27898.651000000002</v>
      </c>
      <c r="CI18" s="14">
        <v>28172.194</v>
      </c>
      <c r="CJ18" s="14">
        <v>29108.281999999999</v>
      </c>
      <c r="CK18" s="14">
        <v>28203.988000000001</v>
      </c>
      <c r="CL18" s="14">
        <v>28579.797999999999</v>
      </c>
      <c r="CM18" s="14">
        <v>29412.195</v>
      </c>
      <c r="CN18" s="14">
        <v>30106.280999999999</v>
      </c>
      <c r="CO18" s="14">
        <v>30988.224999999999</v>
      </c>
      <c r="CP18" s="14">
        <v>32014.02</v>
      </c>
      <c r="CQ18" s="14">
        <v>32973.105000000003</v>
      </c>
      <c r="CR18" s="14">
        <v>34057.118000000002</v>
      </c>
      <c r="CS18" s="14">
        <v>35106.112999999998</v>
      </c>
      <c r="CT18" s="14">
        <v>36094.203999999998</v>
      </c>
      <c r="CU18" s="14">
        <v>36897.328000000001</v>
      </c>
      <c r="CV18" s="14">
        <v>37726.311999999998</v>
      </c>
      <c r="CW18" s="14">
        <v>39101.572999999997</v>
      </c>
      <c r="CX18" s="14">
        <v>39808.510999999999</v>
      </c>
      <c r="CY18" s="14">
        <v>40935.921000000002</v>
      </c>
      <c r="CZ18" s="14">
        <v>42276.794000000002</v>
      </c>
      <c r="DA18" s="14">
        <v>43434.211000000003</v>
      </c>
      <c r="DB18" s="14">
        <v>45079.101000000002</v>
      </c>
      <c r="DC18" s="14">
        <v>46410.012000000002</v>
      </c>
      <c r="DD18" s="14">
        <v>47822.008000000002</v>
      </c>
      <c r="DE18" s="14">
        <v>49264.142</v>
      </c>
      <c r="DF18" s="14">
        <v>50766.622000000003</v>
      </c>
      <c r="DG18" s="84">
        <v>51973.256999999998</v>
      </c>
      <c r="DH18" s="84">
        <v>53058.087</v>
      </c>
      <c r="DI18" s="84">
        <v>54752.993999999999</v>
      </c>
      <c r="DJ18" s="84">
        <v>56466.544999999998</v>
      </c>
      <c r="DK18" s="84">
        <v>58402.144999999997</v>
      </c>
      <c r="DL18" s="84">
        <v>60527.023999999998</v>
      </c>
      <c r="DM18" s="84">
        <v>62329.404000000002</v>
      </c>
      <c r="DN18" s="84">
        <v>64260.353999999999</v>
      </c>
      <c r="DO18" s="84">
        <v>65709.244999999995</v>
      </c>
      <c r="DP18" s="84">
        <v>62632.392999999996</v>
      </c>
      <c r="DQ18" s="84">
        <v>64598.637000000002</v>
      </c>
      <c r="DR18" s="84">
        <v>66742.847999999998</v>
      </c>
      <c r="DS18" s="84">
        <v>65120.995000000003</v>
      </c>
      <c r="DT18" s="84">
        <v>65939.531000000003</v>
      </c>
      <c r="DU18" s="84">
        <v>66865.634999999995</v>
      </c>
      <c r="DV18" s="84">
        <v>68904.463000000003</v>
      </c>
      <c r="DW18" s="84">
        <v>70515.284</v>
      </c>
      <c r="DX18" s="84">
        <v>72111.907000000007</v>
      </c>
      <c r="DY18" s="84">
        <v>73622.148000000001</v>
      </c>
      <c r="DZ18" s="84">
        <v>76729.053</v>
      </c>
      <c r="EA18" s="84">
        <v>76591.61</v>
      </c>
      <c r="EB18" s="84">
        <v>78376.838000000003</v>
      </c>
      <c r="EC18" s="84">
        <v>80740.02</v>
      </c>
      <c r="ED18" s="84">
        <v>82589.607000000004</v>
      </c>
      <c r="EE18" s="112">
        <v>84018.885999999999</v>
      </c>
      <c r="EF18" s="112">
        <v>85116.607999999993</v>
      </c>
      <c r="EG18" s="112">
        <v>86545.285999999993</v>
      </c>
      <c r="EH18" s="112">
        <v>87997.16</v>
      </c>
      <c r="EI18" s="112">
        <v>89862.456999999995</v>
      </c>
      <c r="EJ18" s="112">
        <v>91100.475000000006</v>
      </c>
      <c r="EK18" s="112">
        <v>92536.524000000005</v>
      </c>
      <c r="EL18" s="112">
        <v>93892.903999999995</v>
      </c>
      <c r="EM18" s="112">
        <v>95070.44</v>
      </c>
      <c r="EN18" s="112">
        <v>96325.87</v>
      </c>
      <c r="EO18" s="112">
        <v>97818.623000000007</v>
      </c>
      <c r="EP18" s="112">
        <v>99332.358999999997</v>
      </c>
      <c r="EQ18" s="112">
        <v>100406.539</v>
      </c>
      <c r="ER18" s="112">
        <v>101356.82399999999</v>
      </c>
      <c r="ES18" s="112">
        <v>102679.995</v>
      </c>
      <c r="ET18" s="112">
        <v>103817.24800000001</v>
      </c>
      <c r="EU18" s="112">
        <v>104629.363</v>
      </c>
      <c r="EV18" s="112">
        <v>106279.315</v>
      </c>
      <c r="EW18" s="112">
        <v>107474.235</v>
      </c>
      <c r="EX18" s="112">
        <v>108804.948</v>
      </c>
      <c r="EY18" s="112">
        <v>110710.55</v>
      </c>
      <c r="EZ18" s="112">
        <v>111904.247</v>
      </c>
      <c r="FA18" s="112">
        <v>113348.266</v>
      </c>
      <c r="FB18" s="112">
        <v>114818.72199999999</v>
      </c>
      <c r="FC18" s="112">
        <v>116172.429</v>
      </c>
      <c r="FD18" s="112">
        <v>117220.318</v>
      </c>
      <c r="FE18" s="112">
        <v>118432.751</v>
      </c>
      <c r="FF18" s="112">
        <v>119510.542</v>
      </c>
      <c r="FG18" s="112">
        <v>120497.52800000001</v>
      </c>
      <c r="FH18" s="112">
        <v>121789.432</v>
      </c>
      <c r="FI18" s="112">
        <v>123437.527</v>
      </c>
      <c r="FJ18" s="112">
        <v>124421.921</v>
      </c>
      <c r="FK18" s="112">
        <v>126203.22100000001</v>
      </c>
      <c r="FL18" s="112">
        <v>127302.83199999999</v>
      </c>
      <c r="FM18" s="112">
        <v>128309.08</v>
      </c>
      <c r="FN18" s="113">
        <v>129461.402</v>
      </c>
      <c r="FO18" s="112">
        <v>130338.37699999999</v>
      </c>
      <c r="FP18" s="112">
        <v>131400.63099999999</v>
      </c>
      <c r="FQ18" s="112">
        <v>133518.13099999999</v>
      </c>
      <c r="FR18" s="112">
        <v>134802.66399999999</v>
      </c>
      <c r="FS18" s="112">
        <v>136044.92000000001</v>
      </c>
      <c r="FT18" s="112">
        <v>137831.02100000001</v>
      </c>
      <c r="FU18" s="112">
        <v>139332.77900000001</v>
      </c>
      <c r="FV18" s="112">
        <v>141307.75200000001</v>
      </c>
      <c r="FW18" s="16"/>
    </row>
    <row r="19" spans="1:179" ht="12.75" customHeight="1" x14ac:dyDescent="0.2">
      <c r="A19" s="59" t="s">
        <v>36</v>
      </c>
      <c r="B19" s="14">
        <v>0</v>
      </c>
      <c r="C19" s="23" t="s">
        <v>22</v>
      </c>
      <c r="D19" s="24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3" t="s">
        <v>22</v>
      </c>
      <c r="N19" s="23">
        <v>0</v>
      </c>
      <c r="O19" s="23" t="s">
        <v>22</v>
      </c>
      <c r="P19" s="24" t="s">
        <v>22</v>
      </c>
      <c r="Q19" s="23" t="s">
        <v>22</v>
      </c>
      <c r="R19" s="23" t="s">
        <v>22</v>
      </c>
      <c r="S19" s="23" t="s">
        <v>22</v>
      </c>
      <c r="T19" s="23" t="s">
        <v>22</v>
      </c>
      <c r="U19" s="23" t="s">
        <v>22</v>
      </c>
      <c r="V19" s="23" t="s">
        <v>22</v>
      </c>
      <c r="W19" s="23" t="s">
        <v>22</v>
      </c>
      <c r="X19" s="23" t="s">
        <v>22</v>
      </c>
      <c r="Y19" s="23" t="s">
        <v>22</v>
      </c>
      <c r="Z19" s="23">
        <v>0</v>
      </c>
      <c r="AA19" s="23" t="s">
        <v>22</v>
      </c>
      <c r="AB19" s="23" t="s">
        <v>22</v>
      </c>
      <c r="AC19" s="23" t="s">
        <v>22</v>
      </c>
      <c r="AD19" s="23" t="s">
        <v>22</v>
      </c>
      <c r="AE19" s="23" t="s">
        <v>22</v>
      </c>
      <c r="AF19" s="23" t="s">
        <v>22</v>
      </c>
      <c r="AG19" s="23" t="s">
        <v>22</v>
      </c>
      <c r="AH19" s="23" t="s">
        <v>22</v>
      </c>
      <c r="AI19" s="23" t="s">
        <v>22</v>
      </c>
      <c r="AJ19" s="23" t="s">
        <v>22</v>
      </c>
      <c r="AK19" s="23" t="s">
        <v>22</v>
      </c>
      <c r="AL19" s="23">
        <v>0</v>
      </c>
      <c r="AM19" s="23" t="s">
        <v>22</v>
      </c>
      <c r="AN19" s="23" t="s">
        <v>22</v>
      </c>
      <c r="AO19" s="23" t="s">
        <v>22</v>
      </c>
      <c r="AP19" s="23" t="s">
        <v>22</v>
      </c>
      <c r="AQ19" s="23" t="s">
        <v>22</v>
      </c>
      <c r="AR19" s="23" t="s">
        <v>22</v>
      </c>
      <c r="AS19" s="23" t="s">
        <v>22</v>
      </c>
      <c r="AT19" s="23" t="s">
        <v>22</v>
      </c>
      <c r="AU19" s="23" t="s">
        <v>22</v>
      </c>
      <c r="AV19" s="23" t="s">
        <v>22</v>
      </c>
      <c r="AW19" s="23" t="s">
        <v>22</v>
      </c>
      <c r="AX19" s="23">
        <v>0</v>
      </c>
      <c r="AY19" s="23" t="s">
        <v>22</v>
      </c>
      <c r="AZ19" s="23" t="s">
        <v>22</v>
      </c>
      <c r="BA19" s="14" t="s">
        <v>22</v>
      </c>
      <c r="BB19" s="14" t="s">
        <v>22</v>
      </c>
      <c r="BC19" s="14" t="s">
        <v>22</v>
      </c>
      <c r="BD19" s="14" t="s">
        <v>22</v>
      </c>
      <c r="BE19" s="14" t="s">
        <v>22</v>
      </c>
      <c r="BF19" s="14" t="s">
        <v>22</v>
      </c>
      <c r="BG19" s="14" t="s">
        <v>22</v>
      </c>
      <c r="BH19" s="14" t="s">
        <v>22</v>
      </c>
      <c r="BI19" s="14" t="s">
        <v>22</v>
      </c>
      <c r="BJ19" s="14">
        <v>0</v>
      </c>
      <c r="BK19" s="14">
        <v>0</v>
      </c>
      <c r="BL19" s="23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84">
        <v>0</v>
      </c>
      <c r="DH19" s="84">
        <v>0</v>
      </c>
      <c r="DI19" s="84">
        <v>0</v>
      </c>
      <c r="DJ19" s="84">
        <v>0</v>
      </c>
      <c r="DK19" s="84">
        <v>0</v>
      </c>
      <c r="DL19" s="84">
        <v>0</v>
      </c>
      <c r="DM19" s="84">
        <v>0</v>
      </c>
      <c r="DN19" s="84">
        <v>0</v>
      </c>
      <c r="DO19" s="84">
        <v>0</v>
      </c>
      <c r="DP19" s="84">
        <v>0</v>
      </c>
      <c r="DQ19" s="84">
        <v>0</v>
      </c>
      <c r="DR19" s="84">
        <v>0</v>
      </c>
      <c r="DS19" s="84">
        <v>0</v>
      </c>
      <c r="DT19" s="84">
        <v>0</v>
      </c>
      <c r="DU19" s="84">
        <v>0</v>
      </c>
      <c r="DV19" s="84">
        <v>0</v>
      </c>
      <c r="DW19" s="84">
        <v>0</v>
      </c>
      <c r="DX19" s="84">
        <v>0</v>
      </c>
      <c r="DY19" s="84">
        <v>0</v>
      </c>
      <c r="DZ19" s="84">
        <v>0</v>
      </c>
      <c r="EA19" s="84">
        <v>0</v>
      </c>
      <c r="EB19" s="84">
        <v>0.14299999999999999</v>
      </c>
      <c r="EC19" s="84">
        <v>0.14199999999999999</v>
      </c>
      <c r="ED19" s="84">
        <v>0.14099999999999999</v>
      </c>
      <c r="EE19" s="112">
        <v>0.14000000000000001</v>
      </c>
      <c r="EF19" s="112">
        <v>0.13900000000000001</v>
      </c>
      <c r="EG19" s="112">
        <v>0.13800000000000001</v>
      </c>
      <c r="EH19" s="112">
        <v>0.13800000000000001</v>
      </c>
      <c r="EI19" s="112">
        <v>0.13700000000000001</v>
      </c>
      <c r="EJ19" s="112">
        <v>0.13600000000000001</v>
      </c>
      <c r="EK19" s="112">
        <v>0.13500000000000001</v>
      </c>
      <c r="EL19" s="112">
        <v>0.13500000000000001</v>
      </c>
      <c r="EM19" s="112">
        <v>0.13400000000000001</v>
      </c>
      <c r="EN19" s="112">
        <v>0.13300000000000001</v>
      </c>
      <c r="EO19" s="112">
        <v>0.13300000000000001</v>
      </c>
      <c r="EP19" s="112">
        <v>0.13200000000000001</v>
      </c>
      <c r="EQ19" s="112">
        <v>0.13100000000000001</v>
      </c>
      <c r="ER19" s="112">
        <v>0.13</v>
      </c>
      <c r="ES19" s="112">
        <v>0.13</v>
      </c>
      <c r="ET19" s="112">
        <v>0.129</v>
      </c>
      <c r="EU19" s="112">
        <v>0.128</v>
      </c>
      <c r="EV19" s="112">
        <v>0.128</v>
      </c>
      <c r="EW19" s="112">
        <v>0.127</v>
      </c>
      <c r="EX19" s="112">
        <v>0.126</v>
      </c>
      <c r="EY19" s="112">
        <v>0.125</v>
      </c>
      <c r="EZ19" s="112">
        <v>0.125</v>
      </c>
      <c r="FA19" s="112">
        <v>0.124</v>
      </c>
      <c r="FB19" s="112">
        <v>0.123</v>
      </c>
      <c r="FC19" s="112">
        <v>0.122</v>
      </c>
      <c r="FD19" s="112">
        <v>0.121</v>
      </c>
      <c r="FE19" s="112">
        <v>0.121</v>
      </c>
      <c r="FF19" s="112">
        <v>0.12</v>
      </c>
      <c r="FG19" s="112">
        <v>0.11899999999999999</v>
      </c>
      <c r="FH19" s="112">
        <v>0.11799999999999999</v>
      </c>
      <c r="FI19" s="112">
        <v>0.11700000000000001</v>
      </c>
      <c r="FJ19" s="112">
        <v>0.11600000000000001</v>
      </c>
      <c r="FK19" s="112">
        <v>0.115</v>
      </c>
      <c r="FL19" s="112">
        <v>0.114</v>
      </c>
      <c r="FM19" s="112">
        <v>0.113</v>
      </c>
      <c r="FN19" s="113">
        <v>0.112</v>
      </c>
      <c r="FO19" s="112">
        <v>0.111</v>
      </c>
      <c r="FP19" s="112">
        <v>1.1339999999999999</v>
      </c>
      <c r="FQ19" s="112">
        <v>1.129</v>
      </c>
      <c r="FR19" s="112">
        <v>1.129</v>
      </c>
      <c r="FS19" s="112">
        <v>2.496</v>
      </c>
      <c r="FT19" s="112">
        <v>3.8929999999999998</v>
      </c>
      <c r="FU19" s="112">
        <v>4.5940000000000003</v>
      </c>
      <c r="FV19" s="112">
        <v>6.4740000000000002</v>
      </c>
      <c r="FW19" s="16"/>
    </row>
    <row r="20" spans="1:179" ht="12.75" customHeight="1" x14ac:dyDescent="0.2">
      <c r="A20" s="59" t="s">
        <v>37</v>
      </c>
      <c r="B20" s="14">
        <v>1230.0820000000001</v>
      </c>
      <c r="C20" s="23">
        <v>1231.6220000000001</v>
      </c>
      <c r="D20" s="24">
        <v>1256.2729999999999</v>
      </c>
      <c r="E20" s="23">
        <v>1203.9090000000001</v>
      </c>
      <c r="F20" s="23">
        <v>1223.3689999999999</v>
      </c>
      <c r="G20" s="23">
        <v>1233.4780000000001</v>
      </c>
      <c r="H20" s="23">
        <v>1303.7570000000001</v>
      </c>
      <c r="I20" s="23">
        <v>1323.5630000000001</v>
      </c>
      <c r="J20" s="23">
        <v>1353.441</v>
      </c>
      <c r="K20" s="23">
        <v>1377.0119999999999</v>
      </c>
      <c r="L20" s="23">
        <v>1482.3420000000001</v>
      </c>
      <c r="M20" s="23">
        <v>1499.0309999999999</v>
      </c>
      <c r="N20" s="23">
        <v>1487.979</v>
      </c>
      <c r="O20" s="23">
        <v>1500.6189999999999</v>
      </c>
      <c r="P20" s="24">
        <v>1507.075</v>
      </c>
      <c r="Q20" s="23">
        <v>1534.0650000000001</v>
      </c>
      <c r="R20" s="23">
        <v>1560.5050000000001</v>
      </c>
      <c r="S20" s="23">
        <v>1589.66</v>
      </c>
      <c r="T20" s="23">
        <v>1642.922</v>
      </c>
      <c r="U20" s="23">
        <v>1509.4</v>
      </c>
      <c r="V20" s="23">
        <v>1512.23</v>
      </c>
      <c r="W20" s="23">
        <v>1508.7829999999999</v>
      </c>
      <c r="X20" s="23">
        <v>1520.5409999999999</v>
      </c>
      <c r="Y20" s="23">
        <v>1554.172</v>
      </c>
      <c r="Z20" s="23">
        <v>1553.279</v>
      </c>
      <c r="AA20" s="23">
        <v>1611.806</v>
      </c>
      <c r="AB20" s="23">
        <v>1542.5129999999999</v>
      </c>
      <c r="AC20" s="23">
        <v>1608.5930000000001</v>
      </c>
      <c r="AD20" s="23">
        <v>1613.152</v>
      </c>
      <c r="AE20" s="23">
        <v>1638.2270000000001</v>
      </c>
      <c r="AF20" s="23">
        <v>1622.5709999999999</v>
      </c>
      <c r="AG20" s="23">
        <v>1591.35</v>
      </c>
      <c r="AH20" s="23">
        <v>1630.6079999999999</v>
      </c>
      <c r="AI20" s="23">
        <v>1668.9960000000001</v>
      </c>
      <c r="AJ20" s="23">
        <v>1723.624</v>
      </c>
      <c r="AK20" s="23">
        <v>1956.6489999999999</v>
      </c>
      <c r="AL20" s="23">
        <v>1998.5250000000001</v>
      </c>
      <c r="AM20" s="23">
        <v>1911.7539999999999</v>
      </c>
      <c r="AN20" s="23">
        <v>1934.972</v>
      </c>
      <c r="AO20" s="23">
        <v>1865.7719999999999</v>
      </c>
      <c r="AP20" s="23">
        <v>1875.39</v>
      </c>
      <c r="AQ20" s="23">
        <v>1776.5319999999999</v>
      </c>
      <c r="AR20" s="23">
        <v>1633.856</v>
      </c>
      <c r="AS20" s="23">
        <v>1525.1769999999999</v>
      </c>
      <c r="AT20" s="23">
        <v>1548.4490000000001</v>
      </c>
      <c r="AU20" s="23">
        <v>1628.7639999999999</v>
      </c>
      <c r="AV20" s="23">
        <v>1622.028</v>
      </c>
      <c r="AW20" s="23">
        <v>1630.0930000000001</v>
      </c>
      <c r="AX20" s="23">
        <v>1632.107</v>
      </c>
      <c r="AY20" s="23">
        <v>1660.549</v>
      </c>
      <c r="AZ20" s="23">
        <v>1671.7629999999999</v>
      </c>
      <c r="BA20" s="14">
        <v>1694.048</v>
      </c>
      <c r="BB20" s="14">
        <v>1726.2460000000001</v>
      </c>
      <c r="BC20" s="14">
        <v>1756.8789999999999</v>
      </c>
      <c r="BD20" s="14">
        <v>1781.6389999999999</v>
      </c>
      <c r="BE20" s="14">
        <v>1781.7170000000001</v>
      </c>
      <c r="BF20" s="14">
        <v>1782.876</v>
      </c>
      <c r="BG20" s="14">
        <v>1848.9690000000001</v>
      </c>
      <c r="BH20" s="14">
        <v>1952.577</v>
      </c>
      <c r="BI20" s="14">
        <v>2112.3820000000001</v>
      </c>
      <c r="BJ20" s="14">
        <v>2587.9009999999998</v>
      </c>
      <c r="BK20" s="14">
        <v>2856.241</v>
      </c>
      <c r="BL20" s="23">
        <v>2873.587</v>
      </c>
      <c r="BM20" s="14">
        <v>3097.69</v>
      </c>
      <c r="BN20" s="14">
        <v>3171.172</v>
      </c>
      <c r="BO20" s="14">
        <v>3169.623</v>
      </c>
      <c r="BP20" s="14">
        <v>3216.0740000000001</v>
      </c>
      <c r="BQ20" s="14">
        <v>3476.8209999999999</v>
      </c>
      <c r="BR20" s="14">
        <v>3575.1759999999999</v>
      </c>
      <c r="BS20" s="14">
        <v>3647.0790000000002</v>
      </c>
      <c r="BT20" s="14">
        <v>3336.806</v>
      </c>
      <c r="BU20" s="14">
        <v>3839.4160000000002</v>
      </c>
      <c r="BV20" s="14">
        <v>3959.1</v>
      </c>
      <c r="BW20" s="14">
        <v>4038.2849999999999</v>
      </c>
      <c r="BX20" s="14">
        <v>4039.3110000000001</v>
      </c>
      <c r="BY20" s="14">
        <v>4256.643</v>
      </c>
      <c r="BZ20" s="14">
        <v>4401.8909999999996</v>
      </c>
      <c r="CA20" s="14">
        <v>4465.6970000000001</v>
      </c>
      <c r="CB20" s="14">
        <v>4627.4560000000001</v>
      </c>
      <c r="CC20" s="14">
        <v>4803.5739999999996</v>
      </c>
      <c r="CD20" s="14">
        <v>4917.9430000000002</v>
      </c>
      <c r="CE20" s="14">
        <v>5030.2219999999998</v>
      </c>
      <c r="CF20" s="14">
        <v>5119.3249999999998</v>
      </c>
      <c r="CG20" s="14">
        <v>5217.0990000000002</v>
      </c>
      <c r="CH20" s="14">
        <v>5319.0290000000005</v>
      </c>
      <c r="CI20" s="14">
        <v>5491.4520000000002</v>
      </c>
      <c r="CJ20" s="14">
        <v>5348.6480000000001</v>
      </c>
      <c r="CK20" s="14">
        <v>5671.1109999999999</v>
      </c>
      <c r="CL20" s="14">
        <v>6232.85</v>
      </c>
      <c r="CM20" s="14">
        <v>6112.1890000000003</v>
      </c>
      <c r="CN20" s="14">
        <v>6289.5990000000002</v>
      </c>
      <c r="CO20" s="14">
        <v>6346.3140000000003</v>
      </c>
      <c r="CP20" s="14">
        <v>6590.9679999999998</v>
      </c>
      <c r="CQ20" s="14">
        <v>6892.0320000000002</v>
      </c>
      <c r="CR20" s="14">
        <v>6987.4089999999997</v>
      </c>
      <c r="CS20" s="14">
        <v>7130.7039999999997</v>
      </c>
      <c r="CT20" s="14">
        <v>7398.52</v>
      </c>
      <c r="CU20" s="14">
        <v>7504.3770000000004</v>
      </c>
      <c r="CV20" s="14">
        <v>7718.9849999999997</v>
      </c>
      <c r="CW20" s="14">
        <v>8003.6660000000002</v>
      </c>
      <c r="CX20" s="14">
        <v>8272.2569999999996</v>
      </c>
      <c r="CY20" s="14">
        <v>8483.0750000000007</v>
      </c>
      <c r="CZ20" s="14">
        <v>9156.7360000000008</v>
      </c>
      <c r="DA20" s="14">
        <v>9320.9330000000009</v>
      </c>
      <c r="DB20" s="14">
        <v>9691.8189999999995</v>
      </c>
      <c r="DC20" s="14">
        <v>10090.564</v>
      </c>
      <c r="DD20" s="14">
        <v>10495.054</v>
      </c>
      <c r="DE20" s="14">
        <v>10763.933999999999</v>
      </c>
      <c r="DF20" s="14">
        <v>10904.683000000001</v>
      </c>
      <c r="DG20" s="84">
        <v>11004.235000000001</v>
      </c>
      <c r="DH20" s="84">
        <v>11295.816999999999</v>
      </c>
      <c r="DI20" s="84">
        <v>11650.763000000001</v>
      </c>
      <c r="DJ20" s="84">
        <v>11999.183000000001</v>
      </c>
      <c r="DK20" s="84">
        <v>12537.74</v>
      </c>
      <c r="DL20" s="84">
        <v>12681.205</v>
      </c>
      <c r="DM20" s="84">
        <v>12997.700999999999</v>
      </c>
      <c r="DN20" s="84">
        <v>13996.092000000001</v>
      </c>
      <c r="DO20" s="84">
        <v>14608.611000000001</v>
      </c>
      <c r="DP20" s="84">
        <v>15019.431</v>
      </c>
      <c r="DQ20" s="84">
        <v>15504.242</v>
      </c>
      <c r="DR20" s="84">
        <v>15636.573</v>
      </c>
      <c r="DS20" s="84">
        <v>16086.898999999999</v>
      </c>
      <c r="DT20" s="84">
        <v>16385.36</v>
      </c>
      <c r="DU20" s="84">
        <v>16977.584999999999</v>
      </c>
      <c r="DV20" s="84">
        <v>17427.273000000001</v>
      </c>
      <c r="DW20" s="84">
        <v>17714.691999999999</v>
      </c>
      <c r="DX20" s="84">
        <v>18010.877</v>
      </c>
      <c r="DY20" s="84">
        <v>18742.721000000001</v>
      </c>
      <c r="DZ20" s="84">
        <v>19659.578000000001</v>
      </c>
      <c r="EA20" s="84">
        <v>21859.742999999999</v>
      </c>
      <c r="EB20" s="84">
        <v>22311.735000000001</v>
      </c>
      <c r="EC20" s="84">
        <v>22574.574000000001</v>
      </c>
      <c r="ED20" s="84">
        <v>22882.933000000001</v>
      </c>
      <c r="EE20" s="112">
        <v>23192.367999999999</v>
      </c>
      <c r="EF20" s="112">
        <v>23506.935000000001</v>
      </c>
      <c r="EG20" s="112">
        <v>23610.574000000001</v>
      </c>
      <c r="EH20" s="112">
        <v>23766.894</v>
      </c>
      <c r="EI20" s="112">
        <v>23021.422999999999</v>
      </c>
      <c r="EJ20" s="112">
        <v>23420.93</v>
      </c>
      <c r="EK20" s="112">
        <v>23802.925999999999</v>
      </c>
      <c r="EL20" s="112">
        <v>23915.503000000001</v>
      </c>
      <c r="EM20" s="112">
        <v>24206.862000000001</v>
      </c>
      <c r="EN20" s="112">
        <v>24628.235000000001</v>
      </c>
      <c r="EO20" s="112">
        <v>24897.826000000001</v>
      </c>
      <c r="EP20" s="112">
        <v>24694.243999999999</v>
      </c>
      <c r="EQ20" s="112">
        <v>24899.737000000001</v>
      </c>
      <c r="ER20" s="112">
        <v>25159.795999999998</v>
      </c>
      <c r="ES20" s="112">
        <v>25312.042000000001</v>
      </c>
      <c r="ET20" s="112">
        <v>25508.404999999999</v>
      </c>
      <c r="EU20" s="112">
        <v>25265.012999999999</v>
      </c>
      <c r="EV20" s="112">
        <v>26266.011999999999</v>
      </c>
      <c r="EW20" s="112">
        <v>26099.397000000001</v>
      </c>
      <c r="EX20" s="112">
        <v>26112.223000000002</v>
      </c>
      <c r="EY20" s="112">
        <v>25490.030999999999</v>
      </c>
      <c r="EZ20" s="112">
        <v>25272.338</v>
      </c>
      <c r="FA20" s="112">
        <v>25478.717000000001</v>
      </c>
      <c r="FB20" s="112">
        <v>25332.218000000001</v>
      </c>
      <c r="FC20" s="112">
        <v>25021.764999999999</v>
      </c>
      <c r="FD20" s="112">
        <v>24954.83</v>
      </c>
      <c r="FE20" s="112">
        <v>24792.838</v>
      </c>
      <c r="FF20" s="112">
        <v>24768.755000000001</v>
      </c>
      <c r="FG20" s="112">
        <v>24695.721000000001</v>
      </c>
      <c r="FH20" s="112">
        <v>24345.315999999999</v>
      </c>
      <c r="FI20" s="112">
        <v>23751.504000000001</v>
      </c>
      <c r="FJ20" s="112">
        <v>23297.078000000001</v>
      </c>
      <c r="FK20" s="112">
        <v>22654.42</v>
      </c>
      <c r="FL20" s="112">
        <v>22236.814999999999</v>
      </c>
      <c r="FM20" s="112">
        <v>22043.613000000001</v>
      </c>
      <c r="FN20" s="113">
        <v>21305.86</v>
      </c>
      <c r="FO20" s="112">
        <v>21015.877</v>
      </c>
      <c r="FP20" s="112">
        <v>20558.88</v>
      </c>
      <c r="FQ20" s="112">
        <v>20175.559000000001</v>
      </c>
      <c r="FR20" s="112">
        <v>20158.007000000001</v>
      </c>
      <c r="FS20" s="112">
        <v>19685.671999999999</v>
      </c>
      <c r="FT20" s="112">
        <v>19630.335999999999</v>
      </c>
      <c r="FU20" s="112">
        <v>19532.548999999999</v>
      </c>
      <c r="FV20" s="112">
        <v>19240.233</v>
      </c>
      <c r="FW20" s="16"/>
    </row>
    <row r="21" spans="1:179" ht="12.75" customHeight="1" x14ac:dyDescent="0.2">
      <c r="A21" s="59" t="s">
        <v>38</v>
      </c>
      <c r="B21" s="14">
        <v>131.25200000000001</v>
      </c>
      <c r="C21" s="23">
        <v>106.208</v>
      </c>
      <c r="D21" s="24">
        <v>89.277000000000001</v>
      </c>
      <c r="E21" s="23">
        <v>102</v>
      </c>
      <c r="F21" s="23">
        <v>93.31</v>
      </c>
      <c r="G21" s="23">
        <v>111.09099999999999</v>
      </c>
      <c r="H21" s="23">
        <v>128.732</v>
      </c>
      <c r="I21" s="23">
        <v>70.757999999999996</v>
      </c>
      <c r="J21" s="23">
        <v>49.807000000000002</v>
      </c>
      <c r="K21" s="23">
        <v>49.136000000000003</v>
      </c>
      <c r="L21" s="23">
        <v>41.509</v>
      </c>
      <c r="M21" s="23">
        <v>45.456000000000003</v>
      </c>
      <c r="N21" s="14">
        <v>60.707999999999998</v>
      </c>
      <c r="O21" s="23">
        <v>65.86</v>
      </c>
      <c r="P21" s="24">
        <v>47.843000000000004</v>
      </c>
      <c r="Q21" s="23">
        <v>63.465000000000003</v>
      </c>
      <c r="R21" s="23">
        <v>42.457000000000001</v>
      </c>
      <c r="S21" s="23">
        <v>37.19</v>
      </c>
      <c r="T21" s="23">
        <v>63.753</v>
      </c>
      <c r="U21" s="23">
        <v>91.706000000000003</v>
      </c>
      <c r="V21" s="23">
        <v>94.233000000000004</v>
      </c>
      <c r="W21" s="23">
        <v>101.066</v>
      </c>
      <c r="X21" s="23">
        <v>110.751</v>
      </c>
      <c r="Y21" s="23">
        <v>95.358000000000004</v>
      </c>
      <c r="Z21" s="23">
        <v>139.93299999999999</v>
      </c>
      <c r="AA21" s="23">
        <v>126.16800000000001</v>
      </c>
      <c r="AB21" s="23">
        <v>160.63499999999999</v>
      </c>
      <c r="AC21" s="23">
        <v>142.244</v>
      </c>
      <c r="AD21" s="23">
        <v>137.56899999999999</v>
      </c>
      <c r="AE21" s="23">
        <v>129.74600000000001</v>
      </c>
      <c r="AF21" s="23">
        <v>136.57300000000001</v>
      </c>
      <c r="AG21" s="23">
        <v>144.79599999999999</v>
      </c>
      <c r="AH21" s="23">
        <v>197.85400000000001</v>
      </c>
      <c r="AI21" s="23">
        <v>220.33500000000001</v>
      </c>
      <c r="AJ21" s="23">
        <v>244.78700000000001</v>
      </c>
      <c r="AK21" s="23">
        <v>222.52199999999999</v>
      </c>
      <c r="AL21" s="23">
        <v>267.57600000000002</v>
      </c>
      <c r="AM21" s="23">
        <v>259.38</v>
      </c>
      <c r="AN21" s="23">
        <v>239.05799999999999</v>
      </c>
      <c r="AO21" s="23">
        <v>230.29400000000001</v>
      </c>
      <c r="AP21" s="23">
        <v>204.57400000000001</v>
      </c>
      <c r="AQ21" s="23">
        <v>181.15600000000001</v>
      </c>
      <c r="AR21" s="23">
        <v>161.60599999999999</v>
      </c>
      <c r="AS21" s="23">
        <v>164.37</v>
      </c>
      <c r="AT21" s="23">
        <v>200.041</v>
      </c>
      <c r="AU21" s="23">
        <v>196.30099999999999</v>
      </c>
      <c r="AV21" s="23">
        <v>191.964</v>
      </c>
      <c r="AW21" s="23">
        <v>202.196</v>
      </c>
      <c r="AX21" s="23">
        <v>232.97499999999999</v>
      </c>
      <c r="AY21" s="23">
        <v>218.303</v>
      </c>
      <c r="AZ21" s="23">
        <v>208.565</v>
      </c>
      <c r="BA21" s="14">
        <v>218.041</v>
      </c>
      <c r="BB21" s="14">
        <v>201.27500000000001</v>
      </c>
      <c r="BC21" s="14">
        <v>250.17599999999999</v>
      </c>
      <c r="BD21" s="14">
        <v>226.69300000000001</v>
      </c>
      <c r="BE21" s="14">
        <v>233.11500000000001</v>
      </c>
      <c r="BF21" s="14">
        <v>383.61099999999999</v>
      </c>
      <c r="BG21" s="14">
        <v>497.91</v>
      </c>
      <c r="BH21" s="14">
        <v>466.85399999999998</v>
      </c>
      <c r="BI21" s="14">
        <v>379.142</v>
      </c>
      <c r="BJ21" s="14">
        <v>312.23399999999998</v>
      </c>
      <c r="BK21" s="14">
        <v>96.650999999999996</v>
      </c>
      <c r="BL21" s="23">
        <v>720.85</v>
      </c>
      <c r="BM21" s="14">
        <v>705.15800000000002</v>
      </c>
      <c r="BN21" s="14">
        <v>767.40800000000002</v>
      </c>
      <c r="BO21" s="14">
        <v>713.51700000000005</v>
      </c>
      <c r="BP21" s="14">
        <v>945.37400000000002</v>
      </c>
      <c r="BQ21" s="14">
        <v>1118.2639999999999</v>
      </c>
      <c r="BR21" s="14">
        <v>764.41</v>
      </c>
      <c r="BS21" s="14">
        <v>758.36400000000003</v>
      </c>
      <c r="BT21" s="14">
        <v>876.61</v>
      </c>
      <c r="BU21" s="14">
        <v>884.96</v>
      </c>
      <c r="BV21" s="14">
        <v>1243.559</v>
      </c>
      <c r="BW21" s="14">
        <v>1061.6220000000001</v>
      </c>
      <c r="BX21" s="14">
        <v>1254.511</v>
      </c>
      <c r="BY21" s="14">
        <v>1286.7840000000001</v>
      </c>
      <c r="BZ21" s="14">
        <v>1002.985</v>
      </c>
      <c r="CA21" s="14">
        <v>1078.7670000000001</v>
      </c>
      <c r="CB21" s="14">
        <v>1328.8889999999999</v>
      </c>
      <c r="CC21" s="14">
        <v>1320.3109999999999</v>
      </c>
      <c r="CD21" s="14">
        <v>1467.4179999999999</v>
      </c>
      <c r="CE21" s="14">
        <v>1842.2919999999999</v>
      </c>
      <c r="CF21" s="14">
        <v>1645.7639999999999</v>
      </c>
      <c r="CG21" s="14">
        <v>2011.076</v>
      </c>
      <c r="CH21" s="14">
        <v>2224.4699999999998</v>
      </c>
      <c r="CI21" s="14">
        <v>2191.692</v>
      </c>
      <c r="CJ21" s="14">
        <v>2421.4229999999998</v>
      </c>
      <c r="CK21" s="14">
        <v>2520.761</v>
      </c>
      <c r="CL21" s="14">
        <v>2836.65</v>
      </c>
      <c r="CM21" s="14">
        <v>2848.97</v>
      </c>
      <c r="CN21" s="14">
        <v>3176.8270000000002</v>
      </c>
      <c r="CO21" s="14">
        <v>3185.3980000000001</v>
      </c>
      <c r="CP21" s="14">
        <v>3674.0749999999998</v>
      </c>
      <c r="CQ21" s="14">
        <v>3695.1489999999999</v>
      </c>
      <c r="CR21" s="14">
        <v>3808.357</v>
      </c>
      <c r="CS21" s="14">
        <v>4085.0610000000001</v>
      </c>
      <c r="CT21" s="14">
        <v>4418.4939999999997</v>
      </c>
      <c r="CU21" s="14">
        <v>4385.4690000000001</v>
      </c>
      <c r="CV21" s="14">
        <v>4303.4949999999999</v>
      </c>
      <c r="CW21" s="14">
        <v>4358.6310000000003</v>
      </c>
      <c r="CX21" s="14">
        <v>4285.0249999999996</v>
      </c>
      <c r="CY21" s="14">
        <v>4317.3360000000002</v>
      </c>
      <c r="CZ21" s="14">
        <v>4244.1689999999999</v>
      </c>
      <c r="DA21" s="14">
        <v>4456.9110000000001</v>
      </c>
      <c r="DB21" s="14">
        <v>4303.598</v>
      </c>
      <c r="DC21" s="14">
        <v>4319.0510000000004</v>
      </c>
      <c r="DD21" s="14">
        <v>4442.2809999999999</v>
      </c>
      <c r="DE21" s="14">
        <v>4246.7960000000003</v>
      </c>
      <c r="DF21" s="14">
        <v>4085.136</v>
      </c>
      <c r="DG21" s="84">
        <v>4248.8630000000003</v>
      </c>
      <c r="DH21" s="84">
        <v>3935.9760000000001</v>
      </c>
      <c r="DI21" s="84">
        <v>3672.308</v>
      </c>
      <c r="DJ21" s="84">
        <v>3631.6010000000001</v>
      </c>
      <c r="DK21" s="84">
        <v>3551.8139999999999</v>
      </c>
      <c r="DL21" s="84">
        <v>3905.8409999999999</v>
      </c>
      <c r="DM21" s="84">
        <v>3822.3649999999998</v>
      </c>
      <c r="DN21" s="84">
        <v>3697.6080000000002</v>
      </c>
      <c r="DO21" s="84">
        <v>3847.3290000000002</v>
      </c>
      <c r="DP21" s="84">
        <v>4000.9380000000001</v>
      </c>
      <c r="DQ21" s="84">
        <v>4230.7780000000002</v>
      </c>
      <c r="DR21" s="84">
        <v>4269.8320000000003</v>
      </c>
      <c r="DS21" s="84">
        <v>4206.5389999999998</v>
      </c>
      <c r="DT21" s="84">
        <v>4334.9589999999998</v>
      </c>
      <c r="DU21" s="84">
        <v>4136.99</v>
      </c>
      <c r="DV21" s="84">
        <v>4099.3950000000004</v>
      </c>
      <c r="DW21" s="84">
        <v>4200.4560000000001</v>
      </c>
      <c r="DX21" s="84">
        <v>4193.8109999999997</v>
      </c>
      <c r="DY21" s="84">
        <v>4254.643</v>
      </c>
      <c r="DZ21" s="84">
        <v>4097.4040000000005</v>
      </c>
      <c r="EA21" s="84">
        <v>3984.9279999999999</v>
      </c>
      <c r="EB21" s="84">
        <v>4282.1850000000004</v>
      </c>
      <c r="EC21" s="84">
        <v>4100.7060000000001</v>
      </c>
      <c r="ED21" s="84">
        <v>3634.2359999999999</v>
      </c>
      <c r="EE21" s="112">
        <v>3600.1289999999999</v>
      </c>
      <c r="EF21" s="112">
        <v>3608.3380000000002</v>
      </c>
      <c r="EG21" s="112">
        <v>4108.5309999999999</v>
      </c>
      <c r="EH21" s="112">
        <v>4002.2719999999999</v>
      </c>
      <c r="EI21" s="112">
        <v>3869.991</v>
      </c>
      <c r="EJ21" s="112">
        <v>4251.0460000000003</v>
      </c>
      <c r="EK21" s="112">
        <v>4232.2809999999999</v>
      </c>
      <c r="EL21" s="112">
        <v>3821.5889999999999</v>
      </c>
      <c r="EM21" s="112">
        <v>4212.0339999999997</v>
      </c>
      <c r="EN21" s="112">
        <v>3381.3270000000002</v>
      </c>
      <c r="EO21" s="112">
        <v>2869.9789999999998</v>
      </c>
      <c r="EP21" s="112">
        <v>2563.5079999999998</v>
      </c>
      <c r="EQ21" s="112">
        <v>3083.2620000000002</v>
      </c>
      <c r="ER21" s="112">
        <v>3288.634</v>
      </c>
      <c r="ES21" s="112">
        <v>3062.64</v>
      </c>
      <c r="ET21" s="112">
        <v>2872.0810000000001</v>
      </c>
      <c r="EU21" s="112">
        <v>2726.9259999999999</v>
      </c>
      <c r="EV21" s="112">
        <v>2318.0520000000001</v>
      </c>
      <c r="EW21" s="112">
        <v>2523.6770000000001</v>
      </c>
      <c r="EX21" s="112">
        <v>2521.6729999999998</v>
      </c>
      <c r="EY21" s="112">
        <v>2479.558</v>
      </c>
      <c r="EZ21" s="112">
        <v>2148.5390000000002</v>
      </c>
      <c r="FA21" s="112">
        <v>2087.7779999999998</v>
      </c>
      <c r="FB21" s="112">
        <v>2084.2130000000002</v>
      </c>
      <c r="FC21" s="112">
        <v>1983.7260000000001</v>
      </c>
      <c r="FD21" s="112">
        <v>1892.2840000000001</v>
      </c>
      <c r="FE21" s="112">
        <v>1816.557</v>
      </c>
      <c r="FF21" s="112">
        <v>1819.203</v>
      </c>
      <c r="FG21" s="112">
        <v>1854.819</v>
      </c>
      <c r="FH21" s="112">
        <v>1851.009</v>
      </c>
      <c r="FI21" s="112">
        <v>1767.058</v>
      </c>
      <c r="FJ21" s="112">
        <v>1659.8810000000001</v>
      </c>
      <c r="FK21" s="112">
        <v>1571.741</v>
      </c>
      <c r="FL21" s="112">
        <v>1380.6849999999999</v>
      </c>
      <c r="FM21" s="112">
        <v>1472.48</v>
      </c>
      <c r="FN21" s="113">
        <v>1415.578</v>
      </c>
      <c r="FO21" s="112">
        <v>1406.8610000000001</v>
      </c>
      <c r="FP21" s="112">
        <v>1386.9069999999999</v>
      </c>
      <c r="FQ21" s="112">
        <v>1413.789</v>
      </c>
      <c r="FR21" s="112">
        <v>1364.59</v>
      </c>
      <c r="FS21" s="112">
        <v>1312.0260000000001</v>
      </c>
      <c r="FT21" s="112">
        <v>1320.001</v>
      </c>
      <c r="FU21" s="112">
        <v>1304.297</v>
      </c>
      <c r="FV21" s="112">
        <v>1308.085</v>
      </c>
      <c r="FW21" s="16"/>
    </row>
    <row r="22" spans="1:179" ht="12.75" customHeight="1" x14ac:dyDescent="0.2">
      <c r="A22" s="59" t="s">
        <v>39</v>
      </c>
      <c r="B22" s="14">
        <v>2.9969999999999999</v>
      </c>
      <c r="C22" s="23" t="s">
        <v>22</v>
      </c>
      <c r="D22" s="24">
        <v>11.401</v>
      </c>
      <c r="E22" s="23">
        <v>8.1890000000000001</v>
      </c>
      <c r="F22" s="23">
        <v>11.31</v>
      </c>
      <c r="G22" s="23">
        <v>48.792000000000002</v>
      </c>
      <c r="H22" s="23">
        <v>51.792000000000002</v>
      </c>
      <c r="I22" s="23">
        <v>48.603999999999999</v>
      </c>
      <c r="J22" s="23">
        <v>54.39</v>
      </c>
      <c r="K22" s="23">
        <v>56.103999999999999</v>
      </c>
      <c r="L22" s="23">
        <v>49.232999999999997</v>
      </c>
      <c r="M22" s="23">
        <v>29.44</v>
      </c>
      <c r="N22" s="23">
        <v>0</v>
      </c>
      <c r="O22" s="23">
        <v>2.6389999999999998</v>
      </c>
      <c r="P22" s="24" t="s">
        <v>22</v>
      </c>
      <c r="Q22" s="23">
        <v>0.94299999999999995</v>
      </c>
      <c r="R22" s="23">
        <v>2.024</v>
      </c>
      <c r="S22" s="23">
        <v>2.76</v>
      </c>
      <c r="T22" s="23" t="s">
        <v>22</v>
      </c>
      <c r="U22" s="23" t="s">
        <v>22</v>
      </c>
      <c r="V22" s="23" t="s">
        <v>22</v>
      </c>
      <c r="W22" s="23" t="s">
        <v>22</v>
      </c>
      <c r="X22" s="23" t="s">
        <v>22</v>
      </c>
      <c r="Y22" s="23" t="s">
        <v>22</v>
      </c>
      <c r="Z22" s="23">
        <v>0</v>
      </c>
      <c r="AA22" s="23" t="s">
        <v>22</v>
      </c>
      <c r="AB22" s="23" t="s">
        <v>22</v>
      </c>
      <c r="AC22" s="23" t="s">
        <v>22</v>
      </c>
      <c r="AD22" s="23" t="s">
        <v>22</v>
      </c>
      <c r="AE22" s="23" t="s">
        <v>22</v>
      </c>
      <c r="AF22" s="23" t="s">
        <v>22</v>
      </c>
      <c r="AG22" s="23" t="s">
        <v>22</v>
      </c>
      <c r="AH22" s="23" t="s">
        <v>22</v>
      </c>
      <c r="AI22" s="23" t="s">
        <v>22</v>
      </c>
      <c r="AJ22" s="23" t="s">
        <v>22</v>
      </c>
      <c r="AK22" s="23" t="s">
        <v>22</v>
      </c>
      <c r="AL22" s="23">
        <v>0</v>
      </c>
      <c r="AM22" s="23">
        <v>10</v>
      </c>
      <c r="AN22" s="23">
        <v>23</v>
      </c>
      <c r="AO22" s="23" t="s">
        <v>22</v>
      </c>
      <c r="AP22" s="23" t="s">
        <v>22</v>
      </c>
      <c r="AQ22" s="23" t="s">
        <v>22</v>
      </c>
      <c r="AR22" s="23" t="s">
        <v>22</v>
      </c>
      <c r="AS22" s="23" t="s">
        <v>22</v>
      </c>
      <c r="AT22" s="23" t="s">
        <v>22</v>
      </c>
      <c r="AU22" s="23" t="s">
        <v>22</v>
      </c>
      <c r="AV22" s="23" t="s">
        <v>22</v>
      </c>
      <c r="AW22" s="23" t="s">
        <v>22</v>
      </c>
      <c r="AX22" s="23">
        <v>0</v>
      </c>
      <c r="AY22" s="23" t="s">
        <v>22</v>
      </c>
      <c r="AZ22" s="23" t="s">
        <v>22</v>
      </c>
      <c r="BA22" s="14" t="s">
        <v>22</v>
      </c>
      <c r="BB22" s="14" t="s">
        <v>22</v>
      </c>
      <c r="BC22" s="14" t="s">
        <v>22</v>
      </c>
      <c r="BD22" s="14" t="s">
        <v>22</v>
      </c>
      <c r="BE22" s="14" t="s">
        <v>22</v>
      </c>
      <c r="BF22" s="14" t="s">
        <v>22</v>
      </c>
      <c r="BG22" s="14" t="s">
        <v>22</v>
      </c>
      <c r="BH22" s="14" t="s">
        <v>22</v>
      </c>
      <c r="BI22" s="14" t="s">
        <v>22</v>
      </c>
      <c r="BJ22" s="14">
        <v>0</v>
      </c>
      <c r="BK22" s="14">
        <v>0</v>
      </c>
      <c r="BL22" s="23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99</v>
      </c>
      <c r="BX22" s="14">
        <v>9</v>
      </c>
      <c r="BY22" s="14">
        <v>0</v>
      </c>
      <c r="BZ22" s="14">
        <v>30</v>
      </c>
      <c r="CA22" s="14">
        <v>20</v>
      </c>
      <c r="CB22" s="14">
        <v>100</v>
      </c>
      <c r="CC22" s="14">
        <v>260</v>
      </c>
      <c r="CD22" s="14">
        <v>150</v>
      </c>
      <c r="CE22" s="14">
        <v>150</v>
      </c>
      <c r="CF22" s="14">
        <v>100</v>
      </c>
      <c r="CG22" s="14">
        <v>50</v>
      </c>
      <c r="CH22" s="14">
        <v>150</v>
      </c>
      <c r="CI22" s="14">
        <v>150</v>
      </c>
      <c r="CJ22" s="14">
        <v>100</v>
      </c>
      <c r="CK22" s="14">
        <v>150</v>
      </c>
      <c r="CL22" s="14">
        <v>519.34</v>
      </c>
      <c r="CM22" s="14">
        <v>293.73500000000001</v>
      </c>
      <c r="CN22" s="14">
        <v>0</v>
      </c>
      <c r="CO22" s="14">
        <v>0</v>
      </c>
      <c r="CP22" s="14">
        <v>98.632999999999996</v>
      </c>
      <c r="CQ22" s="14">
        <v>0</v>
      </c>
      <c r="CR22" s="14">
        <v>197.61600000000001</v>
      </c>
      <c r="CS22" s="14">
        <v>258.27</v>
      </c>
      <c r="CT22" s="14">
        <v>0</v>
      </c>
      <c r="CU22" s="14">
        <v>93.105000000000004</v>
      </c>
      <c r="CV22" s="14">
        <v>821.13900000000001</v>
      </c>
      <c r="CW22" s="14">
        <v>1002.522</v>
      </c>
      <c r="CX22" s="14">
        <v>1002.522</v>
      </c>
      <c r="CY22" s="14">
        <v>1036.6849999999999</v>
      </c>
      <c r="CZ22" s="14">
        <v>1000.2329999999999</v>
      </c>
      <c r="DA22" s="14">
        <v>979.23299999999995</v>
      </c>
      <c r="DB22" s="14">
        <v>999.58900000000006</v>
      </c>
      <c r="DC22" s="14">
        <v>812.43499999999995</v>
      </c>
      <c r="DD22" s="14">
        <v>851.29200000000003</v>
      </c>
      <c r="DE22" s="14">
        <v>749.17100000000005</v>
      </c>
      <c r="DF22" s="14">
        <v>664.00199999999995</v>
      </c>
      <c r="DG22" s="84">
        <v>527.69100000000003</v>
      </c>
      <c r="DH22" s="84">
        <v>507.08199999999999</v>
      </c>
      <c r="DI22" s="84">
        <v>384.70100000000002</v>
      </c>
      <c r="DJ22" s="84">
        <v>605.77200000000005</v>
      </c>
      <c r="DK22" s="84">
        <v>576.35500000000002</v>
      </c>
      <c r="DL22" s="84">
        <v>0</v>
      </c>
      <c r="DM22" s="84">
        <v>0</v>
      </c>
      <c r="DN22" s="84">
        <v>0</v>
      </c>
      <c r="DO22" s="84">
        <v>0</v>
      </c>
      <c r="DP22" s="84">
        <v>0</v>
      </c>
      <c r="DQ22" s="84">
        <v>0</v>
      </c>
      <c r="DR22" s="84">
        <v>0</v>
      </c>
      <c r="DS22" s="84">
        <v>14.759</v>
      </c>
      <c r="DT22" s="84">
        <v>0</v>
      </c>
      <c r="DU22" s="84">
        <v>57.445</v>
      </c>
      <c r="DV22" s="84">
        <v>57.445</v>
      </c>
      <c r="DW22" s="84">
        <v>0</v>
      </c>
      <c r="DX22" s="84">
        <v>0</v>
      </c>
      <c r="DY22" s="84">
        <v>0</v>
      </c>
      <c r="DZ22" s="84">
        <v>0</v>
      </c>
      <c r="EA22" s="84">
        <v>0</v>
      </c>
      <c r="EB22" s="84">
        <v>375.00299999999999</v>
      </c>
      <c r="EC22" s="84">
        <v>363.74799999999999</v>
      </c>
      <c r="ED22" s="84">
        <v>330.923</v>
      </c>
      <c r="EE22" s="112">
        <v>229.03200000000001</v>
      </c>
      <c r="EF22" s="112">
        <v>213.08099999999999</v>
      </c>
      <c r="EG22" s="112">
        <v>195.70099999999999</v>
      </c>
      <c r="EH22" s="112">
        <v>162.19499999999999</v>
      </c>
      <c r="EI22" s="112">
        <v>159.74299999999999</v>
      </c>
      <c r="EJ22" s="112">
        <v>152.68600000000001</v>
      </c>
      <c r="EK22" s="112">
        <v>150.191</v>
      </c>
      <c r="EL22" s="112">
        <v>150.191</v>
      </c>
      <c r="EM22" s="112">
        <v>149.85599999999999</v>
      </c>
      <c r="EN22" s="112">
        <v>149.886</v>
      </c>
      <c r="EO22" s="112">
        <v>53.755000000000003</v>
      </c>
      <c r="EP22" s="112">
        <v>53.543999999999997</v>
      </c>
      <c r="EQ22" s="112">
        <v>51.634999999999998</v>
      </c>
      <c r="ER22" s="112">
        <v>51.634999999999998</v>
      </c>
      <c r="ES22" s="112">
        <v>50.991999999999997</v>
      </c>
      <c r="ET22" s="112">
        <v>50.636000000000003</v>
      </c>
      <c r="EU22" s="112">
        <v>50.636000000000003</v>
      </c>
      <c r="EV22" s="112">
        <v>43.497</v>
      </c>
      <c r="EW22" s="112">
        <v>37.575000000000003</v>
      </c>
      <c r="EX22" s="112">
        <v>31.457000000000001</v>
      </c>
      <c r="EY22" s="112">
        <v>30.01</v>
      </c>
      <c r="EZ22" s="112">
        <v>25.138000000000002</v>
      </c>
      <c r="FA22" s="112">
        <v>24.812999999999999</v>
      </c>
      <c r="FB22" s="112">
        <v>3.9350000000000001</v>
      </c>
      <c r="FC22" s="112">
        <v>3.9350000000000001</v>
      </c>
      <c r="FD22" s="112">
        <v>3.9350000000000001</v>
      </c>
      <c r="FE22" s="112">
        <v>3.9350000000000001</v>
      </c>
      <c r="FF22" s="112">
        <v>3.9350000000000001</v>
      </c>
      <c r="FG22" s="112">
        <v>3.9350000000000001</v>
      </c>
      <c r="FH22" s="112">
        <v>3.9350000000000001</v>
      </c>
      <c r="FI22" s="112">
        <v>0</v>
      </c>
      <c r="FJ22" s="112">
        <v>0</v>
      </c>
      <c r="FK22" s="112">
        <v>0</v>
      </c>
      <c r="FL22" s="112">
        <v>0</v>
      </c>
      <c r="FM22" s="112">
        <v>0</v>
      </c>
      <c r="FN22" s="113">
        <v>0</v>
      </c>
      <c r="FO22" s="112">
        <v>0</v>
      </c>
      <c r="FP22" s="112">
        <v>0</v>
      </c>
      <c r="FQ22" s="112">
        <v>0</v>
      </c>
      <c r="FR22" s="112">
        <v>0</v>
      </c>
      <c r="FS22" s="112">
        <v>0</v>
      </c>
      <c r="FT22" s="112">
        <v>0</v>
      </c>
      <c r="FU22" s="112">
        <v>0</v>
      </c>
      <c r="FV22" s="112">
        <v>0</v>
      </c>
      <c r="FW22" s="16"/>
    </row>
    <row r="23" spans="1:179" ht="12.75" customHeight="1" x14ac:dyDescent="0.2">
      <c r="A23" s="59" t="s">
        <v>40</v>
      </c>
      <c r="B23" s="14">
        <v>770.11400000000003</v>
      </c>
      <c r="C23" s="23">
        <v>797.88699999999994</v>
      </c>
      <c r="D23" s="24">
        <v>827.596</v>
      </c>
      <c r="E23" s="23">
        <v>861.75199999999995</v>
      </c>
      <c r="F23" s="23">
        <v>894.99199999999996</v>
      </c>
      <c r="G23" s="23">
        <v>831.596</v>
      </c>
      <c r="H23" s="23">
        <v>964.99699999999996</v>
      </c>
      <c r="I23" s="23">
        <v>964.67899999999997</v>
      </c>
      <c r="J23" s="23">
        <v>1315.184</v>
      </c>
      <c r="K23" s="23">
        <v>818.80100000000004</v>
      </c>
      <c r="L23" s="23">
        <v>831.04499999999996</v>
      </c>
      <c r="M23" s="23">
        <v>840.81299999999999</v>
      </c>
      <c r="N23" s="23">
        <v>843.85199999999998</v>
      </c>
      <c r="O23" s="23">
        <v>847.74</v>
      </c>
      <c r="P23" s="24">
        <v>853.85400000000004</v>
      </c>
      <c r="Q23" s="23">
        <v>857.49300000000005</v>
      </c>
      <c r="R23" s="23">
        <v>977.46699999999998</v>
      </c>
      <c r="S23" s="23">
        <v>986.39200000000005</v>
      </c>
      <c r="T23" s="23">
        <v>1000.958</v>
      </c>
      <c r="U23" s="23">
        <v>1018.239</v>
      </c>
      <c r="V23" s="23">
        <v>1042.5160000000001</v>
      </c>
      <c r="W23" s="23">
        <v>1064.4659999999999</v>
      </c>
      <c r="X23" s="23">
        <v>1089.0160000000001</v>
      </c>
      <c r="Y23" s="23">
        <v>1101.4079999999999</v>
      </c>
      <c r="Z23" s="23">
        <v>1103.777</v>
      </c>
      <c r="AA23" s="23">
        <v>1105.8900000000001</v>
      </c>
      <c r="AB23" s="23">
        <v>1118.297</v>
      </c>
      <c r="AC23" s="23">
        <v>1113.5840000000001</v>
      </c>
      <c r="AD23" s="23">
        <v>1113.663</v>
      </c>
      <c r="AE23" s="23">
        <v>1119.7529999999999</v>
      </c>
      <c r="AF23" s="23">
        <v>1188.366</v>
      </c>
      <c r="AG23" s="23">
        <v>1141.67</v>
      </c>
      <c r="AH23" s="23">
        <v>1151.123</v>
      </c>
      <c r="AI23" s="23">
        <v>1158.712</v>
      </c>
      <c r="AJ23" s="23">
        <v>1170.4549999999999</v>
      </c>
      <c r="AK23" s="23">
        <v>1184.6990000000001</v>
      </c>
      <c r="AL23" s="23">
        <v>1185.011</v>
      </c>
      <c r="AM23" s="23">
        <v>1183.213</v>
      </c>
      <c r="AN23" s="23">
        <v>1179.7560000000001</v>
      </c>
      <c r="AO23" s="23">
        <v>1182.348</v>
      </c>
      <c r="AP23" s="23">
        <v>1178.3019999999999</v>
      </c>
      <c r="AQ23" s="23">
        <v>1177.4359999999999</v>
      </c>
      <c r="AR23" s="23">
        <v>1182.5650000000001</v>
      </c>
      <c r="AS23" s="23">
        <v>1172.8340000000001</v>
      </c>
      <c r="AT23" s="23">
        <v>1185.47</v>
      </c>
      <c r="AU23" s="23">
        <v>1194.0070000000001</v>
      </c>
      <c r="AV23" s="23">
        <v>1199.6669999999999</v>
      </c>
      <c r="AW23" s="23">
        <v>1208.0070000000001</v>
      </c>
      <c r="AX23" s="23">
        <v>1214.07</v>
      </c>
      <c r="AY23" s="23">
        <v>1222.4110000000001</v>
      </c>
      <c r="AZ23" s="23">
        <v>1236.5250000000001</v>
      </c>
      <c r="BA23" s="14">
        <v>1234.925</v>
      </c>
      <c r="BB23" s="14">
        <v>1276.2929999999999</v>
      </c>
      <c r="BC23" s="14">
        <v>1307.9100000000001</v>
      </c>
      <c r="BD23" s="14">
        <v>1357.3150000000001</v>
      </c>
      <c r="BE23" s="14">
        <v>1423.566</v>
      </c>
      <c r="BF23" s="14">
        <v>1496.204</v>
      </c>
      <c r="BG23" s="14">
        <v>1584.1179999999999</v>
      </c>
      <c r="BH23" s="14">
        <v>1685.002</v>
      </c>
      <c r="BI23" s="14">
        <v>1805.951</v>
      </c>
      <c r="BJ23" s="14">
        <v>1940.165</v>
      </c>
      <c r="BK23" s="14">
        <v>2071.8470000000002</v>
      </c>
      <c r="BL23" s="23">
        <v>2222.453</v>
      </c>
      <c r="BM23" s="14">
        <v>2441.4409999999998</v>
      </c>
      <c r="BN23" s="14">
        <v>2637.9969999999998</v>
      </c>
      <c r="BO23" s="14">
        <v>2868.768</v>
      </c>
      <c r="BP23" s="14">
        <v>3133.837</v>
      </c>
      <c r="BQ23" s="14">
        <v>3399.1860000000001</v>
      </c>
      <c r="BR23" s="14">
        <v>3668.8870000000002</v>
      </c>
      <c r="BS23" s="14">
        <v>3918.27</v>
      </c>
      <c r="BT23" s="14">
        <v>4097.3739999999998</v>
      </c>
      <c r="BU23" s="14">
        <v>4327.6390000000001</v>
      </c>
      <c r="BV23" s="14">
        <v>4522.4889999999996</v>
      </c>
      <c r="BW23" s="14">
        <v>4724.84</v>
      </c>
      <c r="BX23" s="14">
        <v>4920.42</v>
      </c>
      <c r="BY23" s="14">
        <v>5213.4290000000001</v>
      </c>
      <c r="BZ23" s="14">
        <v>5465.4629999999997</v>
      </c>
      <c r="CA23" s="14">
        <v>5759.6779999999999</v>
      </c>
      <c r="CB23" s="14">
        <v>6008.3789999999999</v>
      </c>
      <c r="CC23" s="14">
        <v>6261.393</v>
      </c>
      <c r="CD23" s="14">
        <v>6538.4769999999999</v>
      </c>
      <c r="CE23" s="14">
        <v>6819.442</v>
      </c>
      <c r="CF23" s="14">
        <v>7055.1930000000002</v>
      </c>
      <c r="CG23" s="14">
        <v>7320.4009999999998</v>
      </c>
      <c r="CH23" s="14">
        <v>7543.51</v>
      </c>
      <c r="CI23" s="14">
        <v>7771.2060000000001</v>
      </c>
      <c r="CJ23" s="14">
        <v>8018.9889999999996</v>
      </c>
      <c r="CK23" s="14">
        <v>8331.7739999999994</v>
      </c>
      <c r="CL23" s="14">
        <v>8576.4989999999998</v>
      </c>
      <c r="CM23" s="14">
        <v>8861.5020000000004</v>
      </c>
      <c r="CN23" s="14">
        <v>9115.2749999999996</v>
      </c>
      <c r="CO23" s="14">
        <v>8734.018</v>
      </c>
      <c r="CP23" s="14">
        <v>8996.7109999999993</v>
      </c>
      <c r="CQ23" s="14">
        <v>9245.9279999999999</v>
      </c>
      <c r="CR23" s="14">
        <v>9414.6170000000002</v>
      </c>
      <c r="CS23" s="14">
        <v>9518.5540000000001</v>
      </c>
      <c r="CT23" s="14">
        <v>9550.866</v>
      </c>
      <c r="CU23" s="14">
        <v>9601.1010000000006</v>
      </c>
      <c r="CV23" s="14">
        <v>9412.4369999999999</v>
      </c>
      <c r="CW23" s="14">
        <v>9669.9220000000005</v>
      </c>
      <c r="CX23" s="14">
        <v>8848.2119999999995</v>
      </c>
      <c r="CY23" s="14">
        <v>9514.8209999999999</v>
      </c>
      <c r="CZ23" s="14">
        <v>9407.9050000000007</v>
      </c>
      <c r="DA23" s="14">
        <v>7956.2740000000003</v>
      </c>
      <c r="DB23" s="14">
        <v>7900.8940000000002</v>
      </c>
      <c r="DC23" s="14">
        <v>7936.4740000000002</v>
      </c>
      <c r="DD23" s="14">
        <v>8013.0410000000002</v>
      </c>
      <c r="DE23" s="14">
        <v>8115.43</v>
      </c>
      <c r="DF23" s="14">
        <v>8175.308</v>
      </c>
      <c r="DG23" s="84">
        <v>8283.6309999999994</v>
      </c>
      <c r="DH23" s="84">
        <v>8379.7999999999993</v>
      </c>
      <c r="DI23" s="84">
        <v>8511.902</v>
      </c>
      <c r="DJ23" s="84">
        <v>8644.2510000000002</v>
      </c>
      <c r="DK23" s="84">
        <v>8809.0069999999996</v>
      </c>
      <c r="DL23" s="84">
        <v>8978.9950000000008</v>
      </c>
      <c r="DM23" s="84">
        <v>9162.2849999999999</v>
      </c>
      <c r="DN23" s="84">
        <v>9366.0669999999991</v>
      </c>
      <c r="DO23" s="84">
        <v>9568.6880000000001</v>
      </c>
      <c r="DP23" s="84">
        <v>9662.1350000000002</v>
      </c>
      <c r="DQ23" s="84">
        <v>9611.3369999999995</v>
      </c>
      <c r="DR23" s="84">
        <v>9685.4480000000003</v>
      </c>
      <c r="DS23" s="84">
        <v>9761.0159999999996</v>
      </c>
      <c r="DT23" s="84">
        <v>9876.3389999999999</v>
      </c>
      <c r="DU23" s="84">
        <v>9966.14</v>
      </c>
      <c r="DV23" s="84">
        <v>10077.262000000001</v>
      </c>
      <c r="DW23" s="84">
        <v>10160.995999999999</v>
      </c>
      <c r="DX23" s="84">
        <v>10211.269</v>
      </c>
      <c r="DY23" s="84">
        <v>10204.950000000001</v>
      </c>
      <c r="DZ23" s="84">
        <v>10219.583000000001</v>
      </c>
      <c r="EA23" s="84">
        <v>10145.064</v>
      </c>
      <c r="EB23" s="84">
        <v>10116.365</v>
      </c>
      <c r="EC23" s="84">
        <v>10118.43</v>
      </c>
      <c r="ED23" s="84">
        <v>10315.406999999999</v>
      </c>
      <c r="EE23" s="112">
        <v>9784.9429999999993</v>
      </c>
      <c r="EF23" s="112">
        <v>9705.3070000000007</v>
      </c>
      <c r="EG23" s="112">
        <v>9550.42</v>
      </c>
      <c r="EH23" s="112">
        <v>9402.8919999999998</v>
      </c>
      <c r="EI23" s="112">
        <v>9308.3690000000006</v>
      </c>
      <c r="EJ23" s="112">
        <v>9208.7469999999994</v>
      </c>
      <c r="EK23" s="112">
        <v>9058.1610000000001</v>
      </c>
      <c r="EL23" s="112">
        <v>8924.8279999999995</v>
      </c>
      <c r="EM23" s="112">
        <v>8790.9240000000009</v>
      </c>
      <c r="EN23" s="112">
        <v>8676.6980000000003</v>
      </c>
      <c r="EO23" s="112">
        <v>8545.598</v>
      </c>
      <c r="EP23" s="112">
        <v>8345.7669999999998</v>
      </c>
      <c r="EQ23" s="112">
        <v>7971.6379999999999</v>
      </c>
      <c r="ER23" s="112">
        <v>7957.0950000000003</v>
      </c>
      <c r="ES23" s="112">
        <v>7782.2910000000002</v>
      </c>
      <c r="ET23" s="112">
        <v>7603.1909999999998</v>
      </c>
      <c r="EU23" s="112">
        <v>7287.33</v>
      </c>
      <c r="EV23" s="112">
        <v>7054.1469999999999</v>
      </c>
      <c r="EW23" s="112">
        <v>6833.11</v>
      </c>
      <c r="EX23" s="112">
        <v>6574.6629999999996</v>
      </c>
      <c r="EY23" s="112">
        <v>6368.9780000000001</v>
      </c>
      <c r="EZ23" s="112">
        <v>6170.402</v>
      </c>
      <c r="FA23" s="112">
        <v>5939.4080000000004</v>
      </c>
      <c r="FB23" s="112">
        <v>5731.69</v>
      </c>
      <c r="FC23" s="112">
        <v>5435.9530000000004</v>
      </c>
      <c r="FD23" s="112">
        <v>5430.7280000000001</v>
      </c>
      <c r="FE23" s="112">
        <v>5232.6549999999997</v>
      </c>
      <c r="FF23" s="112">
        <v>5080.5720000000001</v>
      </c>
      <c r="FG23" s="112">
        <v>4912.9440000000004</v>
      </c>
      <c r="FH23" s="112">
        <v>4746.884</v>
      </c>
      <c r="FI23" s="112">
        <v>4589.24</v>
      </c>
      <c r="FJ23" s="112">
        <v>4437.3599999999997</v>
      </c>
      <c r="FK23" s="112">
        <v>4302.3090000000002</v>
      </c>
      <c r="FL23" s="112">
        <v>4192.1570000000002</v>
      </c>
      <c r="FM23" s="112">
        <v>4094.1640000000002</v>
      </c>
      <c r="FN23" s="113">
        <v>3956.6489999999999</v>
      </c>
      <c r="FO23" s="112">
        <v>3824.0639999999999</v>
      </c>
      <c r="FP23" s="112">
        <v>3704.1280000000002</v>
      </c>
      <c r="FQ23" s="112">
        <v>3580.578</v>
      </c>
      <c r="FR23" s="112">
        <v>3464.02</v>
      </c>
      <c r="FS23" s="112">
        <v>3316.636</v>
      </c>
      <c r="FT23" s="112">
        <v>3197.0639999999999</v>
      </c>
      <c r="FU23" s="112">
        <v>3047.4780000000001</v>
      </c>
      <c r="FV23" s="112">
        <v>2776.9560000000001</v>
      </c>
      <c r="FW23" s="16"/>
    </row>
    <row r="24" spans="1:179" ht="12.75" customHeight="1" x14ac:dyDescent="0.2">
      <c r="A24" s="60" t="s">
        <v>41</v>
      </c>
      <c r="B24" s="14">
        <v>52.012</v>
      </c>
      <c r="C24" s="23">
        <v>50.003</v>
      </c>
      <c r="D24" s="24">
        <v>55.207000000000001</v>
      </c>
      <c r="E24" s="23">
        <v>46.911999999999999</v>
      </c>
      <c r="F24" s="23">
        <v>39.878999999999998</v>
      </c>
      <c r="G24" s="23">
        <v>47.792999999999999</v>
      </c>
      <c r="H24" s="23">
        <v>46.103000000000002</v>
      </c>
      <c r="I24" s="23">
        <v>13.518000000000001</v>
      </c>
      <c r="J24" s="23">
        <v>17.716999999999999</v>
      </c>
      <c r="K24" s="23">
        <v>12.339</v>
      </c>
      <c r="L24" s="23">
        <v>9.5809999999999995</v>
      </c>
      <c r="M24" s="23">
        <v>9.5280000000000005</v>
      </c>
      <c r="N24" s="23">
        <v>9.8390000000000004</v>
      </c>
      <c r="O24" s="23">
        <v>63.012999999999998</v>
      </c>
      <c r="P24" s="24">
        <v>76.156999999999996</v>
      </c>
      <c r="Q24" s="23">
        <v>87.620999999999995</v>
      </c>
      <c r="R24" s="23">
        <v>39.781999999999996</v>
      </c>
      <c r="S24" s="23">
        <v>102.751</v>
      </c>
      <c r="T24" s="23">
        <v>28.494</v>
      </c>
      <c r="U24" s="23">
        <v>82.554000000000002</v>
      </c>
      <c r="V24" s="23">
        <v>55.991</v>
      </c>
      <c r="W24" s="23">
        <v>75.066000000000003</v>
      </c>
      <c r="X24" s="23">
        <v>64.506</v>
      </c>
      <c r="Y24" s="23">
        <v>64.768000000000001</v>
      </c>
      <c r="Z24" s="23">
        <v>17.202999999999999</v>
      </c>
      <c r="AA24" s="23">
        <v>27.766999999999999</v>
      </c>
      <c r="AB24" s="23">
        <v>28.797000000000001</v>
      </c>
      <c r="AC24" s="23">
        <v>52.366</v>
      </c>
      <c r="AD24" s="23">
        <v>52.435000000000002</v>
      </c>
      <c r="AE24" s="23">
        <v>75.665999999999997</v>
      </c>
      <c r="AF24" s="23">
        <v>70.680999999999997</v>
      </c>
      <c r="AG24" s="23">
        <v>90.305000000000007</v>
      </c>
      <c r="AH24" s="23">
        <v>81.192999999999998</v>
      </c>
      <c r="AI24" s="23">
        <v>38.543999999999997</v>
      </c>
      <c r="AJ24" s="23">
        <v>112.164</v>
      </c>
      <c r="AK24" s="23">
        <v>121.872</v>
      </c>
      <c r="AL24" s="23">
        <v>63.887</v>
      </c>
      <c r="AM24" s="23">
        <v>92.427999999999997</v>
      </c>
      <c r="AN24" s="23">
        <v>85.647999999999996</v>
      </c>
      <c r="AO24" s="23">
        <v>61.671999999999997</v>
      </c>
      <c r="AP24" s="23">
        <v>63.55</v>
      </c>
      <c r="AQ24" s="23">
        <v>105.386</v>
      </c>
      <c r="AR24" s="23">
        <v>95.808000000000007</v>
      </c>
      <c r="AS24" s="23">
        <v>155.22800000000001</v>
      </c>
      <c r="AT24" s="23">
        <v>62.381999999999998</v>
      </c>
      <c r="AU24" s="23">
        <v>59.323999999999998</v>
      </c>
      <c r="AV24" s="23">
        <v>65.245999999999995</v>
      </c>
      <c r="AW24" s="23">
        <v>56.715000000000003</v>
      </c>
      <c r="AX24" s="23">
        <v>77.733999999999995</v>
      </c>
      <c r="AY24" s="23">
        <v>64.653000000000006</v>
      </c>
      <c r="AZ24" s="23">
        <v>70.816999999999993</v>
      </c>
      <c r="BA24" s="14">
        <v>62.978999999999999</v>
      </c>
      <c r="BB24" s="14">
        <v>63.75</v>
      </c>
      <c r="BC24" s="14">
        <v>66.694999999999993</v>
      </c>
      <c r="BD24" s="14">
        <v>66.858000000000004</v>
      </c>
      <c r="BE24" s="14">
        <v>90.198999999999998</v>
      </c>
      <c r="BF24" s="14">
        <v>98.033000000000001</v>
      </c>
      <c r="BG24" s="14">
        <v>113.265</v>
      </c>
      <c r="BH24" s="14">
        <v>111.33199999999999</v>
      </c>
      <c r="BI24" s="14">
        <v>106.98</v>
      </c>
      <c r="BJ24" s="14">
        <v>21.358000000000001</v>
      </c>
      <c r="BK24" s="14">
        <v>20.393000000000001</v>
      </c>
      <c r="BL24" s="23">
        <v>326.46499999999997</v>
      </c>
      <c r="BM24" s="14">
        <v>12.192</v>
      </c>
      <c r="BN24" s="14">
        <v>11.722</v>
      </c>
      <c r="BO24" s="14">
        <v>10.007999999999999</v>
      </c>
      <c r="BP24" s="14">
        <v>10.09</v>
      </c>
      <c r="BQ24" s="14">
        <v>133.97499999999999</v>
      </c>
      <c r="BR24" s="14">
        <v>178.101</v>
      </c>
      <c r="BS24" s="14">
        <v>285.64600000000002</v>
      </c>
      <c r="BT24" s="14">
        <v>22.238</v>
      </c>
      <c r="BU24" s="14">
        <v>22.077000000000002</v>
      </c>
      <c r="BV24" s="14">
        <v>16.094000000000001</v>
      </c>
      <c r="BW24" s="14">
        <v>429.72500000000002</v>
      </c>
      <c r="BX24" s="14">
        <v>173.714</v>
      </c>
      <c r="BY24" s="14">
        <v>7.3760000000000003</v>
      </c>
      <c r="BZ24" s="14">
        <v>37.707999999999998</v>
      </c>
      <c r="CA24" s="14">
        <v>26.43</v>
      </c>
      <c r="CB24" s="14">
        <v>205.61199999999999</v>
      </c>
      <c r="CC24" s="14">
        <v>257.27300000000002</v>
      </c>
      <c r="CD24" s="14">
        <v>140.339</v>
      </c>
      <c r="CE24" s="14">
        <v>337.55099999999999</v>
      </c>
      <c r="CF24" s="14">
        <v>12.766</v>
      </c>
      <c r="CG24" s="14">
        <v>59.134999999999998</v>
      </c>
      <c r="CH24" s="14">
        <v>57.87</v>
      </c>
      <c r="CI24" s="14">
        <v>103.964</v>
      </c>
      <c r="CJ24" s="14">
        <v>54.44</v>
      </c>
      <c r="CK24" s="14">
        <v>133.31899999999999</v>
      </c>
      <c r="CL24" s="14">
        <v>28.422999999999998</v>
      </c>
      <c r="CM24" s="14">
        <v>17.314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84">
        <v>0</v>
      </c>
      <c r="DH24" s="84">
        <v>0</v>
      </c>
      <c r="DI24" s="84">
        <v>0</v>
      </c>
      <c r="DJ24" s="84">
        <v>0</v>
      </c>
      <c r="DK24" s="84">
        <v>0</v>
      </c>
      <c r="DL24" s="84">
        <v>0</v>
      </c>
      <c r="DM24" s="84">
        <v>0</v>
      </c>
      <c r="DN24" s="84">
        <v>0</v>
      </c>
      <c r="DO24" s="84">
        <v>0</v>
      </c>
      <c r="DP24" s="84">
        <v>0</v>
      </c>
      <c r="DQ24" s="84">
        <v>0</v>
      </c>
      <c r="DR24" s="84">
        <v>0</v>
      </c>
      <c r="DS24" s="84">
        <v>0</v>
      </c>
      <c r="DT24" s="84">
        <v>0</v>
      </c>
      <c r="DU24" s="84">
        <v>0</v>
      </c>
      <c r="DV24" s="84">
        <v>0</v>
      </c>
      <c r="DW24" s="84">
        <v>0</v>
      </c>
      <c r="DX24" s="84">
        <v>0</v>
      </c>
      <c r="DY24" s="84">
        <v>0</v>
      </c>
      <c r="DZ24" s="84">
        <v>0</v>
      </c>
      <c r="EA24" s="84">
        <v>0</v>
      </c>
      <c r="EB24" s="84">
        <v>0</v>
      </c>
      <c r="EC24" s="84">
        <v>0</v>
      </c>
      <c r="ED24" s="84">
        <v>0</v>
      </c>
      <c r="EE24" s="112">
        <v>0</v>
      </c>
      <c r="EF24" s="112">
        <v>0</v>
      </c>
      <c r="EG24" s="112">
        <v>0</v>
      </c>
      <c r="EH24" s="112">
        <v>0</v>
      </c>
      <c r="EI24" s="112">
        <v>0</v>
      </c>
      <c r="EJ24" s="112">
        <v>0</v>
      </c>
      <c r="EK24" s="112">
        <v>0</v>
      </c>
      <c r="EL24" s="112">
        <v>0</v>
      </c>
      <c r="EM24" s="112">
        <v>0</v>
      </c>
      <c r="EN24" s="112">
        <v>0</v>
      </c>
      <c r="EO24" s="112">
        <v>0</v>
      </c>
      <c r="EP24" s="112">
        <v>0</v>
      </c>
      <c r="EQ24" s="112">
        <v>0</v>
      </c>
      <c r="ER24" s="112">
        <v>0</v>
      </c>
      <c r="ES24" s="112">
        <v>0</v>
      </c>
      <c r="ET24" s="112">
        <v>0</v>
      </c>
      <c r="EU24" s="112">
        <v>0</v>
      </c>
      <c r="EV24" s="112">
        <v>0</v>
      </c>
      <c r="EW24" s="112">
        <v>0</v>
      </c>
      <c r="EX24" s="112">
        <v>0</v>
      </c>
      <c r="EY24" s="112">
        <v>0</v>
      </c>
      <c r="EZ24" s="112">
        <v>0</v>
      </c>
      <c r="FA24" s="112">
        <v>0</v>
      </c>
      <c r="FB24" s="112">
        <v>0</v>
      </c>
      <c r="FC24" s="112">
        <v>0</v>
      </c>
      <c r="FD24" s="112">
        <v>0</v>
      </c>
      <c r="FE24" s="112">
        <v>0</v>
      </c>
      <c r="FF24" s="112">
        <v>0</v>
      </c>
      <c r="FG24" s="112">
        <v>0</v>
      </c>
      <c r="FH24" s="112">
        <v>0</v>
      </c>
      <c r="FI24" s="112">
        <v>0</v>
      </c>
      <c r="FJ24" s="112">
        <v>0</v>
      </c>
      <c r="FK24" s="112">
        <v>0</v>
      </c>
      <c r="FL24" s="112">
        <v>0</v>
      </c>
      <c r="FM24" s="112">
        <v>0</v>
      </c>
      <c r="FN24" s="113">
        <v>0</v>
      </c>
      <c r="FO24" s="112">
        <v>0</v>
      </c>
      <c r="FP24" s="112">
        <v>0</v>
      </c>
      <c r="FQ24" s="112">
        <v>0</v>
      </c>
      <c r="FR24" s="112">
        <v>0</v>
      </c>
      <c r="FS24" s="112">
        <v>0</v>
      </c>
      <c r="FT24" s="112">
        <v>0</v>
      </c>
      <c r="FU24" s="112">
        <v>0</v>
      </c>
      <c r="FV24" s="112">
        <v>0</v>
      </c>
      <c r="FW24" s="16"/>
    </row>
    <row r="25" spans="1:179" ht="12.75" customHeight="1" x14ac:dyDescent="0.2">
      <c r="A25" s="15" t="s">
        <v>75</v>
      </c>
      <c r="B25" s="25">
        <v>30996.277999999998</v>
      </c>
      <c r="C25" s="25">
        <v>30695.46</v>
      </c>
      <c r="D25" s="28">
        <v>30693.859</v>
      </c>
      <c r="E25" s="27">
        <v>31274.850999999999</v>
      </c>
      <c r="F25" s="27">
        <v>21275.434000000001</v>
      </c>
      <c r="G25" s="27">
        <v>31781.574000000001</v>
      </c>
      <c r="H25" s="27">
        <v>31438.829000000002</v>
      </c>
      <c r="I25" s="27">
        <v>32744.734</v>
      </c>
      <c r="J25" s="27">
        <v>32476.021000000001</v>
      </c>
      <c r="K25" s="27">
        <v>32419.108</v>
      </c>
      <c r="L25" s="27">
        <v>32770.637999999999</v>
      </c>
      <c r="M25" s="27">
        <v>32924.445</v>
      </c>
      <c r="N25" s="27">
        <v>33213.968999999997</v>
      </c>
      <c r="O25" s="25">
        <v>33215.1</v>
      </c>
      <c r="P25" s="28">
        <v>33467.315999999999</v>
      </c>
      <c r="Q25" s="27">
        <v>33788.307999999997</v>
      </c>
      <c r="R25" s="27">
        <v>33369.307999999997</v>
      </c>
      <c r="S25" s="27">
        <v>33390.58</v>
      </c>
      <c r="T25" s="27">
        <v>33080.998</v>
      </c>
      <c r="U25" s="27">
        <v>33407.898999999998</v>
      </c>
      <c r="V25" s="27">
        <v>33667.756999999998</v>
      </c>
      <c r="W25" s="27">
        <v>33862.546000000002</v>
      </c>
      <c r="X25" s="27">
        <v>34007.519999999997</v>
      </c>
      <c r="Y25" s="27">
        <v>34134.313000000002</v>
      </c>
      <c r="Z25" s="27">
        <v>34642.99</v>
      </c>
      <c r="AA25" s="27">
        <v>34677.69</v>
      </c>
      <c r="AB25" s="27">
        <v>34809.945</v>
      </c>
      <c r="AC25" s="27">
        <v>35096.042000000001</v>
      </c>
      <c r="AD25" s="27">
        <v>34663.553999999996</v>
      </c>
      <c r="AE25" s="27">
        <v>34333.762000000002</v>
      </c>
      <c r="AF25" s="27">
        <v>34462.103000000003</v>
      </c>
      <c r="AG25" s="27">
        <v>36056.559000000001</v>
      </c>
      <c r="AH25" s="27">
        <v>36082.79</v>
      </c>
      <c r="AI25" s="27">
        <v>36198.930999999997</v>
      </c>
      <c r="AJ25" s="27">
        <v>37030.438999999998</v>
      </c>
      <c r="AK25" s="27">
        <v>36821.322999999997</v>
      </c>
      <c r="AL25" s="27">
        <v>37138.783000000003</v>
      </c>
      <c r="AM25" s="27">
        <v>37239.315000000002</v>
      </c>
      <c r="AN25" s="27">
        <v>37308.025000000001</v>
      </c>
      <c r="AO25" s="27">
        <v>37329.173000000003</v>
      </c>
      <c r="AP25" s="27">
        <v>37276.942999999999</v>
      </c>
      <c r="AQ25" s="27">
        <v>37428.720000000001</v>
      </c>
      <c r="AR25" s="27">
        <v>37690.137999999999</v>
      </c>
      <c r="AS25" s="27">
        <v>37939.353000000003</v>
      </c>
      <c r="AT25" s="27">
        <v>38119.243999999999</v>
      </c>
      <c r="AU25" s="27">
        <v>37769.775999999998</v>
      </c>
      <c r="AV25" s="27">
        <v>37989.972000000002</v>
      </c>
      <c r="AW25" s="27">
        <v>38120.985000000001</v>
      </c>
      <c r="AX25" s="27">
        <v>38369.169000000002</v>
      </c>
      <c r="AY25" s="27">
        <v>38491.421999999999</v>
      </c>
      <c r="AZ25" s="27">
        <v>38717.267999999996</v>
      </c>
      <c r="BA25" s="26">
        <v>38871.309000000001</v>
      </c>
      <c r="BB25" s="26">
        <v>39122.123</v>
      </c>
      <c r="BC25" s="26">
        <v>38849.146999999997</v>
      </c>
      <c r="BD25" s="26">
        <v>38960.374000000003</v>
      </c>
      <c r="BE25" s="26">
        <v>38757.089999999997</v>
      </c>
      <c r="BF25" s="26">
        <v>38705.868999999999</v>
      </c>
      <c r="BG25" s="26">
        <v>38673.017999999996</v>
      </c>
      <c r="BH25" s="26">
        <v>39148.923000000003</v>
      </c>
      <c r="BI25" s="26">
        <v>39114.92</v>
      </c>
      <c r="BJ25" s="26">
        <v>39408.156999999999</v>
      </c>
      <c r="BK25" s="26">
        <v>39590.093999999997</v>
      </c>
      <c r="BL25" s="27">
        <v>39692.576000000001</v>
      </c>
      <c r="BM25" s="26">
        <v>39964.072999999997</v>
      </c>
      <c r="BN25" s="26">
        <v>39969.347000000002</v>
      </c>
      <c r="BO25" s="26">
        <v>40182.300000000003</v>
      </c>
      <c r="BP25" s="26">
        <v>40022.949999999997</v>
      </c>
      <c r="BQ25" s="26">
        <v>39705.56</v>
      </c>
      <c r="BR25" s="26">
        <v>37726.080999999998</v>
      </c>
      <c r="BS25" s="26">
        <v>37936.836000000003</v>
      </c>
      <c r="BT25" s="26">
        <v>38020.120999999999</v>
      </c>
      <c r="BU25" s="26">
        <v>38079.222999999998</v>
      </c>
      <c r="BV25" s="26">
        <v>38315.892</v>
      </c>
      <c r="BW25" s="26">
        <v>38435.625999999997</v>
      </c>
      <c r="BX25" s="26">
        <v>38521.334999999999</v>
      </c>
      <c r="BY25" s="26">
        <v>38655.31</v>
      </c>
      <c r="BZ25" s="26">
        <v>38235.114999999998</v>
      </c>
      <c r="CA25" s="26">
        <v>38398.396999999997</v>
      </c>
      <c r="CB25" s="26">
        <v>38293.059000000001</v>
      </c>
      <c r="CC25" s="26">
        <v>38569.624000000003</v>
      </c>
      <c r="CD25" s="26">
        <v>37743.773999999998</v>
      </c>
      <c r="CE25" s="26">
        <v>38075.517999999996</v>
      </c>
      <c r="CF25" s="26">
        <v>38021.1</v>
      </c>
      <c r="CG25" s="26">
        <v>36938.514999999999</v>
      </c>
      <c r="CH25" s="26">
        <v>31162.366000000002</v>
      </c>
      <c r="CI25" s="26">
        <v>31310.861000000001</v>
      </c>
      <c r="CJ25" s="26">
        <v>31659.204000000002</v>
      </c>
      <c r="CK25" s="26">
        <v>31744.485000000001</v>
      </c>
      <c r="CL25" s="26">
        <v>31548.034</v>
      </c>
      <c r="CM25" s="26">
        <v>31687.871999999999</v>
      </c>
      <c r="CN25" s="26">
        <v>31177.922999999999</v>
      </c>
      <c r="CO25" s="26">
        <v>31023.35</v>
      </c>
      <c r="CP25" s="26">
        <v>30187.663</v>
      </c>
      <c r="CQ25" s="26">
        <v>29482.647000000001</v>
      </c>
      <c r="CR25" s="26">
        <v>28987.011999999999</v>
      </c>
      <c r="CS25" s="26">
        <v>69645.395000000004</v>
      </c>
      <c r="CT25" s="26">
        <v>29104.305</v>
      </c>
      <c r="CU25" s="26">
        <v>29276.683000000001</v>
      </c>
      <c r="CV25" s="26">
        <v>29346.74</v>
      </c>
      <c r="CW25" s="26">
        <v>29325.54</v>
      </c>
      <c r="CX25" s="26">
        <v>29390.557000000001</v>
      </c>
      <c r="CY25" s="26">
        <v>29475.691999999999</v>
      </c>
      <c r="CZ25" s="26">
        <v>29644.591</v>
      </c>
      <c r="DA25" s="26">
        <v>29860.92</v>
      </c>
      <c r="DB25" s="26">
        <v>28777.845000000001</v>
      </c>
      <c r="DC25" s="26">
        <v>29371.505000000001</v>
      </c>
      <c r="DD25" s="26">
        <v>29118.964</v>
      </c>
      <c r="DE25" s="26">
        <v>29227.001</v>
      </c>
      <c r="DF25" s="26">
        <v>29191.421999999999</v>
      </c>
      <c r="DG25" s="90">
        <v>29316.634999999998</v>
      </c>
      <c r="DH25" s="90">
        <v>29441.953000000001</v>
      </c>
      <c r="DI25" s="90">
        <v>29565.875</v>
      </c>
      <c r="DJ25" s="90">
        <v>30400.698</v>
      </c>
      <c r="DK25" s="90">
        <v>30480.68</v>
      </c>
      <c r="DL25" s="90">
        <v>31088.972000000002</v>
      </c>
      <c r="DM25" s="90">
        <v>31206.899000000001</v>
      </c>
      <c r="DN25" s="90">
        <v>31252.537</v>
      </c>
      <c r="DO25" s="90">
        <v>31378.625</v>
      </c>
      <c r="DP25" s="90">
        <v>31511.17</v>
      </c>
      <c r="DQ25" s="90">
        <v>31623.775000000001</v>
      </c>
      <c r="DR25" s="90">
        <v>31667.716</v>
      </c>
      <c r="DS25" s="90">
        <v>31859.089</v>
      </c>
      <c r="DT25" s="90">
        <v>31986.215</v>
      </c>
      <c r="DU25" s="90">
        <v>32109.981</v>
      </c>
      <c r="DV25" s="90">
        <v>32281.34</v>
      </c>
      <c r="DW25" s="90">
        <v>32317.356</v>
      </c>
      <c r="DX25" s="90">
        <v>32521.773000000001</v>
      </c>
      <c r="DY25" s="90">
        <v>32589.394</v>
      </c>
      <c r="DZ25" s="90">
        <v>32213.499</v>
      </c>
      <c r="EA25" s="90">
        <v>35799.773000000001</v>
      </c>
      <c r="EB25" s="90">
        <v>36110.610999999997</v>
      </c>
      <c r="EC25" s="90">
        <v>35930.659</v>
      </c>
      <c r="ED25" s="90">
        <v>35953.137999999999</v>
      </c>
      <c r="EE25" s="90">
        <v>36137.875999999997</v>
      </c>
      <c r="EF25" s="90">
        <v>36222.999000000003</v>
      </c>
      <c r="EG25" s="90">
        <v>36414.597000000002</v>
      </c>
      <c r="EH25" s="90">
        <v>36454.256999999998</v>
      </c>
      <c r="EI25" s="90">
        <v>36585.324000000001</v>
      </c>
      <c r="EJ25" s="90">
        <v>36789.421999999999</v>
      </c>
      <c r="EK25" s="90">
        <v>36898.635000000002</v>
      </c>
      <c r="EL25" s="90">
        <v>37105.353999999999</v>
      </c>
      <c r="EM25" s="90">
        <v>37359.410000000003</v>
      </c>
      <c r="EN25" s="90">
        <v>36660.716</v>
      </c>
      <c r="EO25" s="90">
        <v>36947.248</v>
      </c>
      <c r="EP25" s="90">
        <v>37243.470999999998</v>
      </c>
      <c r="EQ25" s="90">
        <v>37411.822</v>
      </c>
      <c r="ER25" s="90">
        <v>37583.728000000003</v>
      </c>
      <c r="ES25" s="90">
        <v>38125.025000000001</v>
      </c>
      <c r="ET25" s="90">
        <v>38329.74</v>
      </c>
      <c r="EU25" s="90">
        <v>38527.103000000003</v>
      </c>
      <c r="EV25" s="90">
        <v>38745.150999999998</v>
      </c>
      <c r="EW25" s="90">
        <v>39020.021000000001</v>
      </c>
      <c r="EX25" s="90">
        <v>39154.849000000002</v>
      </c>
      <c r="EY25" s="90">
        <v>39372.544999999998</v>
      </c>
      <c r="EZ25" s="90">
        <v>39615.076000000001</v>
      </c>
      <c r="FA25" s="90">
        <v>39889.525000000001</v>
      </c>
      <c r="FB25" s="90">
        <v>40016.127999999997</v>
      </c>
      <c r="FC25" s="90">
        <v>40238.936999999998</v>
      </c>
      <c r="FD25" s="90">
        <v>40411.930999999997</v>
      </c>
      <c r="FE25" s="90">
        <v>40632.343000000001</v>
      </c>
      <c r="FF25" s="90">
        <v>40785.548999999999</v>
      </c>
      <c r="FG25" s="97">
        <v>40880.659</v>
      </c>
      <c r="FH25" s="97">
        <v>41248.955999999998</v>
      </c>
      <c r="FI25" s="90">
        <v>41380.754000000001</v>
      </c>
      <c r="FJ25" s="97">
        <v>41568.720999999998</v>
      </c>
      <c r="FK25" s="97">
        <v>41942.053</v>
      </c>
      <c r="FL25" s="97">
        <v>40419.499000000003</v>
      </c>
      <c r="FM25" s="97">
        <v>41403.923000000003</v>
      </c>
      <c r="FN25" s="108">
        <v>41555.050000000003</v>
      </c>
      <c r="FO25" s="110">
        <v>41712.087</v>
      </c>
      <c r="FP25" s="110">
        <v>41835.370000000003</v>
      </c>
      <c r="FQ25" s="110">
        <v>41995.201999999997</v>
      </c>
      <c r="FR25" s="110">
        <v>42137.36</v>
      </c>
      <c r="FS25" s="110">
        <v>42142.605000000003</v>
      </c>
      <c r="FT25" s="110">
        <v>42109.904999999999</v>
      </c>
      <c r="FU25" s="110">
        <v>42280.976000000002</v>
      </c>
      <c r="FV25" s="110">
        <v>42237.673000000003</v>
      </c>
    </row>
    <row r="26" spans="1:179" ht="12.75" customHeight="1" x14ac:dyDescent="0.2">
      <c r="A26" s="15" t="s">
        <v>92</v>
      </c>
      <c r="B26" s="25">
        <f>SUM(B27:B30)</f>
        <v>33669.531000000003</v>
      </c>
      <c r="C26" s="25">
        <f t="shared" ref="C26:N26" si="18">SUM(C27:C30)</f>
        <v>33459.362999999998</v>
      </c>
      <c r="D26" s="25">
        <f t="shared" si="18"/>
        <v>33271.315999999999</v>
      </c>
      <c r="E26" s="25">
        <f t="shared" si="18"/>
        <v>32963.445999999996</v>
      </c>
      <c r="F26" s="25">
        <f t="shared" si="18"/>
        <v>32357.641</v>
      </c>
      <c r="G26" s="25">
        <f t="shared" si="18"/>
        <v>31684.606</v>
      </c>
      <c r="H26" s="25">
        <f t="shared" si="18"/>
        <v>31009.13</v>
      </c>
      <c r="I26" s="25">
        <f t="shared" si="18"/>
        <v>30331.657999999999</v>
      </c>
      <c r="J26" s="25">
        <f t="shared" si="18"/>
        <v>29645.953999999998</v>
      </c>
      <c r="K26" s="25">
        <f t="shared" si="18"/>
        <v>28943.11</v>
      </c>
      <c r="L26" s="25">
        <f t="shared" si="18"/>
        <v>28216.182000000004</v>
      </c>
      <c r="M26" s="25">
        <f t="shared" si="18"/>
        <v>27475.168999999998</v>
      </c>
      <c r="N26" s="25">
        <f t="shared" si="18"/>
        <v>26744.961000000003</v>
      </c>
      <c r="O26" s="25">
        <f t="shared" ref="O26" si="19">SUM(O27:O30)</f>
        <v>26005.499</v>
      </c>
      <c r="P26" s="25">
        <f t="shared" ref="P26" si="20">SUM(P27:P30)</f>
        <v>25231.91</v>
      </c>
      <c r="Q26" s="25">
        <f t="shared" ref="Q26" si="21">SUM(Q27:Q30)</f>
        <v>24475.316999999999</v>
      </c>
      <c r="R26" s="25">
        <f t="shared" ref="R26" si="22">SUM(R27:R30)</f>
        <v>23705.494999999999</v>
      </c>
      <c r="S26" s="25">
        <f t="shared" ref="S26" si="23">SUM(S27:S30)</f>
        <v>22925.859</v>
      </c>
      <c r="T26" s="25">
        <f t="shared" ref="T26" si="24">SUM(T27:T30)</f>
        <v>22145.218999999997</v>
      </c>
      <c r="U26" s="25">
        <f t="shared" ref="U26" si="25">SUM(U27:U30)</f>
        <v>21347.557000000001</v>
      </c>
      <c r="V26" s="25">
        <f t="shared" ref="V26" si="26">SUM(V27:V30)</f>
        <v>20547.184999999998</v>
      </c>
      <c r="W26" s="25">
        <f t="shared" ref="W26" si="27">SUM(W27:W30)</f>
        <v>19725.821</v>
      </c>
      <c r="X26" s="25">
        <f t="shared" ref="X26" si="28">SUM(X27:X30)</f>
        <v>18879.114000000001</v>
      </c>
      <c r="Y26" s="25">
        <f t="shared" ref="Y26" si="29">SUM(Y27:Y30)</f>
        <v>18013.225999999999</v>
      </c>
      <c r="Z26" s="25">
        <f t="shared" ref="Z26" si="30">SUM(Z27:Z30)</f>
        <v>17138.740000000002</v>
      </c>
      <c r="AA26" s="25">
        <f t="shared" ref="AA26" si="31">SUM(AA27:AA30)</f>
        <v>17263.54</v>
      </c>
      <c r="AB26" s="25">
        <f t="shared" ref="AB26" si="32">SUM(AB27:AB30)</f>
        <v>16397.280999999999</v>
      </c>
      <c r="AC26" s="25">
        <f t="shared" ref="AC26" si="33">SUM(AC27:AC30)</f>
        <v>16030.950999999999</v>
      </c>
      <c r="AD26" s="25">
        <f t="shared" ref="AD26" si="34">SUM(AD27:AD30)</f>
        <v>15639.733</v>
      </c>
      <c r="AE26" s="25">
        <f t="shared" ref="AE26" si="35">SUM(AE27:AE30)</f>
        <v>15259.050999999999</v>
      </c>
      <c r="AF26" s="25">
        <f t="shared" ref="AF26" si="36">SUM(AF27:AF30)</f>
        <v>14898.270999999999</v>
      </c>
      <c r="AG26" s="25">
        <f t="shared" ref="AG26" si="37">SUM(AG27:AG30)</f>
        <v>14525.552999999998</v>
      </c>
      <c r="AH26" s="25">
        <f t="shared" ref="AH26" si="38">SUM(AH27:AH30)</f>
        <v>14164.216</v>
      </c>
      <c r="AI26" s="25">
        <f t="shared" ref="AI26" si="39">SUM(AI27:AI30)</f>
        <v>13794.465</v>
      </c>
      <c r="AJ26" s="25">
        <f t="shared" ref="AJ26" si="40">SUM(AJ27:AJ30)</f>
        <v>13380.250000000002</v>
      </c>
      <c r="AK26" s="25">
        <f t="shared" ref="AK26" si="41">SUM(AK27:AK30)</f>
        <v>12967.076000000001</v>
      </c>
      <c r="AL26" s="25">
        <f t="shared" ref="AL26" si="42">SUM(AL27:AL30)</f>
        <v>12553.010999999999</v>
      </c>
      <c r="AM26" s="25">
        <f t="shared" ref="AM26" si="43">SUM(AM27:AM30)</f>
        <v>12145.503000000001</v>
      </c>
      <c r="AN26" s="25">
        <f t="shared" ref="AN26" si="44">SUM(AN27:AN30)</f>
        <v>11697.016000000001</v>
      </c>
      <c r="AO26" s="25">
        <f t="shared" ref="AO26" si="45">SUM(AO27:AO30)</f>
        <v>11269.218999999999</v>
      </c>
      <c r="AP26" s="25">
        <f t="shared" ref="AP26" si="46">SUM(AP27:AP30)</f>
        <v>10820.304000000002</v>
      </c>
      <c r="AQ26" s="25">
        <f t="shared" ref="AQ26" si="47">SUM(AQ27:AQ30)</f>
        <v>10372.830000000002</v>
      </c>
      <c r="AR26" s="25">
        <f t="shared" ref="AR26" si="48">SUM(AR27:AR30)</f>
        <v>9904.1350000000002</v>
      </c>
      <c r="AS26" s="25">
        <f t="shared" ref="AS26" si="49">SUM(AS27:AS30)</f>
        <v>9436.125</v>
      </c>
      <c r="AT26" s="25">
        <f t="shared" ref="AT26" si="50">SUM(AT27:AT30)</f>
        <v>8960.7609999999986</v>
      </c>
      <c r="AU26" s="25">
        <f t="shared" ref="AU26" si="51">SUM(AU27:AU30)</f>
        <v>8465.148000000001</v>
      </c>
      <c r="AV26" s="25">
        <f t="shared" ref="AV26" si="52">SUM(AV27:AV30)</f>
        <v>7989.0790000000006</v>
      </c>
      <c r="AW26" s="25">
        <f t="shared" ref="AW26" si="53">SUM(AW27:AW30)</f>
        <v>7480.8910000000005</v>
      </c>
      <c r="AX26" s="25">
        <f t="shared" ref="AX26" si="54">SUM(AX27:AX30)</f>
        <v>6965.6089999999995</v>
      </c>
      <c r="AY26" s="25">
        <f t="shared" ref="AY26" si="55">SUM(AY27:AY30)</f>
        <v>6447.2379999999994</v>
      </c>
      <c r="AZ26" s="25">
        <f t="shared" ref="AZ26" si="56">SUM(AZ27:AZ30)</f>
        <v>5911.4479999999994</v>
      </c>
      <c r="BA26" s="25">
        <f t="shared" ref="BA26" si="57">SUM(BA27:BA30)</f>
        <v>5370.09</v>
      </c>
      <c r="BB26" s="25">
        <f t="shared" ref="BB26" si="58">SUM(BB27:BB30)</f>
        <v>4827.0850000000009</v>
      </c>
      <c r="BC26" s="25">
        <f t="shared" ref="BC26" si="59">SUM(BC27:BC30)</f>
        <v>4274.0320000000002</v>
      </c>
      <c r="BD26" s="25">
        <f t="shared" ref="BD26" si="60">SUM(BD27:BD30)</f>
        <v>3715.4769999999999</v>
      </c>
      <c r="BE26" s="25">
        <f t="shared" ref="BE26" si="61">SUM(BE27:BE30)</f>
        <v>3152.7260000000001</v>
      </c>
      <c r="BF26" s="25">
        <f t="shared" ref="BF26" si="62">SUM(BF27:BF30)</f>
        <v>2577.5920000000001</v>
      </c>
      <c r="BG26" s="25">
        <f t="shared" ref="BG26" si="63">SUM(BG27:BG30)</f>
        <v>1993.0090000000002</v>
      </c>
      <c r="BH26" s="25">
        <f t="shared" ref="BH26" si="64">SUM(BH27:BH30)</f>
        <v>1398.1430000000003</v>
      </c>
      <c r="BI26" s="25">
        <f t="shared" ref="BI26" si="65">SUM(BI27:BI30)</f>
        <v>788.57</v>
      </c>
      <c r="BJ26" s="25">
        <f t="shared" ref="BJ26" si="66">SUM(BJ27:BJ30)</f>
        <v>167.33700000000002</v>
      </c>
      <c r="BK26" s="26">
        <v>0</v>
      </c>
      <c r="BL26" s="27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6">
        <v>0</v>
      </c>
      <c r="EI26" s="26">
        <v>0</v>
      </c>
      <c r="EJ26" s="26">
        <v>0</v>
      </c>
      <c r="EK26" s="26">
        <v>0</v>
      </c>
      <c r="EL26" s="26">
        <v>0</v>
      </c>
      <c r="EM26" s="26">
        <v>0</v>
      </c>
      <c r="EN26" s="26">
        <v>0</v>
      </c>
      <c r="EO26" s="26">
        <v>0</v>
      </c>
      <c r="EP26" s="26">
        <v>0</v>
      </c>
      <c r="EQ26" s="26">
        <v>0</v>
      </c>
      <c r="ER26" s="26">
        <v>0</v>
      </c>
      <c r="ES26" s="26">
        <v>0</v>
      </c>
      <c r="ET26" s="26">
        <v>0</v>
      </c>
      <c r="EU26" s="26">
        <v>0</v>
      </c>
      <c r="EV26" s="26">
        <v>0</v>
      </c>
      <c r="EW26" s="26">
        <v>0</v>
      </c>
      <c r="EX26" s="26">
        <v>0</v>
      </c>
      <c r="EY26" s="26">
        <v>0</v>
      </c>
      <c r="EZ26" s="26">
        <v>0</v>
      </c>
      <c r="FA26" s="26">
        <v>0</v>
      </c>
      <c r="FB26" s="26">
        <v>0</v>
      </c>
      <c r="FC26" s="26">
        <v>0</v>
      </c>
      <c r="FD26" s="26">
        <v>0</v>
      </c>
      <c r="FE26" s="26">
        <v>0</v>
      </c>
      <c r="FF26" s="26">
        <v>0</v>
      </c>
      <c r="FG26" s="26">
        <v>0</v>
      </c>
      <c r="FH26" s="26">
        <v>0</v>
      </c>
      <c r="FI26" s="26">
        <v>0</v>
      </c>
      <c r="FJ26" s="26">
        <v>0</v>
      </c>
      <c r="FK26" s="26">
        <v>0</v>
      </c>
      <c r="FL26" s="26">
        <v>0</v>
      </c>
      <c r="FM26" s="26">
        <v>0</v>
      </c>
      <c r="FN26" s="27">
        <v>0</v>
      </c>
      <c r="FO26" s="26">
        <v>0</v>
      </c>
      <c r="FP26" s="26">
        <v>0</v>
      </c>
      <c r="FQ26" s="26">
        <v>0</v>
      </c>
      <c r="FR26" s="26">
        <v>0</v>
      </c>
      <c r="FS26" s="26">
        <v>0</v>
      </c>
      <c r="FT26" s="26">
        <v>0</v>
      </c>
      <c r="FU26" s="26">
        <v>0</v>
      </c>
      <c r="FV26" s="26">
        <v>0</v>
      </c>
    </row>
    <row r="27" spans="1:179" ht="12.75" customHeight="1" x14ac:dyDescent="0.2">
      <c r="A27" s="61" t="s">
        <v>42</v>
      </c>
      <c r="B27" s="14">
        <v>22609.316999999999</v>
      </c>
      <c r="C27" s="23">
        <v>22479.018</v>
      </c>
      <c r="D27" s="24">
        <v>22320.965</v>
      </c>
      <c r="E27" s="23">
        <v>22131.275000000001</v>
      </c>
      <c r="F27" s="23">
        <v>21774.625</v>
      </c>
      <c r="G27" s="23">
        <v>21360.737000000001</v>
      </c>
      <c r="H27" s="23">
        <v>20942.310000000001</v>
      </c>
      <c r="I27" s="23">
        <v>20523.555</v>
      </c>
      <c r="J27" s="23">
        <v>20098.780999999999</v>
      </c>
      <c r="K27" s="23">
        <v>19660.692999999999</v>
      </c>
      <c r="L27" s="23">
        <v>19205.221000000001</v>
      </c>
      <c r="M27" s="23">
        <v>18744.870999999999</v>
      </c>
      <c r="N27" s="23">
        <v>18298.388999999999</v>
      </c>
      <c r="O27" s="23">
        <v>17837.125</v>
      </c>
      <c r="P27" s="24">
        <v>17350.635999999999</v>
      </c>
      <c r="Q27" s="23">
        <v>16890.557000000001</v>
      </c>
      <c r="R27" s="23">
        <v>16410.285</v>
      </c>
      <c r="S27" s="23">
        <v>15929.79</v>
      </c>
      <c r="T27" s="23">
        <v>15448.607</v>
      </c>
      <c r="U27" s="23">
        <v>14952.904</v>
      </c>
      <c r="V27" s="23">
        <v>14461.948</v>
      </c>
      <c r="W27" s="23">
        <v>13950.352999999999</v>
      </c>
      <c r="X27" s="23">
        <v>13423.459000000001</v>
      </c>
      <c r="Y27" s="23">
        <v>12885.276</v>
      </c>
      <c r="Z27" s="23">
        <v>12344.093000000001</v>
      </c>
      <c r="AA27" s="23">
        <v>12433.726000000001</v>
      </c>
      <c r="AB27" s="23">
        <v>11809.677</v>
      </c>
      <c r="AC27" s="23">
        <v>11546.706</v>
      </c>
      <c r="AD27" s="23">
        <v>11265.856</v>
      </c>
      <c r="AE27" s="23">
        <v>10992.597</v>
      </c>
      <c r="AF27" s="23">
        <v>10740.723</v>
      </c>
      <c r="AG27" s="23">
        <v>10479.378000000001</v>
      </c>
      <c r="AH27" s="23">
        <v>10228.421</v>
      </c>
      <c r="AI27" s="23">
        <v>9974.4040000000005</v>
      </c>
      <c r="AJ27" s="23">
        <v>9676.2939999999999</v>
      </c>
      <c r="AK27" s="23">
        <v>9383.1239999999998</v>
      </c>
      <c r="AL27" s="23">
        <v>9089.8889999999992</v>
      </c>
      <c r="AM27" s="23">
        <v>8802.73</v>
      </c>
      <c r="AN27" s="23">
        <v>8481.1239999999998</v>
      </c>
      <c r="AO27" s="23">
        <v>8178.2139999999999</v>
      </c>
      <c r="AP27" s="23">
        <v>7857.8230000000003</v>
      </c>
      <c r="AQ27" s="23">
        <v>7539.4279999999999</v>
      </c>
      <c r="AR27" s="23">
        <v>7203.5439999999999</v>
      </c>
      <c r="AS27" s="23">
        <v>6868.8969999999999</v>
      </c>
      <c r="AT27" s="23">
        <v>6528.7039999999997</v>
      </c>
      <c r="AU27" s="23">
        <v>6172.6120000000001</v>
      </c>
      <c r="AV27" s="23">
        <v>5835.8530000000001</v>
      </c>
      <c r="AW27" s="23">
        <v>5470.04</v>
      </c>
      <c r="AX27" s="23">
        <v>5098.7169999999996</v>
      </c>
      <c r="AY27" s="23">
        <v>4725.3999999999996</v>
      </c>
      <c r="AZ27" s="23">
        <v>4337.6859999999997</v>
      </c>
      <c r="BA27" s="14">
        <v>3945.7860000000001</v>
      </c>
      <c r="BB27" s="14">
        <v>3553.2150000000001</v>
      </c>
      <c r="BC27" s="14">
        <v>3152.6840000000002</v>
      </c>
      <c r="BD27" s="14">
        <v>2748.076</v>
      </c>
      <c r="BE27" s="14">
        <v>2340.5990000000002</v>
      </c>
      <c r="BF27" s="14">
        <v>1923.1379999999999</v>
      </c>
      <c r="BG27" s="14">
        <v>1498.1690000000001</v>
      </c>
      <c r="BH27" s="14">
        <v>1065.0070000000001</v>
      </c>
      <c r="BI27" s="14">
        <v>619.74800000000005</v>
      </c>
      <c r="BJ27" s="14">
        <v>165.04400000000001</v>
      </c>
      <c r="BK27" s="14" t="s">
        <v>22</v>
      </c>
      <c r="BL27" s="23" t="s">
        <v>22</v>
      </c>
      <c r="BM27" s="14" t="s">
        <v>22</v>
      </c>
      <c r="BN27" s="14" t="s">
        <v>22</v>
      </c>
      <c r="BO27" s="14" t="s">
        <v>22</v>
      </c>
      <c r="BP27" s="14" t="s">
        <v>22</v>
      </c>
      <c r="BQ27" s="14" t="s">
        <v>22</v>
      </c>
      <c r="BR27" s="14" t="s">
        <v>22</v>
      </c>
      <c r="BS27" s="14" t="s">
        <v>22</v>
      </c>
      <c r="BT27" s="14" t="s">
        <v>22</v>
      </c>
      <c r="BU27" s="14" t="s">
        <v>22</v>
      </c>
      <c r="BV27" s="14" t="s">
        <v>22</v>
      </c>
      <c r="BW27" s="14" t="s">
        <v>22</v>
      </c>
      <c r="BX27" s="14" t="s">
        <v>22</v>
      </c>
      <c r="BY27" s="14" t="s">
        <v>22</v>
      </c>
      <c r="BZ27" s="14" t="s">
        <v>22</v>
      </c>
      <c r="CA27" s="14" t="s">
        <v>22</v>
      </c>
      <c r="CB27" s="14" t="s">
        <v>22</v>
      </c>
      <c r="CC27" s="14" t="s">
        <v>22</v>
      </c>
      <c r="CD27" s="14" t="s">
        <v>22</v>
      </c>
      <c r="CE27" s="14" t="s">
        <v>22</v>
      </c>
      <c r="CF27" s="14" t="s">
        <v>22</v>
      </c>
      <c r="CG27" s="14" t="s">
        <v>22</v>
      </c>
      <c r="CH27" s="14" t="s">
        <v>22</v>
      </c>
      <c r="CI27" s="14" t="s">
        <v>22</v>
      </c>
      <c r="CJ27" s="14" t="s">
        <v>22</v>
      </c>
      <c r="CK27" s="14" t="s">
        <v>22</v>
      </c>
      <c r="CL27" s="14" t="s">
        <v>22</v>
      </c>
      <c r="CM27" s="14" t="s">
        <v>22</v>
      </c>
      <c r="CN27" s="14" t="s">
        <v>22</v>
      </c>
      <c r="CO27" s="14" t="s">
        <v>22</v>
      </c>
      <c r="CP27" s="14" t="s">
        <v>22</v>
      </c>
      <c r="CQ27" s="14" t="s">
        <v>22</v>
      </c>
      <c r="CR27" s="14" t="s">
        <v>22</v>
      </c>
      <c r="CS27" s="14" t="s">
        <v>22</v>
      </c>
      <c r="CT27" s="14" t="s">
        <v>22</v>
      </c>
      <c r="CU27" s="14" t="s">
        <v>22</v>
      </c>
      <c r="CV27" s="14" t="s">
        <v>22</v>
      </c>
      <c r="CW27" s="14" t="s">
        <v>22</v>
      </c>
      <c r="CX27" s="14" t="s">
        <v>22</v>
      </c>
      <c r="CY27" s="14" t="s">
        <v>22</v>
      </c>
      <c r="CZ27" s="14" t="s">
        <v>22</v>
      </c>
      <c r="DA27" s="14" t="s">
        <v>22</v>
      </c>
      <c r="DB27" s="14" t="s">
        <v>22</v>
      </c>
      <c r="DC27" s="14" t="s">
        <v>22</v>
      </c>
      <c r="DD27" s="14" t="s">
        <v>22</v>
      </c>
      <c r="DE27" s="14" t="s">
        <v>22</v>
      </c>
      <c r="DF27" s="14" t="s">
        <v>22</v>
      </c>
      <c r="DG27" s="84" t="s">
        <v>22</v>
      </c>
      <c r="DH27" s="84" t="s">
        <v>22</v>
      </c>
      <c r="DI27" s="84" t="s">
        <v>22</v>
      </c>
      <c r="DJ27" s="84" t="s">
        <v>22</v>
      </c>
      <c r="DK27" s="84" t="s">
        <v>22</v>
      </c>
      <c r="DL27" s="84" t="s">
        <v>22</v>
      </c>
      <c r="DM27" s="84" t="s">
        <v>22</v>
      </c>
      <c r="DN27" s="84" t="s">
        <v>22</v>
      </c>
      <c r="DO27" s="84" t="s">
        <v>22</v>
      </c>
      <c r="DP27" s="84" t="s">
        <v>22</v>
      </c>
      <c r="DQ27" s="84" t="s">
        <v>22</v>
      </c>
      <c r="DR27" s="84" t="s">
        <v>22</v>
      </c>
      <c r="DS27" s="84" t="s">
        <v>22</v>
      </c>
      <c r="DT27" s="84" t="s">
        <v>22</v>
      </c>
      <c r="DU27" s="84" t="s">
        <v>22</v>
      </c>
      <c r="DV27" s="84" t="s">
        <v>22</v>
      </c>
      <c r="DW27" s="84" t="s">
        <v>22</v>
      </c>
      <c r="DX27" s="84" t="s">
        <v>22</v>
      </c>
      <c r="DY27" s="84" t="s">
        <v>22</v>
      </c>
      <c r="DZ27" s="84" t="s">
        <v>22</v>
      </c>
      <c r="EA27" s="84" t="s">
        <v>22</v>
      </c>
      <c r="EB27" s="84" t="s">
        <v>22</v>
      </c>
      <c r="EC27" s="84" t="s">
        <v>22</v>
      </c>
      <c r="ED27" s="84" t="s">
        <v>22</v>
      </c>
      <c r="EE27" s="84" t="s">
        <v>22</v>
      </c>
      <c r="EF27" s="84" t="s">
        <v>22</v>
      </c>
      <c r="EG27" s="84" t="s">
        <v>22</v>
      </c>
      <c r="EH27" s="84" t="s">
        <v>22</v>
      </c>
      <c r="EI27" s="84" t="s">
        <v>22</v>
      </c>
      <c r="EJ27" s="84" t="s">
        <v>22</v>
      </c>
      <c r="EK27" s="84" t="s">
        <v>22</v>
      </c>
      <c r="EL27" s="84" t="s">
        <v>22</v>
      </c>
      <c r="EM27" s="84" t="s">
        <v>22</v>
      </c>
      <c r="EN27" s="84" t="s">
        <v>22</v>
      </c>
      <c r="EO27" s="84" t="s">
        <v>22</v>
      </c>
      <c r="EP27" s="84" t="s">
        <v>22</v>
      </c>
      <c r="EQ27" s="84" t="s">
        <v>22</v>
      </c>
      <c r="ER27" s="84" t="s">
        <v>22</v>
      </c>
      <c r="ES27" s="84" t="s">
        <v>22</v>
      </c>
      <c r="ET27" s="84" t="s">
        <v>22</v>
      </c>
      <c r="EU27" s="84" t="s">
        <v>22</v>
      </c>
      <c r="EV27" s="84" t="s">
        <v>22</v>
      </c>
      <c r="EW27" s="84" t="s">
        <v>22</v>
      </c>
      <c r="EX27" s="84" t="s">
        <v>22</v>
      </c>
      <c r="EY27" s="84" t="s">
        <v>22</v>
      </c>
      <c r="EZ27" s="84" t="s">
        <v>22</v>
      </c>
      <c r="FA27" s="84" t="s">
        <v>22</v>
      </c>
      <c r="FB27" s="84" t="s">
        <v>22</v>
      </c>
      <c r="FC27" s="84" t="s">
        <v>22</v>
      </c>
      <c r="FD27" s="84" t="s">
        <v>22</v>
      </c>
      <c r="FE27" s="84" t="s">
        <v>22</v>
      </c>
      <c r="FF27" s="84" t="s">
        <v>22</v>
      </c>
      <c r="FG27" s="84" t="s">
        <v>22</v>
      </c>
      <c r="FH27" s="84" t="s">
        <v>22</v>
      </c>
      <c r="FI27" s="84" t="s">
        <v>22</v>
      </c>
      <c r="FJ27" s="84" t="s">
        <v>22</v>
      </c>
      <c r="FK27" s="84" t="s">
        <v>22</v>
      </c>
      <c r="FL27" s="84" t="s">
        <v>22</v>
      </c>
      <c r="FM27" s="84" t="s">
        <v>22</v>
      </c>
      <c r="FN27" s="23" t="s">
        <v>22</v>
      </c>
      <c r="FO27" s="84" t="s">
        <v>22</v>
      </c>
      <c r="FP27" s="112" t="s">
        <v>22</v>
      </c>
      <c r="FQ27" s="112" t="s">
        <v>22</v>
      </c>
      <c r="FR27" s="112" t="s">
        <v>22</v>
      </c>
      <c r="FS27" s="112" t="s">
        <v>22</v>
      </c>
      <c r="FT27" s="112" t="s">
        <v>22</v>
      </c>
      <c r="FU27" s="112" t="s">
        <v>22</v>
      </c>
      <c r="FV27" s="112" t="s">
        <v>22</v>
      </c>
    </row>
    <row r="28" spans="1:179" ht="12.75" customHeight="1" x14ac:dyDescent="0.2">
      <c r="A28" s="61" t="s">
        <v>43</v>
      </c>
      <c r="B28" s="14">
        <v>5770.2340000000004</v>
      </c>
      <c r="C28" s="23">
        <v>5727.7380000000003</v>
      </c>
      <c r="D28" s="24">
        <v>5680.8040000000001</v>
      </c>
      <c r="E28" s="23">
        <v>5629.143</v>
      </c>
      <c r="F28" s="23">
        <v>5499.7610000000004</v>
      </c>
      <c r="G28" s="23">
        <v>5364.0280000000002</v>
      </c>
      <c r="H28" s="23">
        <v>5229.87</v>
      </c>
      <c r="I28" s="23">
        <v>5094.8149999999996</v>
      </c>
      <c r="J28" s="23">
        <v>4958.5950000000003</v>
      </c>
      <c r="K28" s="23">
        <v>4820.3980000000001</v>
      </c>
      <c r="L28" s="23">
        <v>4678.6480000000001</v>
      </c>
      <c r="M28" s="23">
        <v>4532.1450000000004</v>
      </c>
      <c r="N28" s="23">
        <v>4384.1469999999999</v>
      </c>
      <c r="O28" s="23">
        <v>4239.0169999999998</v>
      </c>
      <c r="P28" s="24">
        <v>4089.2930000000001</v>
      </c>
      <c r="Q28" s="23">
        <v>3934.2950000000001</v>
      </c>
      <c r="R28" s="23">
        <v>3783.096</v>
      </c>
      <c r="S28" s="23">
        <v>3627.319</v>
      </c>
      <c r="T28" s="23">
        <v>3470.9639999999999</v>
      </c>
      <c r="U28" s="23">
        <v>3313.422</v>
      </c>
      <c r="V28" s="23">
        <v>3152.056</v>
      </c>
      <c r="W28" s="23">
        <v>2990.413</v>
      </c>
      <c r="X28" s="23">
        <v>2823.5360000000001</v>
      </c>
      <c r="Y28" s="23">
        <v>2652.576</v>
      </c>
      <c r="Z28" s="23">
        <v>2478.6950000000002</v>
      </c>
      <c r="AA28" s="23">
        <v>2496.864</v>
      </c>
      <c r="AB28" s="23">
        <v>2371.64</v>
      </c>
      <c r="AC28" s="23">
        <v>2318.1669999999999</v>
      </c>
      <c r="AD28" s="23">
        <v>2261.0749999999998</v>
      </c>
      <c r="AE28" s="23">
        <v>2205.5010000000002</v>
      </c>
      <c r="AF28" s="23">
        <v>2149.1619999999998</v>
      </c>
      <c r="AG28" s="23">
        <v>2091.5479999999998</v>
      </c>
      <c r="AH28" s="23">
        <v>2034.4469999999999</v>
      </c>
      <c r="AI28" s="23">
        <v>1974.58</v>
      </c>
      <c r="AJ28" s="23">
        <v>1914.52</v>
      </c>
      <c r="AK28" s="23">
        <v>1852.4459999999999</v>
      </c>
      <c r="AL28" s="23">
        <v>1789.944</v>
      </c>
      <c r="AM28" s="23">
        <v>1727.683</v>
      </c>
      <c r="AN28" s="23">
        <v>1662.0940000000001</v>
      </c>
      <c r="AO28" s="23">
        <v>1597.5309999999999</v>
      </c>
      <c r="AP28" s="23">
        <v>1531.0989999999999</v>
      </c>
      <c r="AQ28" s="23">
        <v>1464.38</v>
      </c>
      <c r="AR28" s="23">
        <v>1395.787</v>
      </c>
      <c r="AS28" s="23">
        <v>1326.819</v>
      </c>
      <c r="AT28" s="23">
        <v>1256.934</v>
      </c>
      <c r="AU28" s="23">
        <v>1184.8309999999999</v>
      </c>
      <c r="AV28" s="23">
        <v>1112.6489999999999</v>
      </c>
      <c r="AW28" s="23">
        <v>1039.046</v>
      </c>
      <c r="AX28" s="23">
        <v>964.61500000000001</v>
      </c>
      <c r="AY28" s="23">
        <v>889.59799999999996</v>
      </c>
      <c r="AZ28" s="23">
        <v>813.01599999999996</v>
      </c>
      <c r="BA28" s="14">
        <v>735.71199999999999</v>
      </c>
      <c r="BB28" s="14">
        <v>657.899</v>
      </c>
      <c r="BC28" s="14">
        <v>579.00699999999995</v>
      </c>
      <c r="BD28" s="14">
        <v>499.363</v>
      </c>
      <c r="BE28" s="14">
        <v>419.02600000000001</v>
      </c>
      <c r="BF28" s="14">
        <v>337.45800000000003</v>
      </c>
      <c r="BG28" s="14">
        <v>254.87200000000001</v>
      </c>
      <c r="BH28" s="14">
        <v>171.2</v>
      </c>
      <c r="BI28" s="14">
        <v>86.179000000000002</v>
      </c>
      <c r="BJ28" s="14" t="s">
        <v>22</v>
      </c>
      <c r="BK28" s="14" t="s">
        <v>22</v>
      </c>
      <c r="BL28" s="23" t="s">
        <v>22</v>
      </c>
      <c r="BM28" s="14" t="s">
        <v>22</v>
      </c>
      <c r="BN28" s="14" t="s">
        <v>22</v>
      </c>
      <c r="BO28" s="14" t="s">
        <v>22</v>
      </c>
      <c r="BP28" s="14" t="s">
        <v>22</v>
      </c>
      <c r="BQ28" s="14" t="s">
        <v>22</v>
      </c>
      <c r="BR28" s="14" t="s">
        <v>22</v>
      </c>
      <c r="BS28" s="14" t="s">
        <v>22</v>
      </c>
      <c r="BT28" s="14" t="s">
        <v>22</v>
      </c>
      <c r="BU28" s="14" t="s">
        <v>22</v>
      </c>
      <c r="BV28" s="14" t="s">
        <v>22</v>
      </c>
      <c r="BW28" s="14" t="s">
        <v>22</v>
      </c>
      <c r="BX28" s="14" t="s">
        <v>22</v>
      </c>
      <c r="BY28" s="14" t="s">
        <v>22</v>
      </c>
      <c r="BZ28" s="14" t="s">
        <v>22</v>
      </c>
      <c r="CA28" s="14" t="s">
        <v>22</v>
      </c>
      <c r="CB28" s="14" t="s">
        <v>22</v>
      </c>
      <c r="CC28" s="14" t="s">
        <v>22</v>
      </c>
      <c r="CD28" s="14" t="s">
        <v>22</v>
      </c>
      <c r="CE28" s="14" t="s">
        <v>22</v>
      </c>
      <c r="CF28" s="14" t="s">
        <v>22</v>
      </c>
      <c r="CG28" s="14" t="s">
        <v>22</v>
      </c>
      <c r="CH28" s="14" t="s">
        <v>22</v>
      </c>
      <c r="CI28" s="14" t="s">
        <v>22</v>
      </c>
      <c r="CJ28" s="14" t="s">
        <v>22</v>
      </c>
      <c r="CK28" s="14" t="s">
        <v>22</v>
      </c>
      <c r="CL28" s="14" t="s">
        <v>22</v>
      </c>
      <c r="CM28" s="14" t="s">
        <v>22</v>
      </c>
      <c r="CN28" s="14" t="s">
        <v>22</v>
      </c>
      <c r="CO28" s="14" t="s">
        <v>22</v>
      </c>
      <c r="CP28" s="14" t="s">
        <v>22</v>
      </c>
      <c r="CQ28" s="14" t="s">
        <v>22</v>
      </c>
      <c r="CR28" s="14" t="s">
        <v>22</v>
      </c>
      <c r="CS28" s="14" t="s">
        <v>22</v>
      </c>
      <c r="CT28" s="14" t="s">
        <v>22</v>
      </c>
      <c r="CU28" s="14" t="s">
        <v>22</v>
      </c>
      <c r="CV28" s="14" t="s">
        <v>22</v>
      </c>
      <c r="CW28" s="14" t="s">
        <v>22</v>
      </c>
      <c r="CX28" s="14" t="s">
        <v>22</v>
      </c>
      <c r="CY28" s="14" t="s">
        <v>22</v>
      </c>
      <c r="CZ28" s="14" t="s">
        <v>22</v>
      </c>
      <c r="DA28" s="14" t="s">
        <v>22</v>
      </c>
      <c r="DB28" s="14" t="s">
        <v>22</v>
      </c>
      <c r="DC28" s="14" t="s">
        <v>22</v>
      </c>
      <c r="DD28" s="14" t="s">
        <v>22</v>
      </c>
      <c r="DE28" s="14" t="s">
        <v>22</v>
      </c>
      <c r="DF28" s="14" t="s">
        <v>22</v>
      </c>
      <c r="DG28" s="84" t="s">
        <v>22</v>
      </c>
      <c r="DH28" s="84" t="s">
        <v>22</v>
      </c>
      <c r="DI28" s="84" t="s">
        <v>22</v>
      </c>
      <c r="DJ28" s="84" t="s">
        <v>22</v>
      </c>
      <c r="DK28" s="84" t="s">
        <v>22</v>
      </c>
      <c r="DL28" s="84" t="s">
        <v>22</v>
      </c>
      <c r="DM28" s="84" t="s">
        <v>22</v>
      </c>
      <c r="DN28" s="84" t="s">
        <v>22</v>
      </c>
      <c r="DO28" s="84" t="s">
        <v>22</v>
      </c>
      <c r="DP28" s="84" t="s">
        <v>22</v>
      </c>
      <c r="DQ28" s="84" t="s">
        <v>22</v>
      </c>
      <c r="DR28" s="84" t="s">
        <v>22</v>
      </c>
      <c r="DS28" s="84" t="s">
        <v>22</v>
      </c>
      <c r="DT28" s="84" t="s">
        <v>22</v>
      </c>
      <c r="DU28" s="84" t="s">
        <v>22</v>
      </c>
      <c r="DV28" s="84" t="s">
        <v>22</v>
      </c>
      <c r="DW28" s="84" t="s">
        <v>22</v>
      </c>
      <c r="DX28" s="84" t="s">
        <v>22</v>
      </c>
      <c r="DY28" s="84" t="s">
        <v>22</v>
      </c>
      <c r="DZ28" s="84" t="s">
        <v>22</v>
      </c>
      <c r="EA28" s="84" t="s">
        <v>22</v>
      </c>
      <c r="EB28" s="84" t="s">
        <v>22</v>
      </c>
      <c r="EC28" s="84" t="s">
        <v>22</v>
      </c>
      <c r="ED28" s="84" t="s">
        <v>22</v>
      </c>
      <c r="EE28" s="84" t="s">
        <v>22</v>
      </c>
      <c r="EF28" s="84" t="s">
        <v>22</v>
      </c>
      <c r="EG28" s="84" t="s">
        <v>22</v>
      </c>
      <c r="EH28" s="84" t="s">
        <v>22</v>
      </c>
      <c r="EI28" s="84" t="s">
        <v>22</v>
      </c>
      <c r="EJ28" s="84" t="s">
        <v>22</v>
      </c>
      <c r="EK28" s="84" t="s">
        <v>22</v>
      </c>
      <c r="EL28" s="84" t="s">
        <v>22</v>
      </c>
      <c r="EM28" s="84" t="s">
        <v>22</v>
      </c>
      <c r="EN28" s="84" t="s">
        <v>22</v>
      </c>
      <c r="EO28" s="84" t="s">
        <v>22</v>
      </c>
      <c r="EP28" s="84" t="s">
        <v>22</v>
      </c>
      <c r="EQ28" s="84" t="s">
        <v>22</v>
      </c>
      <c r="ER28" s="84" t="s">
        <v>22</v>
      </c>
      <c r="ES28" s="84" t="s">
        <v>22</v>
      </c>
      <c r="ET28" s="84" t="s">
        <v>22</v>
      </c>
      <c r="EU28" s="84" t="s">
        <v>22</v>
      </c>
      <c r="EV28" s="84" t="s">
        <v>22</v>
      </c>
      <c r="EW28" s="84" t="s">
        <v>22</v>
      </c>
      <c r="EX28" s="84" t="s">
        <v>22</v>
      </c>
      <c r="EY28" s="84" t="s">
        <v>22</v>
      </c>
      <c r="EZ28" s="84" t="s">
        <v>22</v>
      </c>
      <c r="FA28" s="84" t="s">
        <v>22</v>
      </c>
      <c r="FB28" s="84" t="s">
        <v>22</v>
      </c>
      <c r="FC28" s="84" t="s">
        <v>22</v>
      </c>
      <c r="FD28" s="84" t="s">
        <v>22</v>
      </c>
      <c r="FE28" s="84" t="s">
        <v>22</v>
      </c>
      <c r="FF28" s="84" t="s">
        <v>22</v>
      </c>
      <c r="FG28" s="84" t="s">
        <v>22</v>
      </c>
      <c r="FH28" s="84" t="s">
        <v>22</v>
      </c>
      <c r="FI28" s="84" t="s">
        <v>22</v>
      </c>
      <c r="FJ28" s="84" t="s">
        <v>22</v>
      </c>
      <c r="FK28" s="84" t="s">
        <v>22</v>
      </c>
      <c r="FL28" s="84" t="s">
        <v>22</v>
      </c>
      <c r="FM28" s="84" t="s">
        <v>22</v>
      </c>
      <c r="FN28" s="23" t="s">
        <v>22</v>
      </c>
      <c r="FO28" s="84" t="s">
        <v>22</v>
      </c>
      <c r="FP28" s="112" t="s">
        <v>22</v>
      </c>
      <c r="FQ28" s="112" t="s">
        <v>22</v>
      </c>
      <c r="FR28" s="112" t="s">
        <v>22</v>
      </c>
      <c r="FS28" s="112" t="s">
        <v>22</v>
      </c>
      <c r="FT28" s="112" t="s">
        <v>22</v>
      </c>
      <c r="FU28" s="112" t="s">
        <v>22</v>
      </c>
      <c r="FV28" s="112" t="s">
        <v>22</v>
      </c>
    </row>
    <row r="29" spans="1:179" ht="12.75" customHeight="1" x14ac:dyDescent="0.2">
      <c r="A29" s="61" t="s">
        <v>44</v>
      </c>
      <c r="B29" s="14">
        <v>5223.4799999999996</v>
      </c>
      <c r="C29" s="23">
        <v>5186.4709999999995</v>
      </c>
      <c r="D29" s="24">
        <v>5145.5209999999997</v>
      </c>
      <c r="E29" s="23">
        <v>5079.22</v>
      </c>
      <c r="F29" s="23">
        <v>4963.2650000000003</v>
      </c>
      <c r="G29" s="23">
        <v>4841.1310000000003</v>
      </c>
      <c r="H29" s="23">
        <v>4720.5600000000004</v>
      </c>
      <c r="I29" s="23">
        <v>4599.1909999999998</v>
      </c>
      <c r="J29" s="23">
        <v>4476.8180000000002</v>
      </c>
      <c r="K29" s="23">
        <v>4352.7510000000002</v>
      </c>
      <c r="L29" s="23">
        <v>4225.558</v>
      </c>
      <c r="M29" s="23">
        <v>4093.9209999999998</v>
      </c>
      <c r="N29" s="23">
        <v>3960.6689999999999</v>
      </c>
      <c r="O29" s="23">
        <v>3830.4169999999999</v>
      </c>
      <c r="P29" s="24">
        <v>3696.1019999999999</v>
      </c>
      <c r="Q29" s="23">
        <v>3556.4949999999999</v>
      </c>
      <c r="R29" s="23">
        <v>3420.8009999999999</v>
      </c>
      <c r="S29" s="23">
        <v>3280.7570000000001</v>
      </c>
      <c r="T29" s="23">
        <v>3140.2240000000002</v>
      </c>
      <c r="U29" s="23">
        <v>2998.7820000000002</v>
      </c>
      <c r="V29" s="23">
        <v>2853.6869999999999</v>
      </c>
      <c r="W29" s="23">
        <v>2708.6239999999998</v>
      </c>
      <c r="X29" s="23">
        <v>2558.7820000000002</v>
      </c>
      <c r="Y29" s="23">
        <v>2405.203</v>
      </c>
      <c r="Z29" s="23">
        <v>2248.9299999999998</v>
      </c>
      <c r="AA29" s="23">
        <v>2265.4360000000001</v>
      </c>
      <c r="AB29" s="23">
        <v>2151.835</v>
      </c>
      <c r="AC29" s="23">
        <v>2103.34</v>
      </c>
      <c r="AD29" s="23">
        <v>2051.5529999999999</v>
      </c>
      <c r="AE29" s="23">
        <v>2001.15</v>
      </c>
      <c r="AF29" s="23">
        <v>1950.05</v>
      </c>
      <c r="AG29" s="23">
        <v>1897.7909999999999</v>
      </c>
      <c r="AH29" s="23">
        <v>1845.9970000000001</v>
      </c>
      <c r="AI29" s="23">
        <v>1791.69</v>
      </c>
      <c r="AJ29" s="23">
        <v>1737.2090000000001</v>
      </c>
      <c r="AK29" s="23">
        <v>1680.8969999999999</v>
      </c>
      <c r="AL29" s="23">
        <v>1624.1980000000001</v>
      </c>
      <c r="AM29" s="23">
        <v>1567.73</v>
      </c>
      <c r="AN29" s="23">
        <v>1508.152</v>
      </c>
      <c r="AO29" s="23">
        <v>1449.5119999999999</v>
      </c>
      <c r="AP29" s="23">
        <v>1389.155</v>
      </c>
      <c r="AQ29" s="23">
        <v>1328.5360000000001</v>
      </c>
      <c r="AR29" s="23">
        <v>1266.1130000000001</v>
      </c>
      <c r="AS29" s="23">
        <v>1203.5170000000001</v>
      </c>
      <c r="AT29" s="23">
        <v>1140.0550000000001</v>
      </c>
      <c r="AU29" s="23">
        <v>1074.5229999999999</v>
      </c>
      <c r="AV29" s="23">
        <v>1009.054</v>
      </c>
      <c r="AW29" s="23">
        <v>942.21900000000005</v>
      </c>
      <c r="AX29" s="23">
        <v>874.649</v>
      </c>
      <c r="AY29" s="23">
        <v>806.58399999999995</v>
      </c>
      <c r="AZ29" s="23">
        <v>737.10400000000004</v>
      </c>
      <c r="BA29" s="14">
        <v>666.98299999999995</v>
      </c>
      <c r="BB29" s="14">
        <v>596.40700000000004</v>
      </c>
      <c r="BC29" s="14">
        <v>524.851</v>
      </c>
      <c r="BD29" s="14">
        <v>452.64</v>
      </c>
      <c r="BE29" s="14">
        <v>379.81200000000001</v>
      </c>
      <c r="BF29" s="14">
        <v>305.84899999999999</v>
      </c>
      <c r="BG29" s="14">
        <v>230.988</v>
      </c>
      <c r="BH29" s="14">
        <v>155.15</v>
      </c>
      <c r="BI29" s="14">
        <v>78.088999999999999</v>
      </c>
      <c r="BJ29" s="14" t="s">
        <v>22</v>
      </c>
      <c r="BK29" s="14" t="s">
        <v>22</v>
      </c>
      <c r="BL29" s="23" t="s">
        <v>22</v>
      </c>
      <c r="BM29" s="14" t="s">
        <v>22</v>
      </c>
      <c r="BN29" s="14" t="s">
        <v>22</v>
      </c>
      <c r="BO29" s="14" t="s">
        <v>22</v>
      </c>
      <c r="BP29" s="14" t="s">
        <v>22</v>
      </c>
      <c r="BQ29" s="14" t="s">
        <v>22</v>
      </c>
      <c r="BR29" s="14" t="s">
        <v>22</v>
      </c>
      <c r="BS29" s="14" t="s">
        <v>22</v>
      </c>
      <c r="BT29" s="14" t="s">
        <v>22</v>
      </c>
      <c r="BU29" s="14" t="s">
        <v>22</v>
      </c>
      <c r="BV29" s="14" t="s">
        <v>22</v>
      </c>
      <c r="BW29" s="14" t="s">
        <v>22</v>
      </c>
      <c r="BX29" s="14" t="s">
        <v>22</v>
      </c>
      <c r="BY29" s="14" t="s">
        <v>22</v>
      </c>
      <c r="BZ29" s="14" t="s">
        <v>22</v>
      </c>
      <c r="CA29" s="14" t="s">
        <v>22</v>
      </c>
      <c r="CB29" s="14" t="s">
        <v>22</v>
      </c>
      <c r="CC29" s="14" t="s">
        <v>22</v>
      </c>
      <c r="CD29" s="14" t="s">
        <v>22</v>
      </c>
      <c r="CE29" s="14" t="s">
        <v>22</v>
      </c>
      <c r="CF29" s="14" t="s">
        <v>22</v>
      </c>
      <c r="CG29" s="14" t="s">
        <v>22</v>
      </c>
      <c r="CH29" s="14" t="s">
        <v>22</v>
      </c>
      <c r="CI29" s="14" t="s">
        <v>22</v>
      </c>
      <c r="CJ29" s="14" t="s">
        <v>22</v>
      </c>
      <c r="CK29" s="14" t="s">
        <v>22</v>
      </c>
      <c r="CL29" s="14" t="s">
        <v>22</v>
      </c>
      <c r="CM29" s="14" t="s">
        <v>22</v>
      </c>
      <c r="CN29" s="14" t="s">
        <v>22</v>
      </c>
      <c r="CO29" s="14" t="s">
        <v>22</v>
      </c>
      <c r="CP29" s="14" t="s">
        <v>22</v>
      </c>
      <c r="CQ29" s="14" t="s">
        <v>22</v>
      </c>
      <c r="CR29" s="14" t="s">
        <v>22</v>
      </c>
      <c r="CS29" s="14" t="s">
        <v>22</v>
      </c>
      <c r="CT29" s="14" t="s">
        <v>22</v>
      </c>
      <c r="CU29" s="14" t="s">
        <v>22</v>
      </c>
      <c r="CV29" s="14" t="s">
        <v>22</v>
      </c>
      <c r="CW29" s="14" t="s">
        <v>22</v>
      </c>
      <c r="CX29" s="14" t="s">
        <v>22</v>
      </c>
      <c r="CY29" s="14" t="s">
        <v>22</v>
      </c>
      <c r="CZ29" s="14" t="s">
        <v>22</v>
      </c>
      <c r="DA29" s="14" t="s">
        <v>22</v>
      </c>
      <c r="DB29" s="14" t="s">
        <v>22</v>
      </c>
      <c r="DC29" s="14" t="s">
        <v>22</v>
      </c>
      <c r="DD29" s="14" t="s">
        <v>22</v>
      </c>
      <c r="DE29" s="14" t="s">
        <v>22</v>
      </c>
      <c r="DF29" s="14" t="s">
        <v>22</v>
      </c>
      <c r="DG29" s="84" t="s">
        <v>22</v>
      </c>
      <c r="DH29" s="84" t="s">
        <v>22</v>
      </c>
      <c r="DI29" s="84" t="s">
        <v>22</v>
      </c>
      <c r="DJ29" s="84" t="s">
        <v>22</v>
      </c>
      <c r="DK29" s="84" t="s">
        <v>22</v>
      </c>
      <c r="DL29" s="84" t="s">
        <v>22</v>
      </c>
      <c r="DM29" s="84" t="s">
        <v>22</v>
      </c>
      <c r="DN29" s="84" t="s">
        <v>22</v>
      </c>
      <c r="DO29" s="84" t="s">
        <v>22</v>
      </c>
      <c r="DP29" s="84" t="s">
        <v>22</v>
      </c>
      <c r="DQ29" s="84" t="s">
        <v>22</v>
      </c>
      <c r="DR29" s="84" t="s">
        <v>22</v>
      </c>
      <c r="DS29" s="84" t="s">
        <v>22</v>
      </c>
      <c r="DT29" s="84" t="s">
        <v>22</v>
      </c>
      <c r="DU29" s="84" t="s">
        <v>22</v>
      </c>
      <c r="DV29" s="84" t="s">
        <v>22</v>
      </c>
      <c r="DW29" s="84" t="s">
        <v>22</v>
      </c>
      <c r="DX29" s="84" t="s">
        <v>22</v>
      </c>
      <c r="DY29" s="84" t="s">
        <v>22</v>
      </c>
      <c r="DZ29" s="84" t="s">
        <v>22</v>
      </c>
      <c r="EA29" s="84" t="s">
        <v>22</v>
      </c>
      <c r="EB29" s="84" t="s">
        <v>22</v>
      </c>
      <c r="EC29" s="84" t="s">
        <v>22</v>
      </c>
      <c r="ED29" s="84" t="s">
        <v>22</v>
      </c>
      <c r="EE29" s="84" t="s">
        <v>22</v>
      </c>
      <c r="EF29" s="84" t="s">
        <v>22</v>
      </c>
      <c r="EG29" s="84" t="s">
        <v>22</v>
      </c>
      <c r="EH29" s="84" t="s">
        <v>22</v>
      </c>
      <c r="EI29" s="84" t="s">
        <v>22</v>
      </c>
      <c r="EJ29" s="84" t="s">
        <v>22</v>
      </c>
      <c r="EK29" s="84" t="s">
        <v>22</v>
      </c>
      <c r="EL29" s="84" t="s">
        <v>22</v>
      </c>
      <c r="EM29" s="84" t="s">
        <v>22</v>
      </c>
      <c r="EN29" s="84" t="s">
        <v>22</v>
      </c>
      <c r="EO29" s="84" t="s">
        <v>22</v>
      </c>
      <c r="EP29" s="84" t="s">
        <v>22</v>
      </c>
      <c r="EQ29" s="84" t="s">
        <v>22</v>
      </c>
      <c r="ER29" s="84" t="s">
        <v>22</v>
      </c>
      <c r="ES29" s="84" t="s">
        <v>22</v>
      </c>
      <c r="ET29" s="84" t="s">
        <v>22</v>
      </c>
      <c r="EU29" s="84" t="s">
        <v>22</v>
      </c>
      <c r="EV29" s="84" t="s">
        <v>22</v>
      </c>
      <c r="EW29" s="84" t="s">
        <v>22</v>
      </c>
      <c r="EX29" s="84" t="s">
        <v>22</v>
      </c>
      <c r="EY29" s="84" t="s">
        <v>22</v>
      </c>
      <c r="EZ29" s="84" t="s">
        <v>22</v>
      </c>
      <c r="FA29" s="84" t="s">
        <v>22</v>
      </c>
      <c r="FB29" s="84" t="s">
        <v>22</v>
      </c>
      <c r="FC29" s="84" t="s">
        <v>22</v>
      </c>
      <c r="FD29" s="84" t="s">
        <v>22</v>
      </c>
      <c r="FE29" s="84" t="s">
        <v>22</v>
      </c>
      <c r="FF29" s="84" t="s">
        <v>22</v>
      </c>
      <c r="FG29" s="84" t="s">
        <v>22</v>
      </c>
      <c r="FH29" s="84" t="s">
        <v>22</v>
      </c>
      <c r="FI29" s="84" t="s">
        <v>22</v>
      </c>
      <c r="FJ29" s="84" t="s">
        <v>22</v>
      </c>
      <c r="FK29" s="84" t="s">
        <v>22</v>
      </c>
      <c r="FL29" s="84" t="s">
        <v>22</v>
      </c>
      <c r="FM29" s="84" t="s">
        <v>22</v>
      </c>
      <c r="FN29" s="23" t="s">
        <v>22</v>
      </c>
      <c r="FO29" s="84" t="s">
        <v>22</v>
      </c>
      <c r="FP29" s="112" t="s">
        <v>22</v>
      </c>
      <c r="FQ29" s="112" t="s">
        <v>22</v>
      </c>
      <c r="FR29" s="112" t="s">
        <v>22</v>
      </c>
      <c r="FS29" s="112" t="s">
        <v>22</v>
      </c>
      <c r="FT29" s="112" t="s">
        <v>22</v>
      </c>
      <c r="FU29" s="112" t="s">
        <v>22</v>
      </c>
      <c r="FV29" s="112" t="s">
        <v>22</v>
      </c>
    </row>
    <row r="30" spans="1:179" ht="12.75" customHeight="1" x14ac:dyDescent="0.2">
      <c r="A30" s="62" t="s">
        <v>45</v>
      </c>
      <c r="B30" s="63">
        <v>66.5</v>
      </c>
      <c r="C30" s="29">
        <v>66.135999999999996</v>
      </c>
      <c r="D30" s="64">
        <v>124.026</v>
      </c>
      <c r="E30" s="29">
        <v>123.80800000000001</v>
      </c>
      <c r="F30" s="29">
        <v>119.99</v>
      </c>
      <c r="G30" s="29">
        <v>118.71</v>
      </c>
      <c r="H30" s="29">
        <v>116.39</v>
      </c>
      <c r="I30" s="29">
        <v>114.09699999999999</v>
      </c>
      <c r="J30" s="29">
        <v>111.76</v>
      </c>
      <c r="K30" s="29">
        <v>109.268</v>
      </c>
      <c r="L30" s="29">
        <v>106.755</v>
      </c>
      <c r="M30" s="29">
        <v>104.232</v>
      </c>
      <c r="N30" s="29">
        <v>101.756</v>
      </c>
      <c r="O30" s="29">
        <v>98.94</v>
      </c>
      <c r="P30" s="64">
        <v>95.879000000000005</v>
      </c>
      <c r="Q30" s="29">
        <v>93.97</v>
      </c>
      <c r="R30" s="29">
        <v>91.313000000000002</v>
      </c>
      <c r="S30" s="29">
        <v>87.992999999999995</v>
      </c>
      <c r="T30" s="29">
        <v>85.424000000000007</v>
      </c>
      <c r="U30" s="29">
        <v>82.448999999999998</v>
      </c>
      <c r="V30" s="29">
        <v>79.494</v>
      </c>
      <c r="W30" s="29">
        <v>76.430999999999997</v>
      </c>
      <c r="X30" s="29">
        <v>73.337000000000003</v>
      </c>
      <c r="Y30" s="29">
        <v>70.171000000000006</v>
      </c>
      <c r="Z30" s="29">
        <v>67.022000000000006</v>
      </c>
      <c r="AA30" s="29">
        <v>67.513999999999996</v>
      </c>
      <c r="AB30" s="29">
        <v>64.129000000000005</v>
      </c>
      <c r="AC30" s="29">
        <v>62.738</v>
      </c>
      <c r="AD30" s="29">
        <v>61.249000000000002</v>
      </c>
      <c r="AE30" s="29">
        <v>59.802999999999997</v>
      </c>
      <c r="AF30" s="29">
        <v>58.335999999999999</v>
      </c>
      <c r="AG30" s="29">
        <v>56.835999999999999</v>
      </c>
      <c r="AH30" s="29">
        <v>55.350999999999999</v>
      </c>
      <c r="AI30" s="29">
        <v>53.790999999999997</v>
      </c>
      <c r="AJ30" s="29">
        <v>52.226999999999997</v>
      </c>
      <c r="AK30" s="29">
        <v>50.609000000000002</v>
      </c>
      <c r="AL30" s="29">
        <v>48.98</v>
      </c>
      <c r="AM30" s="29">
        <v>47.36</v>
      </c>
      <c r="AN30" s="29">
        <v>45.646000000000001</v>
      </c>
      <c r="AO30" s="29">
        <v>43.962000000000003</v>
      </c>
      <c r="AP30" s="29">
        <v>42.226999999999997</v>
      </c>
      <c r="AQ30" s="29">
        <v>40.485999999999997</v>
      </c>
      <c r="AR30" s="29">
        <v>38.691000000000003</v>
      </c>
      <c r="AS30" s="29">
        <v>36.892000000000003</v>
      </c>
      <c r="AT30" s="29">
        <v>35.067999999999998</v>
      </c>
      <c r="AU30" s="29">
        <v>33.182000000000002</v>
      </c>
      <c r="AV30" s="29">
        <v>31.523</v>
      </c>
      <c r="AW30" s="29">
        <v>29.585999999999999</v>
      </c>
      <c r="AX30" s="29">
        <v>27.628</v>
      </c>
      <c r="AY30" s="29">
        <v>25.655999999999999</v>
      </c>
      <c r="AZ30" s="29">
        <v>23.641999999999999</v>
      </c>
      <c r="BA30" s="63">
        <v>21.609000000000002</v>
      </c>
      <c r="BB30" s="63">
        <v>19.564</v>
      </c>
      <c r="BC30" s="63">
        <v>17.489999999999998</v>
      </c>
      <c r="BD30" s="63">
        <v>15.398</v>
      </c>
      <c r="BE30" s="63">
        <v>13.289</v>
      </c>
      <c r="BF30" s="63">
        <v>11.147</v>
      </c>
      <c r="BG30" s="63">
        <v>8.98</v>
      </c>
      <c r="BH30" s="63">
        <v>6.7859999999999996</v>
      </c>
      <c r="BI30" s="63">
        <v>4.5540000000000003</v>
      </c>
      <c r="BJ30" s="63">
        <v>2.2930000000000001</v>
      </c>
      <c r="BK30" s="63" t="s">
        <v>22</v>
      </c>
      <c r="BL30" s="29" t="s">
        <v>22</v>
      </c>
      <c r="BM30" s="63" t="s">
        <v>22</v>
      </c>
      <c r="BN30" s="63" t="s">
        <v>22</v>
      </c>
      <c r="BO30" s="63" t="s">
        <v>22</v>
      </c>
      <c r="BP30" s="63" t="s">
        <v>22</v>
      </c>
      <c r="BQ30" s="63" t="s">
        <v>22</v>
      </c>
      <c r="BR30" s="63" t="s">
        <v>22</v>
      </c>
      <c r="BS30" s="63" t="s">
        <v>22</v>
      </c>
      <c r="BT30" s="63" t="s">
        <v>22</v>
      </c>
      <c r="BU30" s="63" t="s">
        <v>22</v>
      </c>
      <c r="BV30" s="63" t="s">
        <v>22</v>
      </c>
      <c r="BW30" s="63" t="s">
        <v>22</v>
      </c>
      <c r="BX30" s="63" t="s">
        <v>22</v>
      </c>
      <c r="BY30" s="63" t="s">
        <v>22</v>
      </c>
      <c r="BZ30" s="63" t="s">
        <v>22</v>
      </c>
      <c r="CA30" s="63" t="s">
        <v>22</v>
      </c>
      <c r="CB30" s="63" t="s">
        <v>22</v>
      </c>
      <c r="CC30" s="63" t="s">
        <v>22</v>
      </c>
      <c r="CD30" s="63" t="s">
        <v>22</v>
      </c>
      <c r="CE30" s="63" t="s">
        <v>22</v>
      </c>
      <c r="CF30" s="63" t="s">
        <v>22</v>
      </c>
      <c r="CG30" s="63" t="s">
        <v>22</v>
      </c>
      <c r="CH30" s="63" t="s">
        <v>22</v>
      </c>
      <c r="CI30" s="63" t="s">
        <v>22</v>
      </c>
      <c r="CJ30" s="63" t="s">
        <v>22</v>
      </c>
      <c r="CK30" s="63" t="s">
        <v>22</v>
      </c>
      <c r="CL30" s="63" t="s">
        <v>22</v>
      </c>
      <c r="CM30" s="63" t="s">
        <v>22</v>
      </c>
      <c r="CN30" s="63" t="s">
        <v>22</v>
      </c>
      <c r="CO30" s="63" t="s">
        <v>22</v>
      </c>
      <c r="CP30" s="63" t="s">
        <v>22</v>
      </c>
      <c r="CQ30" s="63" t="s">
        <v>22</v>
      </c>
      <c r="CR30" s="63" t="s">
        <v>22</v>
      </c>
      <c r="CS30" s="63" t="s">
        <v>22</v>
      </c>
      <c r="CT30" s="63" t="s">
        <v>22</v>
      </c>
      <c r="CU30" s="63" t="s">
        <v>22</v>
      </c>
      <c r="CV30" s="63" t="s">
        <v>22</v>
      </c>
      <c r="CW30" s="63" t="s">
        <v>22</v>
      </c>
      <c r="CX30" s="63" t="s">
        <v>22</v>
      </c>
      <c r="CY30" s="63" t="s">
        <v>22</v>
      </c>
      <c r="CZ30" s="63" t="s">
        <v>22</v>
      </c>
      <c r="DA30" s="63" t="s">
        <v>22</v>
      </c>
      <c r="DB30" s="63" t="s">
        <v>22</v>
      </c>
      <c r="DC30" s="63" t="s">
        <v>22</v>
      </c>
      <c r="DD30" s="63" t="s">
        <v>22</v>
      </c>
      <c r="DE30" s="63" t="s">
        <v>22</v>
      </c>
      <c r="DF30" s="63" t="s">
        <v>22</v>
      </c>
      <c r="DG30" s="63" t="s">
        <v>22</v>
      </c>
      <c r="DH30" s="63" t="s">
        <v>22</v>
      </c>
      <c r="DI30" s="63" t="s">
        <v>22</v>
      </c>
      <c r="DJ30" s="63" t="s">
        <v>22</v>
      </c>
      <c r="DK30" s="63" t="s">
        <v>22</v>
      </c>
      <c r="DL30" s="63" t="s">
        <v>22</v>
      </c>
      <c r="DM30" s="63" t="s">
        <v>22</v>
      </c>
      <c r="DN30" s="63" t="s">
        <v>22</v>
      </c>
      <c r="DO30" s="63" t="s">
        <v>22</v>
      </c>
      <c r="DP30" s="63" t="s">
        <v>22</v>
      </c>
      <c r="DQ30" s="63" t="s">
        <v>22</v>
      </c>
      <c r="DR30" s="63" t="s">
        <v>22</v>
      </c>
      <c r="DS30" s="63" t="s">
        <v>22</v>
      </c>
      <c r="DT30" s="63" t="s">
        <v>22</v>
      </c>
      <c r="DU30" s="84" t="s">
        <v>22</v>
      </c>
      <c r="DV30" s="84" t="s">
        <v>22</v>
      </c>
      <c r="DW30" s="84" t="s">
        <v>22</v>
      </c>
      <c r="DX30" s="84" t="s">
        <v>22</v>
      </c>
      <c r="DY30" s="84" t="s">
        <v>22</v>
      </c>
      <c r="DZ30" s="84" t="s">
        <v>22</v>
      </c>
      <c r="EA30" s="84" t="s">
        <v>22</v>
      </c>
      <c r="EB30" s="84" t="s">
        <v>22</v>
      </c>
      <c r="EC30" s="84" t="s">
        <v>22</v>
      </c>
      <c r="ED30" s="84" t="s">
        <v>22</v>
      </c>
      <c r="EE30" s="84" t="s">
        <v>22</v>
      </c>
      <c r="EF30" s="84" t="s">
        <v>22</v>
      </c>
      <c r="EG30" s="84" t="s">
        <v>22</v>
      </c>
      <c r="EH30" s="84" t="s">
        <v>22</v>
      </c>
      <c r="EI30" s="84" t="s">
        <v>22</v>
      </c>
      <c r="EJ30" s="84" t="s">
        <v>22</v>
      </c>
      <c r="EK30" s="84" t="s">
        <v>22</v>
      </c>
      <c r="EL30" s="84" t="s">
        <v>22</v>
      </c>
      <c r="EM30" s="84" t="s">
        <v>22</v>
      </c>
      <c r="EN30" s="84" t="s">
        <v>22</v>
      </c>
      <c r="EO30" s="84" t="s">
        <v>22</v>
      </c>
      <c r="EP30" s="84" t="s">
        <v>22</v>
      </c>
      <c r="EQ30" s="84" t="s">
        <v>22</v>
      </c>
      <c r="ER30" s="84" t="s">
        <v>22</v>
      </c>
      <c r="ES30" s="84" t="s">
        <v>22</v>
      </c>
      <c r="ET30" s="84" t="s">
        <v>22</v>
      </c>
      <c r="EU30" s="84" t="s">
        <v>22</v>
      </c>
      <c r="EV30" s="84" t="s">
        <v>22</v>
      </c>
      <c r="EW30" s="84" t="s">
        <v>22</v>
      </c>
      <c r="EX30" s="84" t="s">
        <v>22</v>
      </c>
      <c r="EY30" s="84" t="s">
        <v>22</v>
      </c>
      <c r="EZ30" s="84" t="s">
        <v>22</v>
      </c>
      <c r="FA30" s="84" t="s">
        <v>22</v>
      </c>
      <c r="FB30" s="84" t="s">
        <v>22</v>
      </c>
      <c r="FC30" s="84" t="s">
        <v>22</v>
      </c>
      <c r="FD30" s="84" t="s">
        <v>22</v>
      </c>
      <c r="FE30" s="84" t="s">
        <v>22</v>
      </c>
      <c r="FF30" s="84" t="s">
        <v>22</v>
      </c>
      <c r="FG30" s="84" t="s">
        <v>22</v>
      </c>
      <c r="FH30" s="84" t="s">
        <v>22</v>
      </c>
      <c r="FI30" s="84" t="s">
        <v>22</v>
      </c>
      <c r="FJ30" s="84" t="s">
        <v>22</v>
      </c>
      <c r="FK30" s="84" t="s">
        <v>22</v>
      </c>
      <c r="FL30" s="84" t="s">
        <v>22</v>
      </c>
      <c r="FM30" s="84" t="s">
        <v>22</v>
      </c>
      <c r="FN30" s="23" t="s">
        <v>22</v>
      </c>
      <c r="FO30" s="84" t="s">
        <v>22</v>
      </c>
      <c r="FP30" s="112" t="s">
        <v>22</v>
      </c>
      <c r="FQ30" s="112" t="s">
        <v>22</v>
      </c>
      <c r="FR30" s="112" t="s">
        <v>22</v>
      </c>
      <c r="FS30" s="112" t="s">
        <v>22</v>
      </c>
      <c r="FT30" s="112" t="s">
        <v>22</v>
      </c>
      <c r="FU30" s="112" t="s">
        <v>22</v>
      </c>
      <c r="FV30" s="112" t="s">
        <v>22</v>
      </c>
    </row>
    <row r="31" spans="1:179" ht="12.75" customHeight="1" x14ac:dyDescent="0.2">
      <c r="A31" s="15" t="s">
        <v>93</v>
      </c>
      <c r="B31" s="26" t="s">
        <v>22</v>
      </c>
      <c r="C31" s="27" t="s">
        <v>22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  <c r="J31" s="27" t="s">
        <v>22</v>
      </c>
      <c r="K31" s="27" t="s">
        <v>22</v>
      </c>
      <c r="L31" s="27" t="s">
        <v>22</v>
      </c>
      <c r="M31" s="27" t="s">
        <v>22</v>
      </c>
      <c r="N31" s="27" t="s">
        <v>22</v>
      </c>
      <c r="O31" s="27" t="s">
        <v>22</v>
      </c>
      <c r="P31" s="27" t="s">
        <v>22</v>
      </c>
      <c r="Q31" s="27" t="s">
        <v>22</v>
      </c>
      <c r="R31" s="27" t="s">
        <v>22</v>
      </c>
      <c r="S31" s="27" t="s">
        <v>22</v>
      </c>
      <c r="T31" s="27" t="s">
        <v>22</v>
      </c>
      <c r="U31" s="27" t="s">
        <v>22</v>
      </c>
      <c r="V31" s="27" t="s">
        <v>22</v>
      </c>
      <c r="W31" s="27" t="s">
        <v>22</v>
      </c>
      <c r="X31" s="27" t="s">
        <v>22</v>
      </c>
      <c r="Y31" s="27" t="s">
        <v>22</v>
      </c>
      <c r="Z31" s="27" t="s">
        <v>22</v>
      </c>
      <c r="AA31" s="27" t="s">
        <v>22</v>
      </c>
      <c r="AB31" s="27" t="s">
        <v>22</v>
      </c>
      <c r="AC31" s="27" t="s">
        <v>22</v>
      </c>
      <c r="AD31" s="27" t="s">
        <v>22</v>
      </c>
      <c r="AE31" s="27" t="s">
        <v>22</v>
      </c>
      <c r="AF31" s="27" t="s">
        <v>22</v>
      </c>
      <c r="AG31" s="27" t="s">
        <v>22</v>
      </c>
      <c r="AH31" s="27" t="s">
        <v>22</v>
      </c>
      <c r="AI31" s="27" t="s">
        <v>22</v>
      </c>
      <c r="AJ31" s="27" t="s">
        <v>22</v>
      </c>
      <c r="AK31" s="27" t="s">
        <v>22</v>
      </c>
      <c r="AL31" s="27" t="s">
        <v>22</v>
      </c>
      <c r="AM31" s="27" t="s">
        <v>22</v>
      </c>
      <c r="AN31" s="27" t="s">
        <v>22</v>
      </c>
      <c r="AO31" s="27" t="s">
        <v>22</v>
      </c>
      <c r="AP31" s="27" t="s">
        <v>22</v>
      </c>
      <c r="AQ31" s="27" t="s">
        <v>22</v>
      </c>
      <c r="AR31" s="27" t="s">
        <v>22</v>
      </c>
      <c r="AS31" s="27" t="s">
        <v>22</v>
      </c>
      <c r="AT31" s="27" t="s">
        <v>22</v>
      </c>
      <c r="AU31" s="27" t="s">
        <v>22</v>
      </c>
      <c r="AV31" s="27" t="s">
        <v>22</v>
      </c>
      <c r="AW31" s="27" t="s">
        <v>22</v>
      </c>
      <c r="AX31" s="27" t="s">
        <v>22</v>
      </c>
      <c r="AY31" s="27" t="s">
        <v>22</v>
      </c>
      <c r="AZ31" s="27" t="s">
        <v>22</v>
      </c>
      <c r="BA31" s="26" t="s">
        <v>22</v>
      </c>
      <c r="BB31" s="26" t="s">
        <v>22</v>
      </c>
      <c r="BC31" s="26" t="s">
        <v>22</v>
      </c>
      <c r="BD31" s="26" t="s">
        <v>22</v>
      </c>
      <c r="BE31" s="26" t="s">
        <v>22</v>
      </c>
      <c r="BF31" s="26" t="s">
        <v>22</v>
      </c>
      <c r="BG31" s="26" t="s">
        <v>22</v>
      </c>
      <c r="BH31" s="26" t="s">
        <v>22</v>
      </c>
      <c r="BI31" s="26" t="s">
        <v>22</v>
      </c>
      <c r="BJ31" s="26" t="s">
        <v>22</v>
      </c>
      <c r="BK31" s="26" t="s">
        <v>22</v>
      </c>
      <c r="BL31" s="27" t="s">
        <v>22</v>
      </c>
      <c r="BM31" s="26" t="s">
        <v>22</v>
      </c>
      <c r="BN31" s="26" t="s">
        <v>22</v>
      </c>
      <c r="BO31" s="26" t="s">
        <v>22</v>
      </c>
      <c r="BP31" s="26" t="s">
        <v>22</v>
      </c>
      <c r="BQ31" s="26" t="s">
        <v>22</v>
      </c>
      <c r="BR31" s="26" t="s">
        <v>22</v>
      </c>
      <c r="BS31" s="26" t="s">
        <v>22</v>
      </c>
      <c r="BT31" s="26" t="s">
        <v>22</v>
      </c>
      <c r="BU31" s="26" t="s">
        <v>22</v>
      </c>
      <c r="BV31" s="26" t="s">
        <v>22</v>
      </c>
      <c r="BW31" s="26" t="s">
        <v>22</v>
      </c>
      <c r="BX31" s="26" t="s">
        <v>22</v>
      </c>
      <c r="BY31" s="26" t="s">
        <v>22</v>
      </c>
      <c r="BZ31" s="26" t="s">
        <v>22</v>
      </c>
      <c r="CA31" s="26" t="s">
        <v>22</v>
      </c>
      <c r="CB31" s="26" t="s">
        <v>22</v>
      </c>
      <c r="CC31" s="26" t="s">
        <v>22</v>
      </c>
      <c r="CD31" s="26" t="s">
        <v>22</v>
      </c>
      <c r="CE31" s="26" t="s">
        <v>22</v>
      </c>
      <c r="CF31" s="26" t="s">
        <v>22</v>
      </c>
      <c r="CG31" s="26" t="s">
        <v>22</v>
      </c>
      <c r="CH31" s="26" t="s">
        <v>22</v>
      </c>
      <c r="CI31" s="26" t="s">
        <v>22</v>
      </c>
      <c r="CJ31" s="26" t="s">
        <v>22</v>
      </c>
      <c r="CK31" s="26" t="s">
        <v>22</v>
      </c>
      <c r="CL31" s="26" t="s">
        <v>22</v>
      </c>
      <c r="CM31" s="26" t="s">
        <v>22</v>
      </c>
      <c r="CN31" s="26" t="s">
        <v>22</v>
      </c>
      <c r="CO31" s="26" t="s">
        <v>22</v>
      </c>
      <c r="CP31" s="26" t="s">
        <v>22</v>
      </c>
      <c r="CQ31" s="26">
        <f t="shared" ref="CQ31:DF31" si="67">SUM(CQ32:CQ34)</f>
        <v>2003.9380000000001</v>
      </c>
      <c r="CR31" s="26">
        <f t="shared" si="67"/>
        <v>2003.9380000000001</v>
      </c>
      <c r="CS31" s="26">
        <f t="shared" si="67"/>
        <v>1960.877</v>
      </c>
      <c r="CT31" s="26">
        <f t="shared" si="67"/>
        <v>2918.2639999999997</v>
      </c>
      <c r="CU31" s="26">
        <f t="shared" si="67"/>
        <v>2861.3820000000001</v>
      </c>
      <c r="CV31" s="26">
        <f>SUM(CV32:CV34)</f>
        <v>2779.9279999999999</v>
      </c>
      <c r="CW31" s="26">
        <f t="shared" si="67"/>
        <v>2729.2429999999999</v>
      </c>
      <c r="CX31" s="26">
        <f t="shared" ref="CX31:DE31" si="68">SUM(CX32:CX34)</f>
        <v>2637.0450000000001</v>
      </c>
      <c r="CY31" s="26">
        <f t="shared" si="68"/>
        <v>2553.8820000000001</v>
      </c>
      <c r="CZ31" s="26">
        <f t="shared" si="68"/>
        <v>2469.7999999999997</v>
      </c>
      <c r="DA31" s="26">
        <f t="shared" si="68"/>
        <v>2379.547</v>
      </c>
      <c r="DB31" s="26">
        <f t="shared" si="68"/>
        <v>2286.2750000000001</v>
      </c>
      <c r="DC31" s="26">
        <f t="shared" si="68"/>
        <v>4718.4609999999993</v>
      </c>
      <c r="DD31" s="26">
        <f t="shared" si="68"/>
        <v>4637.8059999999996</v>
      </c>
      <c r="DE31" s="26">
        <f t="shared" si="68"/>
        <v>4563.9400000000005</v>
      </c>
      <c r="DF31" s="26">
        <f t="shared" si="67"/>
        <v>4414.5199999999995</v>
      </c>
      <c r="DG31" s="26">
        <f t="shared" ref="DG31:DI31" si="69">SUM(DG32:DG34)</f>
        <v>4297.0249999999996</v>
      </c>
      <c r="DH31" s="26">
        <f>SUM(DH32:DH34)</f>
        <v>4244.7860000000001</v>
      </c>
      <c r="DI31" s="26">
        <f t="shared" si="69"/>
        <v>4154.4930000000004</v>
      </c>
      <c r="DJ31" s="26">
        <f>SUM(DJ32:DJ34)</f>
        <v>3997.107</v>
      </c>
      <c r="DK31" s="26">
        <f>SUM(DK32:DK34)</f>
        <v>3864.6129999999998</v>
      </c>
      <c r="DL31" s="26">
        <f>SUM(DL32:DL34)</f>
        <v>3719.4679999999998</v>
      </c>
      <c r="DM31" s="26">
        <f t="shared" ref="DM31" si="70">SUM(DM32:DM34)</f>
        <v>3580.4589999999998</v>
      </c>
      <c r="DN31" s="26">
        <f>SUM(DN32:DN34)</f>
        <v>3437.8</v>
      </c>
      <c r="DO31" s="26">
        <f t="shared" ref="DO31" si="71">SUM(DO32:DO34)</f>
        <v>5538.5830000000005</v>
      </c>
      <c r="DP31" s="26">
        <f t="shared" ref="DP31:DR31" si="72">SUM(DP32:DP34)</f>
        <v>5536.6210000000001</v>
      </c>
      <c r="DQ31" s="26">
        <f t="shared" si="72"/>
        <v>5374.5889999999999</v>
      </c>
      <c r="DR31" s="26">
        <f t="shared" si="72"/>
        <v>5285.7570000000005</v>
      </c>
      <c r="DS31" s="26">
        <f t="shared" ref="DS31:EB31" si="73">SUM(DS32:DS34)</f>
        <v>5172.9849999999997</v>
      </c>
      <c r="DT31" s="26">
        <f t="shared" si="73"/>
        <v>4968.1710000000003</v>
      </c>
      <c r="DU31" s="26">
        <f t="shared" si="73"/>
        <v>4758.5990000000002</v>
      </c>
      <c r="DV31" s="26">
        <f t="shared" si="73"/>
        <v>4544.0959999999995</v>
      </c>
      <c r="DW31" s="26">
        <f t="shared" si="73"/>
        <v>4299.3680000000004</v>
      </c>
      <c r="DX31" s="26">
        <f t="shared" si="73"/>
        <v>4117.7129999999997</v>
      </c>
      <c r="DY31" s="26">
        <f t="shared" si="73"/>
        <v>3902.0769999999998</v>
      </c>
      <c r="DZ31" s="26">
        <f t="shared" si="73"/>
        <v>3684.7329999999997</v>
      </c>
      <c r="EA31" s="26">
        <f t="shared" si="73"/>
        <v>3642.7280000000001</v>
      </c>
      <c r="EB31" s="26">
        <f t="shared" si="73"/>
        <v>3345.194</v>
      </c>
      <c r="EC31" s="26">
        <f t="shared" ref="EC31" si="74">SUM(EC32:EC34)</f>
        <v>3242.9290000000001</v>
      </c>
      <c r="ED31" s="26">
        <f t="shared" ref="ED31:FL31" si="75">SUM(ED32:ED34)</f>
        <v>3076.509</v>
      </c>
      <c r="EE31" s="26">
        <f t="shared" si="75"/>
        <v>2926.9739999999997</v>
      </c>
      <c r="EF31" s="26">
        <f t="shared" si="75"/>
        <v>2775.8179999999998</v>
      </c>
      <c r="EG31" s="26">
        <f t="shared" si="75"/>
        <v>2622.0150000000003</v>
      </c>
      <c r="EH31" s="26">
        <f t="shared" si="75"/>
        <v>2481.1970000000001</v>
      </c>
      <c r="EI31" s="26">
        <f t="shared" si="75"/>
        <v>2334.0609999999997</v>
      </c>
      <c r="EJ31" s="26">
        <f t="shared" si="75"/>
        <v>2194.5329999999999</v>
      </c>
      <c r="EK31" s="26">
        <f t="shared" si="75"/>
        <v>2051.7019999999998</v>
      </c>
      <c r="EL31" s="26">
        <f t="shared" si="75"/>
        <v>1959.4929999999999</v>
      </c>
      <c r="EM31" s="26">
        <f t="shared" si="75"/>
        <v>1815.912</v>
      </c>
      <c r="EN31" s="26">
        <f t="shared" si="75"/>
        <v>1697.2139999999999</v>
      </c>
      <c r="EO31" s="26">
        <f t="shared" si="75"/>
        <v>1702.6019999999999</v>
      </c>
      <c r="EP31" s="26">
        <f t="shared" si="75"/>
        <v>1681.0139999999999</v>
      </c>
      <c r="EQ31" s="26">
        <f t="shared" si="75"/>
        <v>1714.7619999999999</v>
      </c>
      <c r="ER31" s="26">
        <f t="shared" si="75"/>
        <v>1655.2539999999999</v>
      </c>
      <c r="ES31" s="26">
        <f t="shared" si="75"/>
        <v>1623.222</v>
      </c>
      <c r="ET31" s="26">
        <f t="shared" si="75"/>
        <v>5291.8680000000004</v>
      </c>
      <c r="EU31" s="26">
        <f t="shared" si="75"/>
        <v>5275.0969999999998</v>
      </c>
      <c r="EV31" s="26">
        <f t="shared" si="75"/>
        <v>5297.47</v>
      </c>
      <c r="EW31" s="26">
        <f t="shared" si="75"/>
        <v>4990.5730000000003</v>
      </c>
      <c r="EX31" s="26">
        <f t="shared" si="75"/>
        <v>4646.1530000000002</v>
      </c>
      <c r="EY31" s="26">
        <f t="shared" si="75"/>
        <v>4548.9610000000002</v>
      </c>
      <c r="EZ31" s="26">
        <f t="shared" si="75"/>
        <v>10549.245000000001</v>
      </c>
      <c r="FA31" s="26">
        <f t="shared" si="75"/>
        <v>10236.583000000001</v>
      </c>
      <c r="FB31" s="26">
        <f t="shared" si="75"/>
        <v>10310.207</v>
      </c>
      <c r="FC31" s="26">
        <f t="shared" si="75"/>
        <v>9650.1589999999997</v>
      </c>
      <c r="FD31" s="26">
        <f t="shared" si="75"/>
        <v>8985.6779999999999</v>
      </c>
      <c r="FE31" s="26">
        <f t="shared" si="75"/>
        <v>8352.7649999999994</v>
      </c>
      <c r="FF31" s="26">
        <f t="shared" si="75"/>
        <v>7598.8570000000009</v>
      </c>
      <c r="FG31" s="26">
        <f t="shared" si="75"/>
        <v>6864.1930000000002</v>
      </c>
      <c r="FH31" s="26">
        <f t="shared" si="75"/>
        <v>6429.2939999999999</v>
      </c>
      <c r="FI31" s="26">
        <f t="shared" si="75"/>
        <v>6013.5660000000007</v>
      </c>
      <c r="FJ31" s="26">
        <f t="shared" si="75"/>
        <v>5625.9470000000001</v>
      </c>
      <c r="FK31" s="26">
        <f t="shared" si="75"/>
        <v>5233.7659999999996</v>
      </c>
      <c r="FL31" s="26">
        <f t="shared" si="75"/>
        <v>4828.8190000000004</v>
      </c>
      <c r="FM31" s="26">
        <f>SUM(FM32:FM34)</f>
        <v>4562.5559999999996</v>
      </c>
      <c r="FN31" s="27">
        <f t="shared" ref="FN31:FO31" si="76">SUM(FN32:FN34)</f>
        <v>4506.5560000000005</v>
      </c>
      <c r="FO31" s="26">
        <f t="shared" si="76"/>
        <v>4486.6009999999997</v>
      </c>
      <c r="FP31" s="26">
        <f t="shared" ref="FP31:FQ31" si="77">SUM(FP32:FP34)</f>
        <v>4498.518</v>
      </c>
      <c r="FQ31" s="26">
        <f t="shared" si="77"/>
        <v>4504.0329999999994</v>
      </c>
      <c r="FR31" s="26">
        <f t="shared" ref="FR31:FS31" si="78">SUM(FR32:FR34)</f>
        <v>4481.6720000000005</v>
      </c>
      <c r="FS31" s="26">
        <f t="shared" si="78"/>
        <v>4422.0070000000005</v>
      </c>
      <c r="FT31" s="26">
        <f>SUM(FT32:FT34)</f>
        <v>4198.1270000000004</v>
      </c>
      <c r="FU31" s="26">
        <f>SUM(FU32:FU34)</f>
        <v>4290.0050000000001</v>
      </c>
      <c r="FV31" s="26">
        <f>SUM(FV32:FV34)</f>
        <v>4275.491</v>
      </c>
    </row>
    <row r="32" spans="1:179" ht="12.75" customHeight="1" x14ac:dyDescent="0.2">
      <c r="A32" s="61" t="s">
        <v>71</v>
      </c>
      <c r="B32" s="14" t="s">
        <v>22</v>
      </c>
      <c r="C32" s="23" t="s">
        <v>22</v>
      </c>
      <c r="D32" s="24" t="s">
        <v>22</v>
      </c>
      <c r="E32" s="23" t="s">
        <v>22</v>
      </c>
      <c r="F32" s="23" t="s">
        <v>22</v>
      </c>
      <c r="G32" s="23" t="s">
        <v>22</v>
      </c>
      <c r="H32" s="23" t="s">
        <v>22</v>
      </c>
      <c r="I32" s="23" t="s">
        <v>22</v>
      </c>
      <c r="J32" s="23" t="s">
        <v>22</v>
      </c>
      <c r="K32" s="23" t="s">
        <v>22</v>
      </c>
      <c r="L32" s="23" t="s">
        <v>22</v>
      </c>
      <c r="M32" s="23" t="s">
        <v>22</v>
      </c>
      <c r="N32" s="23" t="s">
        <v>22</v>
      </c>
      <c r="O32" s="23" t="s">
        <v>22</v>
      </c>
      <c r="P32" s="24" t="s">
        <v>22</v>
      </c>
      <c r="Q32" s="23" t="s">
        <v>22</v>
      </c>
      <c r="R32" s="23" t="s">
        <v>22</v>
      </c>
      <c r="S32" s="23" t="s">
        <v>22</v>
      </c>
      <c r="T32" s="23" t="s">
        <v>22</v>
      </c>
      <c r="U32" s="23" t="s">
        <v>22</v>
      </c>
      <c r="V32" s="23" t="s">
        <v>22</v>
      </c>
      <c r="W32" s="23" t="s">
        <v>22</v>
      </c>
      <c r="X32" s="23" t="s">
        <v>22</v>
      </c>
      <c r="Y32" s="23" t="s">
        <v>22</v>
      </c>
      <c r="Z32" s="23" t="s">
        <v>22</v>
      </c>
      <c r="AA32" s="23" t="s">
        <v>22</v>
      </c>
      <c r="AB32" s="23" t="s">
        <v>22</v>
      </c>
      <c r="AC32" s="23" t="s">
        <v>22</v>
      </c>
      <c r="AD32" s="23" t="s">
        <v>22</v>
      </c>
      <c r="AE32" s="23" t="s">
        <v>22</v>
      </c>
      <c r="AF32" s="23" t="s">
        <v>22</v>
      </c>
      <c r="AG32" s="23" t="s">
        <v>22</v>
      </c>
      <c r="AH32" s="23" t="s">
        <v>22</v>
      </c>
      <c r="AI32" s="23" t="s">
        <v>22</v>
      </c>
      <c r="AJ32" s="23" t="s">
        <v>22</v>
      </c>
      <c r="AK32" s="23" t="s">
        <v>22</v>
      </c>
      <c r="AL32" s="23" t="s">
        <v>22</v>
      </c>
      <c r="AM32" s="23" t="s">
        <v>22</v>
      </c>
      <c r="AN32" s="23" t="s">
        <v>22</v>
      </c>
      <c r="AO32" s="23" t="s">
        <v>22</v>
      </c>
      <c r="AP32" s="23" t="s">
        <v>22</v>
      </c>
      <c r="AQ32" s="23" t="s">
        <v>22</v>
      </c>
      <c r="AR32" s="23" t="s">
        <v>22</v>
      </c>
      <c r="AS32" s="23" t="s">
        <v>22</v>
      </c>
      <c r="AT32" s="23" t="s">
        <v>22</v>
      </c>
      <c r="AU32" s="23" t="s">
        <v>22</v>
      </c>
      <c r="AV32" s="23" t="s">
        <v>22</v>
      </c>
      <c r="AW32" s="23" t="s">
        <v>22</v>
      </c>
      <c r="AX32" s="23" t="s">
        <v>22</v>
      </c>
      <c r="AY32" s="23" t="s">
        <v>22</v>
      </c>
      <c r="AZ32" s="23" t="s">
        <v>22</v>
      </c>
      <c r="BA32" s="14" t="s">
        <v>22</v>
      </c>
      <c r="BB32" s="14" t="s">
        <v>22</v>
      </c>
      <c r="BC32" s="14" t="s">
        <v>22</v>
      </c>
      <c r="BD32" s="14" t="s">
        <v>22</v>
      </c>
      <c r="BE32" s="14" t="s">
        <v>22</v>
      </c>
      <c r="BF32" s="14" t="s">
        <v>22</v>
      </c>
      <c r="BG32" s="14" t="s">
        <v>22</v>
      </c>
      <c r="BH32" s="14" t="s">
        <v>22</v>
      </c>
      <c r="BI32" s="14" t="s">
        <v>22</v>
      </c>
      <c r="BJ32" s="14" t="s">
        <v>22</v>
      </c>
      <c r="BK32" s="14" t="s">
        <v>22</v>
      </c>
      <c r="BL32" s="23" t="s">
        <v>22</v>
      </c>
      <c r="BM32" s="14" t="s">
        <v>22</v>
      </c>
      <c r="BN32" s="14" t="s">
        <v>22</v>
      </c>
      <c r="BO32" s="14" t="s">
        <v>22</v>
      </c>
      <c r="BP32" s="14" t="s">
        <v>22</v>
      </c>
      <c r="BQ32" s="14" t="s">
        <v>22</v>
      </c>
      <c r="BR32" s="14" t="s">
        <v>22</v>
      </c>
      <c r="BS32" s="14" t="s">
        <v>22</v>
      </c>
      <c r="BT32" s="14" t="s">
        <v>22</v>
      </c>
      <c r="BU32" s="14" t="s">
        <v>22</v>
      </c>
      <c r="BV32" s="14" t="s">
        <v>22</v>
      </c>
      <c r="BW32" s="14" t="s">
        <v>22</v>
      </c>
      <c r="BX32" s="14" t="s">
        <v>22</v>
      </c>
      <c r="BY32" s="14" t="s">
        <v>22</v>
      </c>
      <c r="BZ32" s="14" t="s">
        <v>22</v>
      </c>
      <c r="CA32" s="14" t="s">
        <v>22</v>
      </c>
      <c r="CB32" s="14" t="s">
        <v>22</v>
      </c>
      <c r="CC32" s="14" t="s">
        <v>22</v>
      </c>
      <c r="CD32" s="14" t="s">
        <v>22</v>
      </c>
      <c r="CE32" s="14" t="s">
        <v>22</v>
      </c>
      <c r="CF32" s="14" t="s">
        <v>22</v>
      </c>
      <c r="CG32" s="14" t="s">
        <v>22</v>
      </c>
      <c r="CH32" s="14" t="s">
        <v>22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2003.9380000000001</v>
      </c>
      <c r="CR32" s="14">
        <v>2003.9380000000001</v>
      </c>
      <c r="CS32" s="14">
        <v>1948.2729999999999</v>
      </c>
      <c r="CT32" s="14">
        <v>2893.1819999999998</v>
      </c>
      <c r="CU32" s="14">
        <v>2824.1660000000002</v>
      </c>
      <c r="CV32" s="14">
        <v>2730.4769999999999</v>
      </c>
      <c r="CW32" s="14">
        <v>2655.152</v>
      </c>
      <c r="CX32" s="14">
        <v>2563.0650000000001</v>
      </c>
      <c r="CY32" s="14">
        <v>2467.2049999999999</v>
      </c>
      <c r="CZ32" s="14">
        <v>2371.5509999999999</v>
      </c>
      <c r="DA32" s="14">
        <v>2269.9490000000001</v>
      </c>
      <c r="DB32" s="14">
        <v>2165.1210000000001</v>
      </c>
      <c r="DC32" s="14">
        <v>4585.7569999999996</v>
      </c>
      <c r="DD32" s="14">
        <v>4494.4589999999998</v>
      </c>
      <c r="DE32" s="14">
        <v>4411.3360000000002</v>
      </c>
      <c r="DF32" s="14">
        <v>4249.9009999999998</v>
      </c>
      <c r="DG32" s="84">
        <v>4089.24</v>
      </c>
      <c r="DH32" s="84">
        <v>4017.91</v>
      </c>
      <c r="DI32" s="84">
        <v>3904.1950000000002</v>
      </c>
      <c r="DJ32" s="84">
        <v>3727.027</v>
      </c>
      <c r="DK32" s="84">
        <v>3576.172</v>
      </c>
      <c r="DL32" s="84">
        <v>3415.5509999999999</v>
      </c>
      <c r="DM32" s="84">
        <v>3255.922</v>
      </c>
      <c r="DN32" s="84">
        <v>3097.636</v>
      </c>
      <c r="DO32" s="84">
        <v>5180.2700000000004</v>
      </c>
      <c r="DP32" s="84">
        <v>5157.9639999999999</v>
      </c>
      <c r="DQ32" s="84">
        <v>4982.3249999999998</v>
      </c>
      <c r="DR32" s="84">
        <v>4964.8100000000004</v>
      </c>
      <c r="DS32" s="84">
        <v>4740.866</v>
      </c>
      <c r="DT32" s="84">
        <v>4517.5929999999998</v>
      </c>
      <c r="DU32" s="84">
        <v>4295.3559999999998</v>
      </c>
      <c r="DV32" s="84">
        <v>4071.9279999999999</v>
      </c>
      <c r="DW32" s="84">
        <v>3852.3040000000001</v>
      </c>
      <c r="DX32" s="84">
        <v>3632.2460000000001</v>
      </c>
      <c r="DY32" s="84">
        <v>3410.9679999999998</v>
      </c>
      <c r="DZ32" s="84">
        <v>3191.7829999999999</v>
      </c>
      <c r="EA32" s="84">
        <v>3147.181</v>
      </c>
      <c r="EB32" s="84">
        <v>2853.66</v>
      </c>
      <c r="EC32" s="84">
        <v>2751.7530000000002</v>
      </c>
      <c r="ED32" s="84">
        <v>2581.8820000000001</v>
      </c>
      <c r="EE32" s="112">
        <v>2429.4949999999999</v>
      </c>
      <c r="EF32" s="112">
        <v>2283.0439999999999</v>
      </c>
      <c r="EG32" s="112">
        <v>2136.3040000000001</v>
      </c>
      <c r="EH32" s="112">
        <v>1989.0350000000001</v>
      </c>
      <c r="EI32" s="112">
        <v>1843.1559999999999</v>
      </c>
      <c r="EJ32" s="112">
        <v>1698.09</v>
      </c>
      <c r="EK32" s="112">
        <v>1552.5509999999999</v>
      </c>
      <c r="EL32" s="112">
        <v>1470.454</v>
      </c>
      <c r="EM32" s="112">
        <v>1325.1980000000001</v>
      </c>
      <c r="EN32" s="112">
        <v>1181.287</v>
      </c>
      <c r="EO32" s="112">
        <v>1105.3779999999999</v>
      </c>
      <c r="EP32" s="112">
        <v>1033.2819999999999</v>
      </c>
      <c r="EQ32" s="112">
        <v>960.60199999999998</v>
      </c>
      <c r="ER32" s="112">
        <v>887.12199999999996</v>
      </c>
      <c r="ES32" s="112">
        <v>813.81799999999998</v>
      </c>
      <c r="ET32" s="112">
        <v>4449.3419999999996</v>
      </c>
      <c r="EU32" s="112">
        <v>4372.0559999999996</v>
      </c>
      <c r="EV32" s="112">
        <v>4348.7870000000003</v>
      </c>
      <c r="EW32" s="112">
        <v>3994.6860000000001</v>
      </c>
      <c r="EX32" s="112">
        <v>3608.9349999999999</v>
      </c>
      <c r="EY32" s="112">
        <v>3225.7260000000001</v>
      </c>
      <c r="EZ32" s="112">
        <v>8898.8770000000004</v>
      </c>
      <c r="FA32" s="112">
        <v>8567.768</v>
      </c>
      <c r="FB32" s="112">
        <v>8605.9989999999998</v>
      </c>
      <c r="FC32" s="112">
        <v>7758.9719999999998</v>
      </c>
      <c r="FD32" s="112">
        <v>6855.1890000000003</v>
      </c>
      <c r="FE32" s="112">
        <v>5956.107</v>
      </c>
      <c r="FF32" s="112">
        <v>5061.1000000000004</v>
      </c>
      <c r="FG32" s="112">
        <v>4164.2070000000003</v>
      </c>
      <c r="FH32" s="112">
        <v>3548.0219999999999</v>
      </c>
      <c r="FI32" s="112">
        <v>2931.6129999999998</v>
      </c>
      <c r="FJ32" s="112">
        <v>2343.0709999999999</v>
      </c>
      <c r="FK32" s="112">
        <v>1754.847</v>
      </c>
      <c r="FL32" s="112">
        <v>1166.4690000000001</v>
      </c>
      <c r="FM32" s="112">
        <v>578.91399999999999</v>
      </c>
      <c r="FN32" s="113">
        <v>532.39499999999998</v>
      </c>
      <c r="FO32" s="112">
        <v>484.30900000000003</v>
      </c>
      <c r="FP32" s="112">
        <v>476.79300000000001</v>
      </c>
      <c r="FQ32" s="112">
        <v>469.08699999999999</v>
      </c>
      <c r="FR32" s="112">
        <v>461.62400000000002</v>
      </c>
      <c r="FS32" s="112">
        <v>454.07</v>
      </c>
      <c r="FT32" s="112">
        <v>446.80799999999999</v>
      </c>
      <c r="FU32" s="112">
        <v>439.053</v>
      </c>
      <c r="FV32" s="112">
        <v>431.12599999999998</v>
      </c>
    </row>
    <row r="33" spans="1:181" ht="12.75" customHeight="1" x14ac:dyDescent="0.2">
      <c r="A33" s="61" t="s">
        <v>73</v>
      </c>
      <c r="B33" s="14">
        <v>0</v>
      </c>
      <c r="C33" s="23" t="s">
        <v>22</v>
      </c>
      <c r="D33" s="24" t="s">
        <v>22</v>
      </c>
      <c r="E33" s="23" t="s">
        <v>22</v>
      </c>
      <c r="F33" s="23" t="s">
        <v>22</v>
      </c>
      <c r="G33" s="23" t="s">
        <v>22</v>
      </c>
      <c r="H33" s="23" t="s">
        <v>22</v>
      </c>
      <c r="I33" s="23" t="s">
        <v>22</v>
      </c>
      <c r="J33" s="23" t="s">
        <v>22</v>
      </c>
      <c r="K33" s="23" t="s">
        <v>22</v>
      </c>
      <c r="L33" s="23" t="s">
        <v>22</v>
      </c>
      <c r="M33" s="23" t="s">
        <v>22</v>
      </c>
      <c r="N33" s="23">
        <v>0</v>
      </c>
      <c r="O33" s="23" t="s">
        <v>22</v>
      </c>
      <c r="P33" s="24" t="s">
        <v>22</v>
      </c>
      <c r="Q33" s="23" t="s">
        <v>22</v>
      </c>
      <c r="R33" s="23" t="s">
        <v>22</v>
      </c>
      <c r="S33" s="23" t="s">
        <v>22</v>
      </c>
      <c r="T33" s="23" t="s">
        <v>22</v>
      </c>
      <c r="U33" s="23" t="s">
        <v>22</v>
      </c>
      <c r="V33" s="23" t="s">
        <v>22</v>
      </c>
      <c r="W33" s="23" t="s">
        <v>22</v>
      </c>
      <c r="X33" s="23" t="s">
        <v>22</v>
      </c>
      <c r="Y33" s="23" t="s">
        <v>22</v>
      </c>
      <c r="Z33" s="23">
        <v>0</v>
      </c>
      <c r="AA33" s="23" t="s">
        <v>22</v>
      </c>
      <c r="AB33" s="23" t="s">
        <v>22</v>
      </c>
      <c r="AC33" s="23" t="s">
        <v>22</v>
      </c>
      <c r="AD33" s="23" t="s">
        <v>22</v>
      </c>
      <c r="AE33" s="23" t="s">
        <v>22</v>
      </c>
      <c r="AF33" s="23" t="s">
        <v>22</v>
      </c>
      <c r="AG33" s="23" t="s">
        <v>22</v>
      </c>
      <c r="AH33" s="23" t="s">
        <v>22</v>
      </c>
      <c r="AI33" s="23" t="s">
        <v>22</v>
      </c>
      <c r="AJ33" s="23" t="s">
        <v>22</v>
      </c>
      <c r="AK33" s="23" t="s">
        <v>22</v>
      </c>
      <c r="AL33" s="23">
        <v>0</v>
      </c>
      <c r="AM33" s="23" t="s">
        <v>22</v>
      </c>
      <c r="AN33" s="23" t="s">
        <v>22</v>
      </c>
      <c r="AO33" s="23" t="s">
        <v>22</v>
      </c>
      <c r="AP33" s="23" t="s">
        <v>22</v>
      </c>
      <c r="AQ33" s="23" t="s">
        <v>22</v>
      </c>
      <c r="AR33" s="23" t="s">
        <v>22</v>
      </c>
      <c r="AS33" s="23" t="s">
        <v>22</v>
      </c>
      <c r="AT33" s="23" t="s">
        <v>22</v>
      </c>
      <c r="AU33" s="23" t="s">
        <v>22</v>
      </c>
      <c r="AV33" s="23" t="s">
        <v>22</v>
      </c>
      <c r="AW33" s="23" t="s">
        <v>22</v>
      </c>
      <c r="AX33" s="23">
        <v>0</v>
      </c>
      <c r="AY33" s="23" t="s">
        <v>22</v>
      </c>
      <c r="AZ33" s="23" t="s">
        <v>22</v>
      </c>
      <c r="BA33" s="14" t="s">
        <v>22</v>
      </c>
      <c r="BB33" s="14" t="s">
        <v>22</v>
      </c>
      <c r="BC33" s="14" t="s">
        <v>22</v>
      </c>
      <c r="BD33" s="14" t="s">
        <v>22</v>
      </c>
      <c r="BE33" s="14" t="s">
        <v>22</v>
      </c>
      <c r="BF33" s="14" t="s">
        <v>22</v>
      </c>
      <c r="BG33" s="14" t="s">
        <v>22</v>
      </c>
      <c r="BH33" s="14" t="s">
        <v>22</v>
      </c>
      <c r="BI33" s="14" t="s">
        <v>22</v>
      </c>
      <c r="BJ33" s="14">
        <v>0</v>
      </c>
      <c r="BK33" s="14" t="s">
        <v>22</v>
      </c>
      <c r="BL33" s="23" t="s">
        <v>22</v>
      </c>
      <c r="BM33" s="14" t="s">
        <v>22</v>
      </c>
      <c r="BN33" s="14" t="s">
        <v>22</v>
      </c>
      <c r="BO33" s="14" t="s">
        <v>22</v>
      </c>
      <c r="BP33" s="14" t="s">
        <v>22</v>
      </c>
      <c r="BQ33" s="14" t="s">
        <v>22</v>
      </c>
      <c r="BR33" s="14" t="s">
        <v>22</v>
      </c>
      <c r="BS33" s="14" t="s">
        <v>22</v>
      </c>
      <c r="BT33" s="14" t="s">
        <v>22</v>
      </c>
      <c r="BU33" s="14" t="s">
        <v>22</v>
      </c>
      <c r="BV33" s="14" t="s">
        <v>22</v>
      </c>
      <c r="BW33" s="14" t="s">
        <v>22</v>
      </c>
      <c r="BX33" s="14" t="s">
        <v>22</v>
      </c>
      <c r="BY33" s="14" t="s">
        <v>22</v>
      </c>
      <c r="BZ33" s="14" t="s">
        <v>22</v>
      </c>
      <c r="CA33" s="14" t="s">
        <v>22</v>
      </c>
      <c r="CB33" s="14" t="s">
        <v>22</v>
      </c>
      <c r="CC33" s="14" t="s">
        <v>22</v>
      </c>
      <c r="CD33" s="14" t="s">
        <v>22</v>
      </c>
      <c r="CE33" s="14" t="s">
        <v>22</v>
      </c>
      <c r="CF33" s="14" t="s">
        <v>22</v>
      </c>
      <c r="CG33" s="14" t="s">
        <v>22</v>
      </c>
      <c r="CH33" s="14" t="s">
        <v>22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84">
        <v>0</v>
      </c>
      <c r="DH33" s="84">
        <v>0</v>
      </c>
      <c r="DI33" s="84">
        <v>0</v>
      </c>
      <c r="DJ33" s="84">
        <v>0</v>
      </c>
      <c r="DK33" s="84">
        <v>0</v>
      </c>
      <c r="DL33" s="84">
        <v>0</v>
      </c>
      <c r="DM33" s="84">
        <v>0</v>
      </c>
      <c r="DN33" s="84">
        <v>0</v>
      </c>
      <c r="DO33" s="84">
        <v>0</v>
      </c>
      <c r="DP33" s="84">
        <v>0</v>
      </c>
      <c r="DQ33" s="84">
        <v>0</v>
      </c>
      <c r="DR33" s="84">
        <v>0</v>
      </c>
      <c r="DS33" s="84">
        <v>0</v>
      </c>
      <c r="DT33" s="84">
        <v>0</v>
      </c>
      <c r="DU33" s="84">
        <v>0</v>
      </c>
      <c r="DV33" s="84">
        <v>0</v>
      </c>
      <c r="DW33" s="84">
        <v>0</v>
      </c>
      <c r="DX33" s="84">
        <v>0</v>
      </c>
      <c r="DY33" s="84">
        <v>0</v>
      </c>
      <c r="DZ33" s="84">
        <v>0</v>
      </c>
      <c r="EA33" s="84">
        <v>0</v>
      </c>
      <c r="EB33" s="84">
        <v>0</v>
      </c>
      <c r="EC33" s="84">
        <v>0</v>
      </c>
      <c r="ED33" s="84">
        <v>0</v>
      </c>
      <c r="EE33" s="112">
        <v>0</v>
      </c>
      <c r="EF33" s="112">
        <v>0</v>
      </c>
      <c r="EG33" s="112">
        <v>0</v>
      </c>
      <c r="EH33" s="112">
        <v>0</v>
      </c>
      <c r="EI33" s="112">
        <v>0</v>
      </c>
      <c r="EJ33" s="112">
        <v>0</v>
      </c>
      <c r="EK33" s="112">
        <v>0</v>
      </c>
      <c r="EL33" s="112">
        <v>0</v>
      </c>
      <c r="EM33" s="112">
        <v>8.9550000000000001</v>
      </c>
      <c r="EN33" s="112">
        <v>26.225999999999999</v>
      </c>
      <c r="EO33" s="112">
        <v>26.239000000000001</v>
      </c>
      <c r="EP33" s="112">
        <v>74.744</v>
      </c>
      <c r="EQ33" s="112">
        <v>179.44900000000001</v>
      </c>
      <c r="ER33" s="112">
        <v>181.47499999999999</v>
      </c>
      <c r="ES33" s="112">
        <v>189.05</v>
      </c>
      <c r="ET33" s="112">
        <v>194.26499999999999</v>
      </c>
      <c r="EU33" s="112">
        <v>217.33600000000001</v>
      </c>
      <c r="EV33" s="112">
        <v>216.87799999999999</v>
      </c>
      <c r="EW33" s="112">
        <v>219.309</v>
      </c>
      <c r="EX33" s="112">
        <v>220.798</v>
      </c>
      <c r="EY33" s="112">
        <v>474.452</v>
      </c>
      <c r="EZ33" s="112">
        <v>748.36599999999999</v>
      </c>
      <c r="FA33" s="112">
        <v>750.67200000000003</v>
      </c>
      <c r="FB33" s="112">
        <v>753.23099999999999</v>
      </c>
      <c r="FC33" s="112">
        <v>705.79200000000003</v>
      </c>
      <c r="FD33" s="112">
        <v>714.52700000000004</v>
      </c>
      <c r="FE33" s="112">
        <v>725.83199999999999</v>
      </c>
      <c r="FF33" s="112">
        <v>659.02800000000002</v>
      </c>
      <c r="FG33" s="112">
        <v>661.93799999999999</v>
      </c>
      <c r="FH33" s="112">
        <v>667.37</v>
      </c>
      <c r="FI33" s="112">
        <v>674.798</v>
      </c>
      <c r="FJ33" s="112">
        <v>682.476</v>
      </c>
      <c r="FK33" s="112">
        <v>688.77</v>
      </c>
      <c r="FL33" s="112">
        <v>692.91200000000003</v>
      </c>
      <c r="FM33" s="112">
        <v>693.93100000000004</v>
      </c>
      <c r="FN33" s="113">
        <v>696.33900000000006</v>
      </c>
      <c r="FO33" s="112">
        <v>703.49599999999998</v>
      </c>
      <c r="FP33" s="112">
        <v>708.07100000000003</v>
      </c>
      <c r="FQ33" s="112">
        <v>712.36</v>
      </c>
      <c r="FR33" s="112">
        <v>714.16300000000001</v>
      </c>
      <c r="FS33" s="112">
        <v>688.93600000000004</v>
      </c>
      <c r="FT33" s="112">
        <v>531.16300000000001</v>
      </c>
      <c r="FU33" s="112">
        <v>593.23400000000004</v>
      </c>
      <c r="FV33" s="112">
        <v>592.45000000000005</v>
      </c>
    </row>
    <row r="34" spans="1:181" ht="12.75" customHeight="1" x14ac:dyDescent="0.2">
      <c r="A34" s="61" t="s">
        <v>72</v>
      </c>
      <c r="B34" s="14" t="s">
        <v>22</v>
      </c>
      <c r="C34" s="29" t="s">
        <v>22</v>
      </c>
      <c r="D34" s="64" t="s">
        <v>22</v>
      </c>
      <c r="E34" s="29" t="s">
        <v>22</v>
      </c>
      <c r="F34" s="29" t="s">
        <v>22</v>
      </c>
      <c r="G34" s="29" t="s">
        <v>22</v>
      </c>
      <c r="H34" s="29" t="s">
        <v>22</v>
      </c>
      <c r="I34" s="29" t="s">
        <v>22</v>
      </c>
      <c r="J34" s="29" t="s">
        <v>22</v>
      </c>
      <c r="K34" s="29" t="s">
        <v>22</v>
      </c>
      <c r="L34" s="29" t="s">
        <v>22</v>
      </c>
      <c r="M34" s="29" t="s">
        <v>22</v>
      </c>
      <c r="N34" s="29" t="s">
        <v>22</v>
      </c>
      <c r="O34" s="29" t="s">
        <v>22</v>
      </c>
      <c r="P34" s="64" t="s">
        <v>22</v>
      </c>
      <c r="Q34" s="29" t="s">
        <v>22</v>
      </c>
      <c r="R34" s="29" t="s">
        <v>22</v>
      </c>
      <c r="S34" s="29" t="s">
        <v>22</v>
      </c>
      <c r="T34" s="29" t="s">
        <v>22</v>
      </c>
      <c r="U34" s="29" t="s">
        <v>22</v>
      </c>
      <c r="V34" s="29" t="s">
        <v>22</v>
      </c>
      <c r="W34" s="29" t="s">
        <v>22</v>
      </c>
      <c r="X34" s="29" t="s">
        <v>22</v>
      </c>
      <c r="Y34" s="29" t="s">
        <v>22</v>
      </c>
      <c r="Z34" s="29" t="s">
        <v>22</v>
      </c>
      <c r="AA34" s="29" t="s">
        <v>22</v>
      </c>
      <c r="AB34" s="29" t="s">
        <v>22</v>
      </c>
      <c r="AC34" s="29" t="s">
        <v>22</v>
      </c>
      <c r="AD34" s="29" t="s">
        <v>22</v>
      </c>
      <c r="AE34" s="29" t="s">
        <v>22</v>
      </c>
      <c r="AF34" s="29" t="s">
        <v>22</v>
      </c>
      <c r="AG34" s="29" t="s">
        <v>22</v>
      </c>
      <c r="AH34" s="29" t="s">
        <v>22</v>
      </c>
      <c r="AI34" s="29" t="s">
        <v>22</v>
      </c>
      <c r="AJ34" s="29" t="s">
        <v>22</v>
      </c>
      <c r="AK34" s="29" t="s">
        <v>22</v>
      </c>
      <c r="AL34" s="29" t="s">
        <v>22</v>
      </c>
      <c r="AM34" s="29" t="s">
        <v>22</v>
      </c>
      <c r="AN34" s="29" t="s">
        <v>22</v>
      </c>
      <c r="AO34" s="29" t="s">
        <v>22</v>
      </c>
      <c r="AP34" s="29" t="s">
        <v>22</v>
      </c>
      <c r="AQ34" s="29" t="s">
        <v>22</v>
      </c>
      <c r="AR34" s="29" t="s">
        <v>22</v>
      </c>
      <c r="AS34" s="29" t="s">
        <v>22</v>
      </c>
      <c r="AT34" s="29" t="s">
        <v>22</v>
      </c>
      <c r="AU34" s="29" t="s">
        <v>22</v>
      </c>
      <c r="AV34" s="29" t="s">
        <v>22</v>
      </c>
      <c r="AW34" s="29" t="s">
        <v>22</v>
      </c>
      <c r="AX34" s="29" t="s">
        <v>22</v>
      </c>
      <c r="AY34" s="29" t="s">
        <v>22</v>
      </c>
      <c r="AZ34" s="29" t="s">
        <v>22</v>
      </c>
      <c r="BA34" s="63" t="s">
        <v>22</v>
      </c>
      <c r="BB34" s="63" t="s">
        <v>22</v>
      </c>
      <c r="BC34" s="63" t="s">
        <v>22</v>
      </c>
      <c r="BD34" s="63" t="s">
        <v>22</v>
      </c>
      <c r="BE34" s="63" t="s">
        <v>22</v>
      </c>
      <c r="BF34" s="63" t="s">
        <v>22</v>
      </c>
      <c r="BG34" s="63" t="s">
        <v>22</v>
      </c>
      <c r="BH34" s="63" t="s">
        <v>22</v>
      </c>
      <c r="BI34" s="63" t="s">
        <v>22</v>
      </c>
      <c r="BJ34" s="63" t="s">
        <v>22</v>
      </c>
      <c r="BK34" s="63" t="s">
        <v>22</v>
      </c>
      <c r="BL34" s="29" t="s">
        <v>22</v>
      </c>
      <c r="BM34" s="63" t="s">
        <v>22</v>
      </c>
      <c r="BN34" s="63" t="s">
        <v>22</v>
      </c>
      <c r="BO34" s="63" t="s">
        <v>22</v>
      </c>
      <c r="BP34" s="63" t="s">
        <v>22</v>
      </c>
      <c r="BQ34" s="63" t="s">
        <v>22</v>
      </c>
      <c r="BR34" s="63" t="s">
        <v>22</v>
      </c>
      <c r="BS34" s="63" t="s">
        <v>22</v>
      </c>
      <c r="BT34" s="63" t="s">
        <v>22</v>
      </c>
      <c r="BU34" s="63" t="s">
        <v>22</v>
      </c>
      <c r="BV34" s="63" t="s">
        <v>22</v>
      </c>
      <c r="BW34" s="63" t="s">
        <v>22</v>
      </c>
      <c r="BX34" s="63" t="s">
        <v>22</v>
      </c>
      <c r="BY34" s="63" t="s">
        <v>22</v>
      </c>
      <c r="BZ34" s="63" t="s">
        <v>22</v>
      </c>
      <c r="CA34" s="63" t="s">
        <v>22</v>
      </c>
      <c r="CB34" s="63" t="s">
        <v>22</v>
      </c>
      <c r="CC34" s="63" t="s">
        <v>22</v>
      </c>
      <c r="CD34" s="63" t="s">
        <v>22</v>
      </c>
      <c r="CE34" s="63" t="s">
        <v>22</v>
      </c>
      <c r="CF34" s="63" t="s">
        <v>22</v>
      </c>
      <c r="CG34" s="63" t="s">
        <v>22</v>
      </c>
      <c r="CH34" s="63" t="s">
        <v>22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5">
        <v>12.603999999999999</v>
      </c>
      <c r="CT34" s="65">
        <v>25.082000000000001</v>
      </c>
      <c r="CU34" s="65">
        <v>37.216000000000001</v>
      </c>
      <c r="CV34" s="65">
        <v>49.451000000000001</v>
      </c>
      <c r="CW34" s="65">
        <v>74.090999999999994</v>
      </c>
      <c r="CX34" s="65">
        <v>73.98</v>
      </c>
      <c r="CY34" s="65">
        <v>86.677000000000007</v>
      </c>
      <c r="CZ34" s="65">
        <v>98.248999999999995</v>
      </c>
      <c r="DA34" s="14">
        <v>109.598</v>
      </c>
      <c r="DB34" s="14">
        <v>121.154</v>
      </c>
      <c r="DC34" s="14">
        <v>132.70400000000001</v>
      </c>
      <c r="DD34" s="14">
        <v>143.34700000000001</v>
      </c>
      <c r="DE34" s="14">
        <v>152.60400000000001</v>
      </c>
      <c r="DF34" s="14">
        <v>164.619</v>
      </c>
      <c r="DG34" s="84">
        <v>207.785</v>
      </c>
      <c r="DH34" s="84">
        <v>226.876</v>
      </c>
      <c r="DI34" s="84">
        <v>250.298</v>
      </c>
      <c r="DJ34" s="84">
        <v>270.08</v>
      </c>
      <c r="DK34" s="84">
        <v>288.44099999999997</v>
      </c>
      <c r="DL34" s="84">
        <v>303.91699999999997</v>
      </c>
      <c r="DM34" s="84">
        <v>324.53699999999998</v>
      </c>
      <c r="DN34" s="84">
        <v>340.16399999999999</v>
      </c>
      <c r="DO34" s="84">
        <v>358.31299999999999</v>
      </c>
      <c r="DP34" s="84">
        <v>378.65699999999998</v>
      </c>
      <c r="DQ34" s="84">
        <v>392.26400000000001</v>
      </c>
      <c r="DR34" s="84">
        <v>320.947</v>
      </c>
      <c r="DS34" s="84">
        <v>432.11900000000003</v>
      </c>
      <c r="DT34" s="84">
        <v>450.57799999999997</v>
      </c>
      <c r="DU34" s="84">
        <v>463.24299999999999</v>
      </c>
      <c r="DV34" s="84">
        <v>472.16800000000001</v>
      </c>
      <c r="DW34" s="84">
        <v>447.06400000000002</v>
      </c>
      <c r="DX34" s="84">
        <v>485.46699999999998</v>
      </c>
      <c r="DY34" s="84">
        <v>491.10899999999998</v>
      </c>
      <c r="DZ34" s="84">
        <v>492.95</v>
      </c>
      <c r="EA34" s="84">
        <v>495.54700000000003</v>
      </c>
      <c r="EB34" s="84">
        <v>491.53399999999999</v>
      </c>
      <c r="EC34" s="84">
        <v>491.17599999999999</v>
      </c>
      <c r="ED34" s="84">
        <v>494.62700000000001</v>
      </c>
      <c r="EE34" s="112">
        <v>497.47899999999998</v>
      </c>
      <c r="EF34" s="112">
        <v>492.774</v>
      </c>
      <c r="EG34" s="112">
        <v>485.71100000000001</v>
      </c>
      <c r="EH34" s="112">
        <v>492.16199999999998</v>
      </c>
      <c r="EI34" s="112">
        <v>490.90499999999997</v>
      </c>
      <c r="EJ34" s="112">
        <v>496.44299999999998</v>
      </c>
      <c r="EK34" s="112">
        <v>499.15100000000001</v>
      </c>
      <c r="EL34" s="112">
        <v>489.03899999999999</v>
      </c>
      <c r="EM34" s="112">
        <v>481.75900000000001</v>
      </c>
      <c r="EN34" s="112">
        <v>489.70100000000002</v>
      </c>
      <c r="EO34" s="112">
        <v>570.98500000000001</v>
      </c>
      <c r="EP34" s="112">
        <v>572.98800000000006</v>
      </c>
      <c r="EQ34" s="112">
        <v>574.71100000000001</v>
      </c>
      <c r="ER34" s="112">
        <v>586.65700000000004</v>
      </c>
      <c r="ES34" s="112">
        <v>620.35400000000004</v>
      </c>
      <c r="ET34" s="112">
        <v>648.26099999999997</v>
      </c>
      <c r="EU34" s="112">
        <v>685.70500000000004</v>
      </c>
      <c r="EV34" s="112">
        <v>731.80499999999995</v>
      </c>
      <c r="EW34" s="112">
        <v>776.57799999999997</v>
      </c>
      <c r="EX34" s="112">
        <v>816.42</v>
      </c>
      <c r="EY34" s="112">
        <v>848.78300000000002</v>
      </c>
      <c r="EZ34" s="112">
        <v>902.00199999999995</v>
      </c>
      <c r="FA34" s="112">
        <v>918.14300000000003</v>
      </c>
      <c r="FB34" s="112">
        <v>950.97699999999998</v>
      </c>
      <c r="FC34" s="112">
        <v>1185.395</v>
      </c>
      <c r="FD34" s="112">
        <v>1415.962</v>
      </c>
      <c r="FE34" s="112">
        <v>1670.826</v>
      </c>
      <c r="FF34" s="112">
        <v>1878.729</v>
      </c>
      <c r="FG34" s="112">
        <v>2038.048</v>
      </c>
      <c r="FH34" s="112">
        <v>2213.902</v>
      </c>
      <c r="FI34" s="112">
        <v>2407.1550000000002</v>
      </c>
      <c r="FJ34" s="112">
        <v>2600.4</v>
      </c>
      <c r="FK34" s="112">
        <v>2790.1489999999999</v>
      </c>
      <c r="FL34" s="112">
        <v>2969.4380000000001</v>
      </c>
      <c r="FM34" s="112">
        <v>3289.7109999999998</v>
      </c>
      <c r="FN34" s="113">
        <v>3277.8220000000001</v>
      </c>
      <c r="FO34" s="112">
        <v>3298.7959999999998</v>
      </c>
      <c r="FP34" s="112">
        <v>3313.654</v>
      </c>
      <c r="FQ34" s="112">
        <v>3322.5859999999998</v>
      </c>
      <c r="FR34" s="112">
        <v>3305.8850000000002</v>
      </c>
      <c r="FS34" s="112">
        <v>3279.0010000000002</v>
      </c>
      <c r="FT34" s="112">
        <v>3220.1559999999999</v>
      </c>
      <c r="FU34" s="112">
        <v>3257.7179999999998</v>
      </c>
      <c r="FV34" s="112">
        <v>3251.915</v>
      </c>
    </row>
    <row r="35" spans="1:181" ht="12.75" customHeight="1" x14ac:dyDescent="0.2">
      <c r="A35" s="20" t="s">
        <v>76</v>
      </c>
      <c r="B35" s="25">
        <v>794.73699999999997</v>
      </c>
      <c r="C35" s="30">
        <v>785.44299999999998</v>
      </c>
      <c r="D35" s="28">
        <v>778.55600000000004</v>
      </c>
      <c r="E35" s="27">
        <v>728.16899999999998</v>
      </c>
      <c r="F35" s="27">
        <v>693.98500000000001</v>
      </c>
      <c r="G35" s="27">
        <v>731.58299999999997</v>
      </c>
      <c r="H35" s="27">
        <v>736.75400000000002</v>
      </c>
      <c r="I35" s="27">
        <v>726.11099999999999</v>
      </c>
      <c r="J35" s="27">
        <v>726.26</v>
      </c>
      <c r="K35" s="27">
        <v>735.38</v>
      </c>
      <c r="L35" s="27">
        <v>736.62800000000004</v>
      </c>
      <c r="M35" s="27">
        <v>623.90099999999995</v>
      </c>
      <c r="N35" s="27">
        <v>543.39599999999996</v>
      </c>
      <c r="O35" s="30">
        <v>509.16</v>
      </c>
      <c r="P35" s="28">
        <v>493.53500000000003</v>
      </c>
      <c r="Q35" s="27">
        <v>492.31299999999999</v>
      </c>
      <c r="R35" s="27">
        <v>494.21800000000002</v>
      </c>
      <c r="S35" s="27">
        <v>498.03899999999999</v>
      </c>
      <c r="T35" s="27">
        <v>494.94600000000003</v>
      </c>
      <c r="U35" s="27">
        <v>500.774</v>
      </c>
      <c r="V35" s="27">
        <v>492.25200000000001</v>
      </c>
      <c r="W35" s="27">
        <v>492.88299999999998</v>
      </c>
      <c r="X35" s="27">
        <v>495.81200000000001</v>
      </c>
      <c r="Y35" s="27">
        <v>501.09399999999999</v>
      </c>
      <c r="Z35" s="27">
        <v>476.37</v>
      </c>
      <c r="AA35" s="27">
        <v>453.86900000000003</v>
      </c>
      <c r="AB35" s="27">
        <v>329.42700000000002</v>
      </c>
      <c r="AC35" s="27">
        <v>250.46700000000001</v>
      </c>
      <c r="AD35" s="27">
        <v>211.68899999999999</v>
      </c>
      <c r="AE35" s="27">
        <v>229.614</v>
      </c>
      <c r="AF35" s="27">
        <v>248.39400000000001</v>
      </c>
      <c r="AG35" s="27">
        <v>271.517</v>
      </c>
      <c r="AH35" s="27">
        <v>266.15499999999997</v>
      </c>
      <c r="AI35" s="27">
        <v>267.95499999999998</v>
      </c>
      <c r="AJ35" s="27">
        <v>269.8</v>
      </c>
      <c r="AK35" s="27">
        <v>271.69299999999998</v>
      </c>
      <c r="AL35" s="27">
        <v>273.45800000000003</v>
      </c>
      <c r="AM35" s="27">
        <v>275.48399999999998</v>
      </c>
      <c r="AN35" s="27">
        <v>272.33800000000002</v>
      </c>
      <c r="AO35" s="27">
        <v>274.28199999999998</v>
      </c>
      <c r="AP35" s="27">
        <v>258.05700000000002</v>
      </c>
      <c r="AQ35" s="27">
        <v>233.39400000000001</v>
      </c>
      <c r="AR35" s="27">
        <v>234.77</v>
      </c>
      <c r="AS35" s="27">
        <v>363.61799999999999</v>
      </c>
      <c r="AT35" s="27">
        <v>395.37599999999998</v>
      </c>
      <c r="AU35" s="27">
        <v>398.108</v>
      </c>
      <c r="AV35" s="27">
        <v>401.24400000000003</v>
      </c>
      <c r="AW35" s="27">
        <v>403.846</v>
      </c>
      <c r="AX35" s="27">
        <v>406.97</v>
      </c>
      <c r="AY35" s="27">
        <v>411.55799999999999</v>
      </c>
      <c r="AZ35" s="27">
        <v>407.68599999999998</v>
      </c>
      <c r="BA35" s="26">
        <v>422.09</v>
      </c>
      <c r="BB35" s="26">
        <v>430.37099999999998</v>
      </c>
      <c r="BC35" s="26">
        <v>433.82299999999998</v>
      </c>
      <c r="BD35" s="26">
        <v>437.54500000000002</v>
      </c>
      <c r="BE35" s="26">
        <v>492.42899999999997</v>
      </c>
      <c r="BF35" s="26">
        <v>515.93499999999995</v>
      </c>
      <c r="BG35" s="26">
        <v>527.85500000000002</v>
      </c>
      <c r="BH35" s="26">
        <v>537.21</v>
      </c>
      <c r="BI35" s="26">
        <v>541.95399999999995</v>
      </c>
      <c r="BJ35" s="26">
        <v>539.62800000000004</v>
      </c>
      <c r="BK35" s="26">
        <v>541.02700000000004</v>
      </c>
      <c r="BL35" s="27">
        <v>539.49099999999999</v>
      </c>
      <c r="BM35" s="26">
        <v>536.99300000000005</v>
      </c>
      <c r="BN35" s="26">
        <v>547.82299999999998</v>
      </c>
      <c r="BO35" s="26">
        <v>551.39599999999996</v>
      </c>
      <c r="BP35" s="26">
        <v>555.50699999999995</v>
      </c>
      <c r="BQ35" s="26">
        <v>714.62800000000004</v>
      </c>
      <c r="BR35" s="26">
        <v>719.23599999999999</v>
      </c>
      <c r="BS35" s="26">
        <v>699.029</v>
      </c>
      <c r="BT35" s="26">
        <v>703.25599999999997</v>
      </c>
      <c r="BU35" s="26">
        <v>707.3</v>
      </c>
      <c r="BV35" s="26">
        <v>711.63800000000003</v>
      </c>
      <c r="BW35" s="26">
        <v>716.19799999999998</v>
      </c>
      <c r="BX35" s="26">
        <v>715.23</v>
      </c>
      <c r="BY35" s="26">
        <v>714.75099999999998</v>
      </c>
      <c r="BZ35" s="26">
        <v>725.12699999999995</v>
      </c>
      <c r="CA35" s="26">
        <v>730.24300000000005</v>
      </c>
      <c r="CB35" s="26">
        <v>735.67200000000003</v>
      </c>
      <c r="CC35" s="26">
        <v>738.21600000000001</v>
      </c>
      <c r="CD35" s="26">
        <v>744.23199999999997</v>
      </c>
      <c r="CE35" s="26">
        <v>750.13499999999999</v>
      </c>
      <c r="CF35" s="26">
        <v>756.14</v>
      </c>
      <c r="CG35" s="26">
        <v>761.36500000000001</v>
      </c>
      <c r="CH35" s="26">
        <v>767.95399999999995</v>
      </c>
      <c r="CI35" s="26">
        <v>740.89200000000005</v>
      </c>
      <c r="CJ35" s="26">
        <v>740.44500000000005</v>
      </c>
      <c r="CK35" s="26">
        <v>742.79100000000005</v>
      </c>
      <c r="CL35" s="26">
        <v>749.2</v>
      </c>
      <c r="CM35" s="26">
        <v>843.75800000000004</v>
      </c>
      <c r="CN35" s="26">
        <v>912.51900000000001</v>
      </c>
      <c r="CO35" s="26">
        <v>919.67899999999997</v>
      </c>
      <c r="CP35" s="26">
        <v>927.19299999999998</v>
      </c>
      <c r="CQ35" s="26">
        <v>935.33199999999999</v>
      </c>
      <c r="CR35" s="26">
        <v>942.74800000000005</v>
      </c>
      <c r="CS35" s="26">
        <v>950.02499999999998</v>
      </c>
      <c r="CT35" s="26">
        <v>957.37099999999998</v>
      </c>
      <c r="CU35" s="26">
        <v>440.64</v>
      </c>
      <c r="CV35" s="26">
        <v>239.81399999999999</v>
      </c>
      <c r="CW35" s="26">
        <v>240.53399999999999</v>
      </c>
      <c r="CX35" s="26">
        <v>242.47200000000001</v>
      </c>
      <c r="CY35" s="26">
        <v>139.91</v>
      </c>
      <c r="CZ35" s="26">
        <v>342.983</v>
      </c>
      <c r="DA35" s="26">
        <v>347.65800000000002</v>
      </c>
      <c r="DB35" s="26">
        <v>352.58300000000003</v>
      </c>
      <c r="DC35" s="26">
        <v>426.03100000000001</v>
      </c>
      <c r="DD35" s="26">
        <v>581.87599999999998</v>
      </c>
      <c r="DE35" s="26">
        <v>632.78200000000004</v>
      </c>
      <c r="DF35" s="26">
        <v>692.85599999999999</v>
      </c>
      <c r="DG35" s="26">
        <v>765.58299999999997</v>
      </c>
      <c r="DH35" s="26">
        <v>848.61400000000003</v>
      </c>
      <c r="DI35" s="26">
        <v>881.08</v>
      </c>
      <c r="DJ35" s="26">
        <v>890.47</v>
      </c>
      <c r="DK35" s="26">
        <v>895.41200000000003</v>
      </c>
      <c r="DL35" s="26">
        <v>977.02800000000002</v>
      </c>
      <c r="DM35" s="26">
        <v>1077.4670000000001</v>
      </c>
      <c r="DN35" s="26">
        <v>1092.58</v>
      </c>
      <c r="DO35" s="26">
        <v>1526.442</v>
      </c>
      <c r="DP35" s="26">
        <v>1960.837</v>
      </c>
      <c r="DQ35" s="26">
        <v>2567.9459999999999</v>
      </c>
      <c r="DR35" s="26">
        <v>2654.029</v>
      </c>
      <c r="DS35" s="26">
        <v>2720.6750000000002</v>
      </c>
      <c r="DT35" s="26">
        <v>3116.1320000000001</v>
      </c>
      <c r="DU35" s="26">
        <v>3691.4079999999999</v>
      </c>
      <c r="DV35" s="26">
        <v>4100.6409999999996</v>
      </c>
      <c r="DW35" s="26">
        <v>4051.66</v>
      </c>
      <c r="DX35" s="26">
        <v>4989.08</v>
      </c>
      <c r="DY35" s="26">
        <v>5159.7139999999999</v>
      </c>
      <c r="DZ35" s="26">
        <v>5963.67</v>
      </c>
      <c r="EA35" s="26">
        <v>5835.0619999999999</v>
      </c>
      <c r="EB35" s="26">
        <v>5391.91</v>
      </c>
      <c r="EC35" s="26">
        <v>4894.768</v>
      </c>
      <c r="ED35" s="26">
        <v>4898.8230000000003</v>
      </c>
      <c r="EE35" s="26">
        <v>4685.0129999999999</v>
      </c>
      <c r="EF35" s="26">
        <v>4098.6629999999996</v>
      </c>
      <c r="EG35" s="26">
        <v>3984.0369999999998</v>
      </c>
      <c r="EH35" s="26">
        <v>3996.7339999999999</v>
      </c>
      <c r="EI35" s="26">
        <v>4015.5129999999999</v>
      </c>
      <c r="EJ35" s="26">
        <v>3994.4549999999999</v>
      </c>
      <c r="EK35" s="26">
        <v>4077.9630000000002</v>
      </c>
      <c r="EL35" s="26">
        <v>4658.6390000000001</v>
      </c>
      <c r="EM35" s="26">
        <v>4892.3869999999997</v>
      </c>
      <c r="EN35" s="26">
        <v>4763.2240000000002</v>
      </c>
      <c r="EO35" s="26">
        <v>4779.0330000000004</v>
      </c>
      <c r="EP35" s="26">
        <v>4543.299</v>
      </c>
      <c r="EQ35" s="26">
        <v>4636.7659999999996</v>
      </c>
      <c r="ER35" s="26">
        <v>3437.51</v>
      </c>
      <c r="ES35" s="26">
        <v>3185.998</v>
      </c>
      <c r="ET35" s="26">
        <v>2713.4189999999999</v>
      </c>
      <c r="EU35" s="26">
        <v>2485.5810000000001</v>
      </c>
      <c r="EV35" s="26">
        <v>2529.56</v>
      </c>
      <c r="EW35" s="26">
        <v>2460.5810000000001</v>
      </c>
      <c r="EX35" s="26">
        <v>2235.4050000000002</v>
      </c>
      <c r="EY35" s="26">
        <v>2401.2339999999999</v>
      </c>
      <c r="EZ35" s="26">
        <v>1900.4559999999999</v>
      </c>
      <c r="FA35" s="26">
        <v>1646.3130000000001</v>
      </c>
      <c r="FB35" s="26">
        <v>1578.9280000000001</v>
      </c>
      <c r="FC35" s="26">
        <v>1499.7909999999999</v>
      </c>
      <c r="FD35" s="26">
        <v>604.66899999999998</v>
      </c>
      <c r="FE35" s="26">
        <v>669.21699999999998</v>
      </c>
      <c r="FF35" s="26">
        <v>749.08</v>
      </c>
      <c r="FG35" s="26">
        <v>773.71</v>
      </c>
      <c r="FH35" s="26">
        <v>989.11199999999997</v>
      </c>
      <c r="FI35" s="26">
        <v>767.3</v>
      </c>
      <c r="FJ35" s="26">
        <v>579.55700000000002</v>
      </c>
      <c r="FK35" s="26">
        <v>595.19000000000005</v>
      </c>
      <c r="FL35" s="26">
        <v>737.26700000000005</v>
      </c>
      <c r="FM35" s="26">
        <v>745.85299999999995</v>
      </c>
      <c r="FN35" s="27">
        <v>747.71900000000005</v>
      </c>
      <c r="FO35" s="26">
        <v>776.93700000000001</v>
      </c>
      <c r="FP35" s="26">
        <v>731.51599999999996</v>
      </c>
      <c r="FQ35" s="26">
        <v>731.59400000000005</v>
      </c>
      <c r="FR35" s="26">
        <v>775.45399999999995</v>
      </c>
      <c r="FS35" s="26">
        <v>737.46500000000003</v>
      </c>
      <c r="FT35" s="26">
        <v>781.92700000000002</v>
      </c>
      <c r="FU35" s="26">
        <v>782.529</v>
      </c>
      <c r="FV35" s="26">
        <v>789.85799999999995</v>
      </c>
    </row>
    <row r="36" spans="1:181" ht="12.75" customHeight="1" x14ac:dyDescent="0.2">
      <c r="A36" s="12" t="s">
        <v>77</v>
      </c>
      <c r="B36" s="26">
        <f>SUM(B37:M67)</f>
        <v>26836.287</v>
      </c>
      <c r="C36" s="26">
        <f t="shared" ref="C36:M36" si="79">SUM(C37:N67)</f>
        <v>27357.198</v>
      </c>
      <c r="D36" s="26">
        <f t="shared" si="79"/>
        <v>27799.484</v>
      </c>
      <c r="E36" s="26">
        <f t="shared" si="79"/>
        <v>28477.249000000003</v>
      </c>
      <c r="F36" s="26">
        <f t="shared" si="79"/>
        <v>28801.56</v>
      </c>
      <c r="G36" s="26">
        <f t="shared" si="79"/>
        <v>29393.245000000006</v>
      </c>
      <c r="H36" s="26">
        <f t="shared" si="79"/>
        <v>29958.528000000002</v>
      </c>
      <c r="I36" s="26">
        <f t="shared" si="79"/>
        <v>30542.347999999994</v>
      </c>
      <c r="J36" s="26">
        <f t="shared" si="79"/>
        <v>31069.598999999991</v>
      </c>
      <c r="K36" s="26">
        <f t="shared" si="79"/>
        <v>31747.276999999984</v>
      </c>
      <c r="L36" s="26">
        <f t="shared" si="79"/>
        <v>32494.821999999982</v>
      </c>
      <c r="M36" s="26">
        <f t="shared" si="79"/>
        <v>32877.81799999997</v>
      </c>
      <c r="N36" s="26">
        <f>SUM(N37:Y67)</f>
        <v>33342.988999999972</v>
      </c>
      <c r="O36" s="26">
        <f t="shared" ref="O36:Y36" si="80">SUM(O37:Z67)</f>
        <v>34965.437999999973</v>
      </c>
      <c r="P36" s="26">
        <f t="shared" si="80"/>
        <v>36830.015999999981</v>
      </c>
      <c r="Q36" s="26">
        <f t="shared" si="80"/>
        <v>38355.125999999989</v>
      </c>
      <c r="R36" s="26">
        <f t="shared" si="80"/>
        <v>40137.823999999971</v>
      </c>
      <c r="S36" s="26">
        <f t="shared" si="80"/>
        <v>41612.569999999956</v>
      </c>
      <c r="T36" s="26">
        <f t="shared" si="80"/>
        <v>43031.044999999962</v>
      </c>
      <c r="U36" s="26">
        <f t="shared" si="80"/>
        <v>44414.925999999978</v>
      </c>
      <c r="V36" s="26">
        <f t="shared" si="80"/>
        <v>45746.075999999986</v>
      </c>
      <c r="W36" s="26">
        <f t="shared" si="80"/>
        <v>46862.047999999981</v>
      </c>
      <c r="X36" s="26">
        <f t="shared" si="80"/>
        <v>47791.428999999982</v>
      </c>
      <c r="Y36" s="26">
        <f t="shared" si="80"/>
        <v>48606.855999999985</v>
      </c>
      <c r="Z36" s="26">
        <f>SUM(Z37:AK67)</f>
        <v>49299.945</v>
      </c>
      <c r="AA36" s="26">
        <f t="shared" ref="AA36:BN36" si="81">SUM(AA37:AA66)</f>
        <v>4469.9480000000003</v>
      </c>
      <c r="AB36" s="26">
        <f t="shared" si="81"/>
        <v>4362.6489999999994</v>
      </c>
      <c r="AC36" s="26">
        <f t="shared" si="81"/>
        <v>4294.4679999999989</v>
      </c>
      <c r="AD36" s="26">
        <f t="shared" si="81"/>
        <v>4223.8430000000008</v>
      </c>
      <c r="AE36" s="26">
        <f t="shared" si="81"/>
        <v>4148.2559999999994</v>
      </c>
      <c r="AF36" s="26">
        <f t="shared" si="81"/>
        <v>4104.2629999999999</v>
      </c>
      <c r="AG36" s="26">
        <f t="shared" si="81"/>
        <v>4025.5989999999993</v>
      </c>
      <c r="AH36" s="26">
        <f t="shared" si="81"/>
        <v>3956.134</v>
      </c>
      <c r="AI36" s="26">
        <f t="shared" si="81"/>
        <v>3891.4570000000003</v>
      </c>
      <c r="AJ36" s="26">
        <f t="shared" si="81"/>
        <v>3806.2370000000001</v>
      </c>
      <c r="AK36" s="26">
        <f t="shared" si="81"/>
        <v>3728.7619999999997</v>
      </c>
      <c r="AL36" s="26">
        <f>SUM(AL37:AL67)</f>
        <v>8687.9010000000035</v>
      </c>
      <c r="AM36" s="26">
        <f t="shared" si="81"/>
        <v>10030.213</v>
      </c>
      <c r="AN36" s="26">
        <f t="shared" si="81"/>
        <v>10630.241000000004</v>
      </c>
      <c r="AO36" s="26">
        <f t="shared" si="81"/>
        <v>11075.297</v>
      </c>
      <c r="AP36" s="26">
        <f t="shared" si="81"/>
        <v>11666.595999999996</v>
      </c>
      <c r="AQ36" s="26">
        <f t="shared" si="81"/>
        <v>12358.898000000001</v>
      </c>
      <c r="AR36" s="26">
        <f t="shared" si="81"/>
        <v>12479.971</v>
      </c>
      <c r="AS36" s="26">
        <f t="shared" si="81"/>
        <v>13142.023999999999</v>
      </c>
      <c r="AT36" s="26">
        <f t="shared" si="81"/>
        <v>13953.772000000003</v>
      </c>
      <c r="AU36" s="26">
        <f t="shared" si="81"/>
        <v>14451.243000000002</v>
      </c>
      <c r="AV36" s="26">
        <f t="shared" si="81"/>
        <v>15283.579</v>
      </c>
      <c r="AW36" s="26">
        <f t="shared" si="81"/>
        <v>15927.912999999999</v>
      </c>
      <c r="AX36" s="26">
        <f>SUM(AX37:AX66)</f>
        <v>16417.460000000003</v>
      </c>
      <c r="AY36" s="26">
        <f t="shared" si="81"/>
        <v>17096.309000000001</v>
      </c>
      <c r="AZ36" s="26">
        <f t="shared" si="81"/>
        <v>17672.332999999999</v>
      </c>
      <c r="BA36" s="26">
        <f t="shared" si="81"/>
        <v>18241.445000000003</v>
      </c>
      <c r="BB36" s="26">
        <f t="shared" si="81"/>
        <v>19499.670000000002</v>
      </c>
      <c r="BC36" s="26">
        <f t="shared" si="81"/>
        <v>20417.105000000007</v>
      </c>
      <c r="BD36" s="26">
        <f t="shared" si="81"/>
        <v>21030.324000000001</v>
      </c>
      <c r="BE36" s="26">
        <f t="shared" si="81"/>
        <v>22242.201000000001</v>
      </c>
      <c r="BF36" s="26">
        <f t="shared" si="81"/>
        <v>23208.699999999997</v>
      </c>
      <c r="BG36" s="26">
        <f t="shared" si="81"/>
        <v>24500.642</v>
      </c>
      <c r="BH36" s="26">
        <f t="shared" si="81"/>
        <v>25074.031999999992</v>
      </c>
      <c r="BI36" s="26">
        <f t="shared" si="81"/>
        <v>26281.314999999999</v>
      </c>
      <c r="BJ36" s="26">
        <f>SUM(BJ37:BJ66)</f>
        <v>27056.695000000003</v>
      </c>
      <c r="BK36" s="26">
        <f t="shared" si="81"/>
        <v>27557.199999999997</v>
      </c>
      <c r="BL36" s="26">
        <f t="shared" si="81"/>
        <v>28110.983999999997</v>
      </c>
      <c r="BM36" s="26">
        <f t="shared" si="81"/>
        <v>28627.531999999999</v>
      </c>
      <c r="BN36" s="26">
        <f t="shared" si="81"/>
        <v>29324.847000000005</v>
      </c>
      <c r="BO36" s="26">
        <f t="shared" ref="BO36:CG36" si="82">SUM(BO37:BO66)</f>
        <v>29992.228999999999</v>
      </c>
      <c r="BP36" s="26">
        <f t="shared" si="82"/>
        <v>30721.464</v>
      </c>
      <c r="BQ36" s="26">
        <f t="shared" si="82"/>
        <v>31252.300999999999</v>
      </c>
      <c r="BR36" s="26">
        <f t="shared" si="82"/>
        <v>32025.964</v>
      </c>
      <c r="BS36" s="26">
        <f t="shared" si="82"/>
        <v>32768.68099999999</v>
      </c>
      <c r="BT36" s="26">
        <f t="shared" si="82"/>
        <v>33779.179000000004</v>
      </c>
      <c r="BU36" s="26">
        <f t="shared" si="82"/>
        <v>34890.57</v>
      </c>
      <c r="BV36" s="26">
        <f>SUM(BV37:BV66)</f>
        <v>35669.116000000002</v>
      </c>
      <c r="BW36" s="26">
        <f t="shared" si="82"/>
        <v>36738.291999999994</v>
      </c>
      <c r="BX36" s="26">
        <f t="shared" si="82"/>
        <v>37208.471000000005</v>
      </c>
      <c r="BY36" s="26">
        <f t="shared" si="82"/>
        <v>37931.962000000014</v>
      </c>
      <c r="BZ36" s="26">
        <f t="shared" si="82"/>
        <v>38773.355999999992</v>
      </c>
      <c r="CA36" s="26">
        <f t="shared" si="82"/>
        <v>39534.570000000007</v>
      </c>
      <c r="CB36" s="26">
        <f t="shared" si="82"/>
        <v>40446.29800000001</v>
      </c>
      <c r="CC36" s="26">
        <f t="shared" si="82"/>
        <v>42066.393999999993</v>
      </c>
      <c r="CD36" s="26">
        <f t="shared" si="82"/>
        <v>43975.19999999999</v>
      </c>
      <c r="CE36" s="26">
        <f t="shared" si="82"/>
        <v>45360.421000000002</v>
      </c>
      <c r="CF36" s="26">
        <f t="shared" si="82"/>
        <v>46107.512000000002</v>
      </c>
      <c r="CG36" s="26">
        <f t="shared" si="82"/>
        <v>46980.990000000005</v>
      </c>
      <c r="CH36" s="26">
        <f t="shared" ref="CH36:CT36" si="83">SUM(CH37:CH66)</f>
        <v>48321.770999999986</v>
      </c>
      <c r="CI36" s="26">
        <f t="shared" si="83"/>
        <v>49514.253999999994</v>
      </c>
      <c r="CJ36" s="26">
        <f t="shared" si="83"/>
        <v>50629.978000000003</v>
      </c>
      <c r="CK36" s="26">
        <f t="shared" si="83"/>
        <v>52644.321000000004</v>
      </c>
      <c r="CL36" s="26">
        <f t="shared" si="83"/>
        <v>53462.555999999997</v>
      </c>
      <c r="CM36" s="26">
        <f t="shared" si="83"/>
        <v>53362.936999999984</v>
      </c>
      <c r="CN36" s="26">
        <f t="shared" si="83"/>
        <v>54823.754999999997</v>
      </c>
      <c r="CO36" s="26">
        <f t="shared" si="83"/>
        <v>55624.87799999999</v>
      </c>
      <c r="CP36" s="26">
        <f t="shared" si="83"/>
        <v>56043.969999999994</v>
      </c>
      <c r="CQ36" s="26">
        <f t="shared" si="83"/>
        <v>55205.809000000008</v>
      </c>
      <c r="CR36" s="26">
        <f t="shared" si="83"/>
        <v>55293.325000000012</v>
      </c>
      <c r="CS36" s="26">
        <f t="shared" si="83"/>
        <v>56564.582000000009</v>
      </c>
      <c r="CT36" s="26">
        <f t="shared" si="83"/>
        <v>56879.965999999993</v>
      </c>
      <c r="CU36" s="26">
        <f>SUM(CU37:CU67)</f>
        <v>57129.69</v>
      </c>
      <c r="CV36" s="26">
        <f t="shared" ref="CV36:DF36" si="84">SUM(CV37:CV67)</f>
        <v>57586.909999999996</v>
      </c>
      <c r="CW36" s="26">
        <f t="shared" si="84"/>
        <v>58237.184000000008</v>
      </c>
      <c r="CX36" s="26">
        <f t="shared" si="84"/>
        <v>58350.385999999999</v>
      </c>
      <c r="CY36" s="26">
        <f t="shared" si="84"/>
        <v>58676.345000000001</v>
      </c>
      <c r="CZ36" s="26">
        <f t="shared" si="84"/>
        <v>58934.51999999999</v>
      </c>
      <c r="DA36" s="26">
        <f t="shared" si="84"/>
        <v>59288.763000000006</v>
      </c>
      <c r="DB36" s="26">
        <f t="shared" si="84"/>
        <v>59623.942999999985</v>
      </c>
      <c r="DC36" s="26">
        <f t="shared" si="84"/>
        <v>56994.66</v>
      </c>
      <c r="DD36" s="26">
        <f t="shared" si="84"/>
        <v>57216.374000000011</v>
      </c>
      <c r="DE36" s="26">
        <f t="shared" si="84"/>
        <v>57516.145000000011</v>
      </c>
      <c r="DF36" s="26">
        <f t="shared" si="84"/>
        <v>57804.074000000015</v>
      </c>
      <c r="DG36" s="26">
        <f t="shared" ref="DG36:EB36" si="85">SUM(DG37:DG67)</f>
        <v>58074.396000000008</v>
      </c>
      <c r="DH36" s="26">
        <f t="shared" si="85"/>
        <v>58246.177000000018</v>
      </c>
      <c r="DI36" s="26">
        <f t="shared" si="85"/>
        <v>58517.824999999997</v>
      </c>
      <c r="DJ36" s="26">
        <f t="shared" si="85"/>
        <v>58746.633999999998</v>
      </c>
      <c r="DK36" s="26">
        <f t="shared" si="85"/>
        <v>58902.822</v>
      </c>
      <c r="DL36" s="26">
        <f t="shared" si="85"/>
        <v>59074.330999999991</v>
      </c>
      <c r="DM36" s="26">
        <f t="shared" si="85"/>
        <v>59598.512000000002</v>
      </c>
      <c r="DN36" s="26">
        <f t="shared" si="85"/>
        <v>58812.439000000006</v>
      </c>
      <c r="DO36" s="26">
        <f t="shared" si="85"/>
        <v>59347.979999999989</v>
      </c>
      <c r="DP36" s="26">
        <f t="shared" si="85"/>
        <v>65496.613999999987</v>
      </c>
      <c r="DQ36" s="26">
        <f t="shared" si="85"/>
        <v>66180.087</v>
      </c>
      <c r="DR36" s="26">
        <f t="shared" si="85"/>
        <v>66614.486999999994</v>
      </c>
      <c r="DS36" s="26">
        <f>SUM(DS37:DS67)</f>
        <v>67036.965999999986</v>
      </c>
      <c r="DT36" s="26">
        <f>SUM(DT37:DT67)</f>
        <v>59383.086000000003</v>
      </c>
      <c r="DU36" s="26">
        <f t="shared" ref="DU36:EA36" si="86">SUM(DU37:DU67)</f>
        <v>62291.925999999999</v>
      </c>
      <c r="DV36" s="26">
        <f t="shared" si="86"/>
        <v>64206.385999999991</v>
      </c>
      <c r="DW36" s="26">
        <f t="shared" si="86"/>
        <v>64945.574000000001</v>
      </c>
      <c r="DX36" s="26">
        <f t="shared" si="86"/>
        <v>65351.338999999993</v>
      </c>
      <c r="DY36" s="26">
        <f t="shared" si="86"/>
        <v>66567.909999999989</v>
      </c>
      <c r="DZ36" s="26">
        <f t="shared" si="86"/>
        <v>67335.699999999983</v>
      </c>
      <c r="EA36" s="26">
        <f t="shared" si="86"/>
        <v>67564.419999999984</v>
      </c>
      <c r="EB36" s="26">
        <f t="shared" si="85"/>
        <v>68623.53</v>
      </c>
      <c r="EC36" s="26">
        <f t="shared" ref="EC36:EV36" si="87">SUM(EC37:EC67)</f>
        <v>69238.242000000013</v>
      </c>
      <c r="ED36" s="26">
        <f t="shared" si="87"/>
        <v>70687.064999999988</v>
      </c>
      <c r="EE36" s="26">
        <f>SUM(EE37:EE67)</f>
        <v>72356.248999999996</v>
      </c>
      <c r="EF36" s="26">
        <f t="shared" si="87"/>
        <v>72756.250999999989</v>
      </c>
      <c r="EG36" s="26">
        <f t="shared" si="87"/>
        <v>73632.27399999999</v>
      </c>
      <c r="EH36" s="26">
        <f t="shared" si="87"/>
        <v>74787.123000000036</v>
      </c>
      <c r="EI36" s="26">
        <f t="shared" si="87"/>
        <v>75812.424000000028</v>
      </c>
      <c r="EJ36" s="26">
        <f t="shared" si="87"/>
        <v>77678.327999999994</v>
      </c>
      <c r="EK36" s="26">
        <f t="shared" si="87"/>
        <v>77005.431999999986</v>
      </c>
      <c r="EL36" s="26">
        <f t="shared" si="87"/>
        <v>76703.107000000004</v>
      </c>
      <c r="EM36" s="26">
        <f t="shared" si="87"/>
        <v>76480.375999999975</v>
      </c>
      <c r="EN36" s="26">
        <f t="shared" si="87"/>
        <v>76421.597999999998</v>
      </c>
      <c r="EO36" s="26">
        <f t="shared" si="87"/>
        <v>76082.682000000015</v>
      </c>
      <c r="EP36" s="26">
        <f t="shared" si="87"/>
        <v>76185.500999999989</v>
      </c>
      <c r="EQ36" s="26">
        <f t="shared" si="87"/>
        <v>75587.697</v>
      </c>
      <c r="ER36" s="26">
        <f t="shared" si="87"/>
        <v>66942.620000000024</v>
      </c>
      <c r="ES36" s="26">
        <f t="shared" si="87"/>
        <v>67146.032000000007</v>
      </c>
      <c r="ET36" s="26">
        <f t="shared" si="87"/>
        <v>64572.566000000021</v>
      </c>
      <c r="EU36" s="26">
        <f t="shared" si="87"/>
        <v>64329.939000000006</v>
      </c>
      <c r="EV36" s="26">
        <f t="shared" si="87"/>
        <v>64355.956000000006</v>
      </c>
      <c r="EW36" s="26">
        <f t="shared" ref="EW36" si="88">SUM(EW37:EW67)</f>
        <v>64775.637999999992</v>
      </c>
      <c r="EX36" s="26">
        <f t="shared" ref="EX36:FM36" si="89">SUM(EX37:EX67)</f>
        <v>64689.645000000004</v>
      </c>
      <c r="EY36" s="26">
        <f t="shared" si="89"/>
        <v>64742.633999999998</v>
      </c>
      <c r="EZ36" s="26">
        <f t="shared" si="89"/>
        <v>63377.965000000004</v>
      </c>
      <c r="FA36" s="26">
        <f t="shared" si="89"/>
        <v>63346.851000000002</v>
      </c>
      <c r="FB36" s="26">
        <f t="shared" si="89"/>
        <v>63503.201999999997</v>
      </c>
      <c r="FC36" s="26">
        <f t="shared" si="89"/>
        <v>63010.989999999991</v>
      </c>
      <c r="FD36" s="26">
        <f t="shared" si="89"/>
        <v>62917.354999999996</v>
      </c>
      <c r="FE36" s="26">
        <f t="shared" si="89"/>
        <v>62139.679000000004</v>
      </c>
      <c r="FF36" s="98">
        <f t="shared" si="89"/>
        <v>61804.824000000008</v>
      </c>
      <c r="FG36" s="98">
        <f t="shared" si="89"/>
        <v>61491.942999999999</v>
      </c>
      <c r="FH36" s="98">
        <f t="shared" si="89"/>
        <v>61685.582000000002</v>
      </c>
      <c r="FI36" s="98">
        <f t="shared" si="89"/>
        <v>61492.482000000025</v>
      </c>
      <c r="FJ36" s="98">
        <f t="shared" si="89"/>
        <v>61405.872000000003</v>
      </c>
      <c r="FK36" s="98">
        <f t="shared" si="89"/>
        <v>61359.895999999993</v>
      </c>
      <c r="FL36" s="98">
        <f t="shared" si="89"/>
        <v>61182.797999999988</v>
      </c>
      <c r="FM36" s="98">
        <f t="shared" si="89"/>
        <v>61025.232000000011</v>
      </c>
      <c r="FN36" s="109">
        <f t="shared" ref="FN36:FO36" si="90">SUM(FN37:FN67)</f>
        <v>60939.195</v>
      </c>
      <c r="FO36" s="98">
        <f t="shared" si="90"/>
        <v>60634.553</v>
      </c>
      <c r="FP36" s="98">
        <f t="shared" ref="FP36:FQ36" si="91">SUM(FP37:FP67)</f>
        <v>60383.973999999995</v>
      </c>
      <c r="FQ36" s="98">
        <f t="shared" si="91"/>
        <v>59863.149000000005</v>
      </c>
      <c r="FR36" s="98">
        <f>SUM(FR37:FR67)</f>
        <v>59354.413999999997</v>
      </c>
      <c r="FS36" s="98">
        <f>SUM(FS37:FS67)</f>
        <v>59029.038999999997</v>
      </c>
      <c r="FT36" s="98">
        <f>SUM(FT37:FT67)</f>
        <v>59010.732999999993</v>
      </c>
      <c r="FU36" s="98">
        <f>SUM(FU37:FU67)</f>
        <v>58714.72099999999</v>
      </c>
      <c r="FV36" s="98">
        <f>SUM(FV37:FV67)</f>
        <v>58555.972999999998</v>
      </c>
    </row>
    <row r="37" spans="1:181" ht="12.75" customHeight="1" x14ac:dyDescent="0.2">
      <c r="A37" s="86" t="s">
        <v>46</v>
      </c>
      <c r="B37" s="49">
        <v>0</v>
      </c>
      <c r="C37" s="50" t="s">
        <v>22</v>
      </c>
      <c r="D37" s="23" t="s">
        <v>22</v>
      </c>
      <c r="E37" s="23" t="s">
        <v>22</v>
      </c>
      <c r="F37" s="23" t="s">
        <v>22</v>
      </c>
      <c r="G37" s="23" t="s">
        <v>22</v>
      </c>
      <c r="H37" s="23" t="s">
        <v>22</v>
      </c>
      <c r="I37" s="23" t="s">
        <v>22</v>
      </c>
      <c r="J37" s="23" t="s">
        <v>22</v>
      </c>
      <c r="K37" s="23" t="s">
        <v>22</v>
      </c>
      <c r="L37" s="23" t="s">
        <v>22</v>
      </c>
      <c r="M37" s="23" t="s">
        <v>22</v>
      </c>
      <c r="N37" s="23">
        <v>0</v>
      </c>
      <c r="O37" s="50" t="s">
        <v>22</v>
      </c>
      <c r="P37" s="23" t="s">
        <v>22</v>
      </c>
      <c r="Q37" s="23" t="s">
        <v>22</v>
      </c>
      <c r="R37" s="23" t="s">
        <v>22</v>
      </c>
      <c r="S37" s="23" t="s">
        <v>22</v>
      </c>
      <c r="T37" s="23" t="s">
        <v>22</v>
      </c>
      <c r="U37" s="23" t="s">
        <v>22</v>
      </c>
      <c r="V37" s="23" t="s">
        <v>22</v>
      </c>
      <c r="W37" s="23" t="s">
        <v>22</v>
      </c>
      <c r="X37" s="23" t="s">
        <v>22</v>
      </c>
      <c r="Y37" s="23" t="s">
        <v>22</v>
      </c>
      <c r="Z37" s="23">
        <v>486.49200000000002</v>
      </c>
      <c r="AA37" s="23" t="s">
        <v>22</v>
      </c>
      <c r="AB37" s="23" t="s">
        <v>22</v>
      </c>
      <c r="AC37" s="23" t="s">
        <v>22</v>
      </c>
      <c r="AD37" s="23" t="s">
        <v>22</v>
      </c>
      <c r="AE37" s="23" t="s">
        <v>22</v>
      </c>
      <c r="AF37" s="23" t="s">
        <v>22</v>
      </c>
      <c r="AG37" s="23" t="s">
        <v>22</v>
      </c>
      <c r="AH37" s="23" t="s">
        <v>22</v>
      </c>
      <c r="AI37" s="23" t="s">
        <v>22</v>
      </c>
      <c r="AJ37" s="23" t="s">
        <v>22</v>
      </c>
      <c r="AK37" s="23" t="s">
        <v>22</v>
      </c>
      <c r="AL37" s="23">
        <v>705.23599999999999</v>
      </c>
      <c r="AM37" s="23">
        <v>717.64800000000002</v>
      </c>
      <c r="AN37" s="23">
        <v>947.07600000000002</v>
      </c>
      <c r="AO37" s="23">
        <v>941.09100000000001</v>
      </c>
      <c r="AP37" s="23">
        <v>1027.4369999999999</v>
      </c>
      <c r="AQ37" s="23">
        <v>1057.268</v>
      </c>
      <c r="AR37" s="23">
        <v>1112.0309999999999</v>
      </c>
      <c r="AS37" s="23">
        <v>1110.1479999999999</v>
      </c>
      <c r="AT37" s="23">
        <v>1137.366</v>
      </c>
      <c r="AU37" s="23">
        <v>1123.9739999999999</v>
      </c>
      <c r="AV37" s="23">
        <v>1456.8330000000001</v>
      </c>
      <c r="AW37" s="23">
        <v>1570.5930000000001</v>
      </c>
      <c r="AX37" s="23">
        <v>1652.308</v>
      </c>
      <c r="AY37" s="23">
        <v>1879.654</v>
      </c>
      <c r="AZ37" s="23">
        <v>2106.8009999999999</v>
      </c>
      <c r="BA37" s="14">
        <v>2315.2959999999998</v>
      </c>
      <c r="BB37" s="14">
        <v>2732.652</v>
      </c>
      <c r="BC37" s="14">
        <v>2855.4810000000002</v>
      </c>
      <c r="BD37" s="14">
        <v>2958.2710000000002</v>
      </c>
      <c r="BE37" s="14">
        <v>3833.05</v>
      </c>
      <c r="BF37" s="14">
        <v>4157.6409999999996</v>
      </c>
      <c r="BG37" s="14">
        <v>4569.598</v>
      </c>
      <c r="BH37" s="14">
        <v>4493.9690000000001</v>
      </c>
      <c r="BI37" s="14">
        <v>4490.0569999999998</v>
      </c>
      <c r="BJ37" s="14">
        <v>4781.2259999999997</v>
      </c>
      <c r="BK37" s="14">
        <v>4766.4889999999996</v>
      </c>
      <c r="BL37" s="23">
        <v>4845.0559999999996</v>
      </c>
      <c r="BM37" s="14">
        <v>5017.1040000000003</v>
      </c>
      <c r="BN37" s="14">
        <v>5025.3180000000002</v>
      </c>
      <c r="BO37" s="14">
        <v>5115.2579999999998</v>
      </c>
      <c r="BP37" s="14">
        <v>5211.2169999999996</v>
      </c>
      <c r="BQ37" s="14">
        <v>5323.3180000000002</v>
      </c>
      <c r="BR37" s="14">
        <v>5431.1440000000002</v>
      </c>
      <c r="BS37" s="14">
        <v>5439.9309999999996</v>
      </c>
      <c r="BT37" s="14">
        <v>6090.7309999999998</v>
      </c>
      <c r="BU37" s="14">
        <v>6458.3119999999999</v>
      </c>
      <c r="BV37" s="14">
        <v>6440.3549999999996</v>
      </c>
      <c r="BW37" s="14">
        <v>7081.8789999999999</v>
      </c>
      <c r="BX37" s="14">
        <v>7053.424</v>
      </c>
      <c r="BY37" s="14">
        <v>7200.3370000000004</v>
      </c>
      <c r="BZ37" s="14">
        <v>7339.5820000000003</v>
      </c>
      <c r="CA37" s="14">
        <v>7382.5079999999998</v>
      </c>
      <c r="CB37" s="14">
        <v>7623.44</v>
      </c>
      <c r="CC37" s="14">
        <v>8419.2379999999994</v>
      </c>
      <c r="CD37" s="14">
        <v>9505.4709999999995</v>
      </c>
      <c r="CE37" s="14">
        <v>10113.269</v>
      </c>
      <c r="CF37" s="14">
        <v>10436.43</v>
      </c>
      <c r="CG37" s="14">
        <v>10674.083000000001</v>
      </c>
      <c r="CH37" s="14">
        <v>8256.2060000000001</v>
      </c>
      <c r="CI37" s="14">
        <v>6924.5129999999999</v>
      </c>
      <c r="CJ37" s="14">
        <v>9860.9860000000008</v>
      </c>
      <c r="CK37" s="14">
        <v>13674.732</v>
      </c>
      <c r="CL37" s="14">
        <v>14532.834999999999</v>
      </c>
      <c r="CM37" s="14">
        <v>14665.358</v>
      </c>
      <c r="CN37" s="14">
        <v>14801.665000000001</v>
      </c>
      <c r="CO37" s="14">
        <v>15236.754999999999</v>
      </c>
      <c r="CP37" s="14">
        <v>15286.221</v>
      </c>
      <c r="CQ37" s="14">
        <v>15355.239</v>
      </c>
      <c r="CR37" s="14">
        <v>15021.983</v>
      </c>
      <c r="CS37" s="14">
        <v>15672.013999999999</v>
      </c>
      <c r="CT37" s="14">
        <v>15380.778</v>
      </c>
      <c r="CU37" s="14">
        <v>15477.828</v>
      </c>
      <c r="CV37" s="14">
        <v>15947.601000000001</v>
      </c>
      <c r="CW37" s="14">
        <v>16053.069</v>
      </c>
      <c r="CX37" s="14">
        <v>16183.441000000001</v>
      </c>
      <c r="CY37" s="14">
        <v>16306.029</v>
      </c>
      <c r="CZ37" s="14">
        <v>16370.822</v>
      </c>
      <c r="DA37" s="14">
        <v>16520.342000000001</v>
      </c>
      <c r="DB37" s="14">
        <v>16635.633999999998</v>
      </c>
      <c r="DC37" s="51">
        <v>16384.055</v>
      </c>
      <c r="DD37" s="14">
        <v>16228.182000000001</v>
      </c>
      <c r="DE37" s="14">
        <v>16273.37</v>
      </c>
      <c r="DF37" s="14">
        <v>16230.531999999999</v>
      </c>
      <c r="DG37" s="85">
        <v>16280.084999999999</v>
      </c>
      <c r="DH37" s="85">
        <v>16307.254999999999</v>
      </c>
      <c r="DI37" s="85">
        <v>16225.328</v>
      </c>
      <c r="DJ37" s="85">
        <v>16201.989</v>
      </c>
      <c r="DK37" s="85">
        <v>16078.404</v>
      </c>
      <c r="DL37" s="85">
        <v>15908.574000000001</v>
      </c>
      <c r="DM37" s="85">
        <v>16168.606</v>
      </c>
      <c r="DN37" s="85">
        <v>16242.120999999999</v>
      </c>
      <c r="DO37" s="85">
        <v>16313.385</v>
      </c>
      <c r="DP37" s="85">
        <v>16940.042000000001</v>
      </c>
      <c r="DQ37" s="85">
        <v>16739.423999999999</v>
      </c>
      <c r="DR37" s="85">
        <v>16845.319</v>
      </c>
      <c r="DS37" s="99">
        <v>17154.306</v>
      </c>
      <c r="DT37" s="85">
        <v>17125.316999999999</v>
      </c>
      <c r="DU37" s="85">
        <v>17306.357</v>
      </c>
      <c r="DV37" s="85">
        <v>16976.815999999999</v>
      </c>
      <c r="DW37" s="85">
        <v>17320.688999999998</v>
      </c>
      <c r="DX37" s="85">
        <v>17466.645</v>
      </c>
      <c r="DY37" s="85">
        <v>18229.384999999998</v>
      </c>
      <c r="DZ37" s="85">
        <v>18812.707999999999</v>
      </c>
      <c r="EA37" s="85">
        <v>19380.348999999998</v>
      </c>
      <c r="EB37" s="85">
        <v>20125.148000000001</v>
      </c>
      <c r="EC37" s="85">
        <v>20497.751</v>
      </c>
      <c r="ED37" s="85">
        <v>20737.661</v>
      </c>
      <c r="EE37" s="85">
        <v>21511.168000000001</v>
      </c>
      <c r="EF37" s="85">
        <v>21653.375</v>
      </c>
      <c r="EG37" s="85">
        <v>21752.03</v>
      </c>
      <c r="EH37" s="85">
        <v>21716.133000000002</v>
      </c>
      <c r="EI37" s="85">
        <v>21486.664000000001</v>
      </c>
      <c r="EJ37" s="85">
        <v>20795.252</v>
      </c>
      <c r="EK37" s="85">
        <v>20457.584999999999</v>
      </c>
      <c r="EL37" s="99">
        <v>20127.402999999998</v>
      </c>
      <c r="EM37" s="85">
        <v>19837.352999999999</v>
      </c>
      <c r="EN37" s="99">
        <v>19570.465</v>
      </c>
      <c r="EO37" s="85">
        <v>19425.101999999999</v>
      </c>
      <c r="EP37" s="85">
        <v>19630.308000000001</v>
      </c>
      <c r="EQ37" s="85">
        <v>19576.813999999998</v>
      </c>
      <c r="ER37" s="85">
        <v>19198.710999999999</v>
      </c>
      <c r="ES37" s="85">
        <v>19045.773000000001</v>
      </c>
      <c r="ET37" s="85">
        <v>10612.501</v>
      </c>
      <c r="EU37" s="85">
        <v>10592.109</v>
      </c>
      <c r="EV37" s="85">
        <v>10146.987999999999</v>
      </c>
      <c r="EW37" s="85">
        <v>10010.268</v>
      </c>
      <c r="EX37" s="85">
        <v>9983.6380000000008</v>
      </c>
      <c r="EY37" s="85">
        <v>9833.4330000000009</v>
      </c>
      <c r="EZ37" s="85">
        <v>9801.8729999999996</v>
      </c>
      <c r="FA37" s="85">
        <v>9748.8109999999997</v>
      </c>
      <c r="FB37" s="85">
        <v>9596.8889999999992</v>
      </c>
      <c r="FC37" s="85">
        <v>9119.3320000000003</v>
      </c>
      <c r="FD37" s="85">
        <v>9061.6759999999995</v>
      </c>
      <c r="FE37" s="85">
        <v>9032.19</v>
      </c>
      <c r="FF37" s="99">
        <v>8955.2829999999994</v>
      </c>
      <c r="FG37" s="99">
        <v>8833.0169999999998</v>
      </c>
      <c r="FH37" s="99">
        <v>8747.2279999999992</v>
      </c>
      <c r="FI37" s="99">
        <v>8669.65</v>
      </c>
      <c r="FJ37" s="99">
        <v>8616.9850000000006</v>
      </c>
      <c r="FK37" s="99">
        <v>8589.0930000000008</v>
      </c>
      <c r="FL37" s="99">
        <v>8522.6749999999993</v>
      </c>
      <c r="FM37" s="99">
        <v>8453.2459999999992</v>
      </c>
      <c r="FN37" s="85">
        <v>8261.2649999999994</v>
      </c>
      <c r="FO37" s="99">
        <v>8129.3630000000003</v>
      </c>
      <c r="FP37" s="99">
        <v>8077.473</v>
      </c>
      <c r="FQ37" s="99">
        <v>8055.77</v>
      </c>
      <c r="FR37" s="99">
        <v>8033.5209999999997</v>
      </c>
      <c r="FS37" s="99">
        <v>7921.0079999999998</v>
      </c>
      <c r="FT37" s="99">
        <v>7866.0280000000002</v>
      </c>
      <c r="FU37" s="99">
        <v>7739.7979999999998</v>
      </c>
      <c r="FV37" s="99">
        <v>7722.4390000000003</v>
      </c>
      <c r="FW37" s="74"/>
      <c r="FY37" s="16"/>
    </row>
    <row r="38" spans="1:181" ht="12.75" customHeight="1" x14ac:dyDescent="0.2">
      <c r="A38" s="2" t="s">
        <v>47</v>
      </c>
      <c r="B38" s="49">
        <v>0</v>
      </c>
      <c r="C38" s="50" t="s">
        <v>22</v>
      </c>
      <c r="D38" s="23" t="s">
        <v>22</v>
      </c>
      <c r="E38" s="23" t="s">
        <v>22</v>
      </c>
      <c r="F38" s="23" t="s">
        <v>22</v>
      </c>
      <c r="G38" s="23" t="s">
        <v>22</v>
      </c>
      <c r="H38" s="23" t="s">
        <v>22</v>
      </c>
      <c r="I38" s="23" t="s">
        <v>22</v>
      </c>
      <c r="J38" s="23" t="s">
        <v>22</v>
      </c>
      <c r="K38" s="23" t="s">
        <v>22</v>
      </c>
      <c r="L38" s="23" t="s">
        <v>22</v>
      </c>
      <c r="M38" s="23" t="s">
        <v>22</v>
      </c>
      <c r="N38" s="23">
        <v>0</v>
      </c>
      <c r="O38" s="50" t="s">
        <v>22</v>
      </c>
      <c r="P38" s="23" t="s">
        <v>22</v>
      </c>
      <c r="Q38" s="23" t="s">
        <v>22</v>
      </c>
      <c r="R38" s="23" t="s">
        <v>22</v>
      </c>
      <c r="S38" s="23" t="s">
        <v>22</v>
      </c>
      <c r="T38" s="23" t="s">
        <v>22</v>
      </c>
      <c r="U38" s="23" t="s">
        <v>22</v>
      </c>
      <c r="V38" s="23" t="s">
        <v>22</v>
      </c>
      <c r="W38" s="23" t="s">
        <v>22</v>
      </c>
      <c r="X38" s="23" t="s">
        <v>22</v>
      </c>
      <c r="Y38" s="23" t="s">
        <v>22</v>
      </c>
      <c r="Z38" s="23">
        <v>33.844000000000001</v>
      </c>
      <c r="AA38" s="23" t="s">
        <v>22</v>
      </c>
      <c r="AB38" s="23" t="s">
        <v>22</v>
      </c>
      <c r="AC38" s="23" t="s">
        <v>22</v>
      </c>
      <c r="AD38" s="23" t="s">
        <v>22</v>
      </c>
      <c r="AE38" s="23" t="s">
        <v>22</v>
      </c>
      <c r="AF38" s="23" t="s">
        <v>22</v>
      </c>
      <c r="AG38" s="23" t="s">
        <v>22</v>
      </c>
      <c r="AH38" s="23" t="s">
        <v>22</v>
      </c>
      <c r="AI38" s="23" t="s">
        <v>22</v>
      </c>
      <c r="AJ38" s="23" t="s">
        <v>22</v>
      </c>
      <c r="AK38" s="23" t="s">
        <v>22</v>
      </c>
      <c r="AL38" s="23">
        <v>43.161000000000001</v>
      </c>
      <c r="AM38" s="23">
        <v>44.030999999999999</v>
      </c>
      <c r="AN38" s="23">
        <v>43.781999999999996</v>
      </c>
      <c r="AO38" s="23">
        <v>43.58</v>
      </c>
      <c r="AP38" s="23">
        <v>80.497</v>
      </c>
      <c r="AQ38" s="23">
        <v>83.402000000000001</v>
      </c>
      <c r="AR38" s="23">
        <v>87.775000000000006</v>
      </c>
      <c r="AS38" s="23">
        <v>99.132000000000005</v>
      </c>
      <c r="AT38" s="23">
        <v>103.907</v>
      </c>
      <c r="AU38" s="23">
        <v>103.759</v>
      </c>
      <c r="AV38" s="23">
        <v>112.642</v>
      </c>
      <c r="AW38" s="23">
        <v>120.66500000000001</v>
      </c>
      <c r="AX38" s="23">
        <v>129.398</v>
      </c>
      <c r="AY38" s="23">
        <v>139.09700000000001</v>
      </c>
      <c r="AZ38" s="23">
        <v>147.636</v>
      </c>
      <c r="BA38" s="14">
        <v>149.625</v>
      </c>
      <c r="BB38" s="14">
        <v>163.047</v>
      </c>
      <c r="BC38" s="14">
        <v>184.62799999999999</v>
      </c>
      <c r="BD38" s="14">
        <v>185.233</v>
      </c>
      <c r="BE38" s="14">
        <v>185.86799999999999</v>
      </c>
      <c r="BF38" s="14">
        <v>188.21100000000001</v>
      </c>
      <c r="BG38" s="14">
        <v>206.88300000000001</v>
      </c>
      <c r="BH38" s="14">
        <v>213.898</v>
      </c>
      <c r="BI38" s="14">
        <v>215.482</v>
      </c>
      <c r="BJ38" s="14">
        <v>292.74200000000002</v>
      </c>
      <c r="BK38" s="14">
        <v>307.12400000000002</v>
      </c>
      <c r="BL38" s="23">
        <v>322.99599999999998</v>
      </c>
      <c r="BM38" s="14">
        <v>333.91399999999999</v>
      </c>
      <c r="BN38" s="14">
        <v>337.101</v>
      </c>
      <c r="BO38" s="14">
        <v>345.64299999999997</v>
      </c>
      <c r="BP38" s="14">
        <v>358.33199999999999</v>
      </c>
      <c r="BQ38" s="14">
        <v>366.709</v>
      </c>
      <c r="BR38" s="14">
        <v>381.98399999999998</v>
      </c>
      <c r="BS38" s="14">
        <v>390.04500000000002</v>
      </c>
      <c r="BT38" s="14">
        <v>390.72199999999998</v>
      </c>
      <c r="BU38" s="14">
        <v>412.44400000000002</v>
      </c>
      <c r="BV38" s="14">
        <v>419.65600000000001</v>
      </c>
      <c r="BW38" s="14">
        <v>424.983</v>
      </c>
      <c r="BX38" s="14">
        <v>428.45600000000002</v>
      </c>
      <c r="BY38" s="14">
        <v>429.31400000000002</v>
      </c>
      <c r="BZ38" s="14">
        <v>432.44400000000002</v>
      </c>
      <c r="CA38" s="14">
        <v>433.13200000000001</v>
      </c>
      <c r="CB38" s="14">
        <v>435.108</v>
      </c>
      <c r="CC38" s="14">
        <v>436.10599999999999</v>
      </c>
      <c r="CD38" s="14">
        <v>440.61900000000003</v>
      </c>
      <c r="CE38" s="14">
        <v>443.32900000000001</v>
      </c>
      <c r="CF38" s="14">
        <v>448.83</v>
      </c>
      <c r="CG38" s="14">
        <v>453.471</v>
      </c>
      <c r="CH38" s="14">
        <v>452.88</v>
      </c>
      <c r="CI38" s="14">
        <v>453.75599999999997</v>
      </c>
      <c r="CJ38" s="14">
        <v>470.089</v>
      </c>
      <c r="CK38" s="14">
        <v>476.46499999999997</v>
      </c>
      <c r="CL38" s="14">
        <v>480.00900000000001</v>
      </c>
      <c r="CM38" s="14">
        <v>498.2</v>
      </c>
      <c r="CN38" s="14">
        <v>502.00099999999998</v>
      </c>
      <c r="CO38" s="14">
        <v>505.27600000000001</v>
      </c>
      <c r="CP38" s="14">
        <v>521.08900000000006</v>
      </c>
      <c r="CQ38" s="14">
        <v>524.16099999999994</v>
      </c>
      <c r="CR38" s="14">
        <v>523.54600000000005</v>
      </c>
      <c r="CS38" s="14">
        <v>561.56700000000001</v>
      </c>
      <c r="CT38" s="14">
        <v>585.73800000000006</v>
      </c>
      <c r="CU38" s="14">
        <v>587.61900000000003</v>
      </c>
      <c r="CV38" s="14">
        <v>605.23800000000006</v>
      </c>
      <c r="CW38" s="14">
        <v>620.16899999999998</v>
      </c>
      <c r="CX38" s="14">
        <v>636.81600000000003</v>
      </c>
      <c r="CY38" s="14">
        <v>657.24599999999998</v>
      </c>
      <c r="CZ38" s="14">
        <v>672.08600000000001</v>
      </c>
      <c r="DA38" s="14">
        <v>680.55100000000004</v>
      </c>
      <c r="DB38" s="14">
        <v>724.17499999999995</v>
      </c>
      <c r="DC38" s="51">
        <v>734.14</v>
      </c>
      <c r="DD38" s="14">
        <v>743.91300000000001</v>
      </c>
      <c r="DE38" s="14">
        <v>758.60500000000002</v>
      </c>
      <c r="DF38" s="14">
        <v>758.41800000000001</v>
      </c>
      <c r="DG38" s="87">
        <v>757.82899999999995</v>
      </c>
      <c r="DH38" s="87">
        <v>758.452</v>
      </c>
      <c r="DI38" s="87">
        <v>813.95299999999997</v>
      </c>
      <c r="DJ38" s="87">
        <v>818.08100000000002</v>
      </c>
      <c r="DK38" s="87">
        <v>827.60299999999995</v>
      </c>
      <c r="DL38" s="87">
        <v>833.82500000000005</v>
      </c>
      <c r="DM38" s="87">
        <v>878.58500000000004</v>
      </c>
      <c r="DN38" s="87">
        <v>886.87900000000002</v>
      </c>
      <c r="DO38" s="87">
        <v>934.17899999999997</v>
      </c>
      <c r="DP38" s="87">
        <v>1226.6780000000001</v>
      </c>
      <c r="DQ38" s="87">
        <v>1316.2739999999999</v>
      </c>
      <c r="DR38" s="87">
        <v>1385.365</v>
      </c>
      <c r="DS38" s="87">
        <v>1399.2360000000001</v>
      </c>
      <c r="DT38" s="87">
        <v>1402.9459999999999</v>
      </c>
      <c r="DU38" s="87">
        <v>1556.9079999999999</v>
      </c>
      <c r="DV38" s="87">
        <v>2177.0030000000002</v>
      </c>
      <c r="DW38" s="87">
        <v>2212.4270000000001</v>
      </c>
      <c r="DX38" s="87">
        <v>2231.1640000000002</v>
      </c>
      <c r="DY38" s="87">
        <v>2354.3449999999998</v>
      </c>
      <c r="DZ38" s="87">
        <v>2408.5079999999998</v>
      </c>
      <c r="EA38" s="87">
        <v>2523.8330000000001</v>
      </c>
      <c r="EB38" s="87">
        <v>2617.3090000000002</v>
      </c>
      <c r="EC38" s="87">
        <v>2650.8389999999999</v>
      </c>
      <c r="ED38" s="87">
        <v>2774.32</v>
      </c>
      <c r="EE38" s="87">
        <v>2827.4690000000001</v>
      </c>
      <c r="EF38" s="87">
        <v>2855.404</v>
      </c>
      <c r="EG38" s="87">
        <v>2888.85</v>
      </c>
      <c r="EH38" s="87">
        <v>2841.7719999999999</v>
      </c>
      <c r="EI38" s="87">
        <v>2925.4810000000002</v>
      </c>
      <c r="EJ38" s="87">
        <v>3379.7190000000001</v>
      </c>
      <c r="EK38" s="87">
        <v>3405.3020000000001</v>
      </c>
      <c r="EL38" s="100">
        <v>3425.181</v>
      </c>
      <c r="EM38" s="87">
        <v>3738.058</v>
      </c>
      <c r="EN38" s="87">
        <v>3865.2840000000001</v>
      </c>
      <c r="EO38" s="100">
        <v>3883.5210000000002</v>
      </c>
      <c r="EP38" s="100">
        <v>4347.107</v>
      </c>
      <c r="EQ38" s="100">
        <v>4382.7309999999998</v>
      </c>
      <c r="ER38" s="100">
        <v>4403.9859999999999</v>
      </c>
      <c r="ES38" s="100">
        <v>4670.9459999999999</v>
      </c>
      <c r="ET38" s="100">
        <v>4693.3739999999998</v>
      </c>
      <c r="EU38" s="100">
        <v>4714.2700000000004</v>
      </c>
      <c r="EV38" s="100">
        <v>4978.6239999999998</v>
      </c>
      <c r="EW38" s="100">
        <v>5276.7690000000002</v>
      </c>
      <c r="EX38" s="100">
        <v>5293.4080000000004</v>
      </c>
      <c r="EY38" s="100">
        <v>5506.3540000000003</v>
      </c>
      <c r="EZ38" s="100">
        <v>5574.2550000000001</v>
      </c>
      <c r="FA38" s="100">
        <v>5643.0730000000003</v>
      </c>
      <c r="FB38" s="100">
        <v>5695.1750000000002</v>
      </c>
      <c r="FC38" s="100">
        <v>5830.027</v>
      </c>
      <c r="FD38" s="100">
        <v>5861.8329999999996</v>
      </c>
      <c r="FE38" s="100">
        <v>5898.7820000000002</v>
      </c>
      <c r="FF38" s="101">
        <v>5963.692</v>
      </c>
      <c r="FG38" s="87">
        <v>5978.4089999999997</v>
      </c>
      <c r="FH38" s="87">
        <v>6071.2160000000003</v>
      </c>
      <c r="FI38" s="100">
        <v>6102.66</v>
      </c>
      <c r="FJ38" s="87">
        <v>6170.8149999999996</v>
      </c>
      <c r="FK38" s="87">
        <v>6248.7250000000004</v>
      </c>
      <c r="FL38" s="87">
        <v>6258.4560000000001</v>
      </c>
      <c r="FM38" s="87">
        <v>6284.4639999999999</v>
      </c>
      <c r="FN38" s="100">
        <v>6303.1610000000001</v>
      </c>
      <c r="FO38" s="87">
        <v>6340.6379999999999</v>
      </c>
      <c r="FP38" s="87">
        <v>6349.6620000000003</v>
      </c>
      <c r="FQ38" s="87">
        <v>6417.4560000000001</v>
      </c>
      <c r="FR38" s="87">
        <v>6419.2920000000004</v>
      </c>
      <c r="FS38" s="87">
        <v>6427.2640000000001</v>
      </c>
      <c r="FT38" s="87">
        <v>6389.99</v>
      </c>
      <c r="FU38" s="87">
        <v>6424.8850000000002</v>
      </c>
      <c r="FV38" s="87">
        <v>6365.7150000000001</v>
      </c>
    </row>
    <row r="39" spans="1:181" ht="12.75" customHeight="1" x14ac:dyDescent="0.2">
      <c r="A39" s="2" t="s">
        <v>48</v>
      </c>
      <c r="B39" s="49">
        <v>0</v>
      </c>
      <c r="C39" s="50" t="s">
        <v>22</v>
      </c>
      <c r="D39" s="23" t="s">
        <v>22</v>
      </c>
      <c r="E39" s="23" t="s">
        <v>22</v>
      </c>
      <c r="F39" s="23" t="s">
        <v>22</v>
      </c>
      <c r="G39" s="23" t="s">
        <v>22</v>
      </c>
      <c r="H39" s="23" t="s">
        <v>22</v>
      </c>
      <c r="I39" s="23" t="s">
        <v>22</v>
      </c>
      <c r="J39" s="23" t="s">
        <v>22</v>
      </c>
      <c r="K39" s="23" t="s">
        <v>22</v>
      </c>
      <c r="L39" s="23" t="s">
        <v>22</v>
      </c>
      <c r="M39" s="23" t="s">
        <v>22</v>
      </c>
      <c r="N39" s="23">
        <v>0</v>
      </c>
      <c r="O39" s="50" t="s">
        <v>22</v>
      </c>
      <c r="P39" s="23" t="s">
        <v>22</v>
      </c>
      <c r="Q39" s="23" t="s">
        <v>22</v>
      </c>
      <c r="R39" s="23" t="s">
        <v>22</v>
      </c>
      <c r="S39" s="23" t="s">
        <v>22</v>
      </c>
      <c r="T39" s="23" t="s">
        <v>22</v>
      </c>
      <c r="U39" s="23" t="s">
        <v>22</v>
      </c>
      <c r="V39" s="23" t="s">
        <v>22</v>
      </c>
      <c r="W39" s="23" t="s">
        <v>22</v>
      </c>
      <c r="X39" s="23" t="s">
        <v>22</v>
      </c>
      <c r="Y39" s="23" t="s">
        <v>22</v>
      </c>
      <c r="Z39" s="23">
        <v>732.06500000000005</v>
      </c>
      <c r="AA39" s="23" t="s">
        <v>22</v>
      </c>
      <c r="AB39" s="23" t="s">
        <v>22</v>
      </c>
      <c r="AC39" s="23" t="s">
        <v>22</v>
      </c>
      <c r="AD39" s="23" t="s">
        <v>22</v>
      </c>
      <c r="AE39" s="23" t="s">
        <v>22</v>
      </c>
      <c r="AF39" s="23" t="s">
        <v>22</v>
      </c>
      <c r="AG39" s="23" t="s">
        <v>22</v>
      </c>
      <c r="AH39" s="23" t="s">
        <v>22</v>
      </c>
      <c r="AI39" s="23" t="s">
        <v>22</v>
      </c>
      <c r="AJ39" s="23" t="s">
        <v>22</v>
      </c>
      <c r="AK39" s="23" t="s">
        <v>22</v>
      </c>
      <c r="AL39" s="23">
        <v>5055.25</v>
      </c>
      <c r="AM39" s="23">
        <v>5608.3149999999996</v>
      </c>
      <c r="AN39" s="23">
        <v>6042.9589999999998</v>
      </c>
      <c r="AO39" s="23">
        <v>6652.8090000000002</v>
      </c>
      <c r="AP39" s="23">
        <v>7186.3720000000003</v>
      </c>
      <c r="AQ39" s="23">
        <v>7850.1080000000002</v>
      </c>
      <c r="AR39" s="23">
        <v>7989.4229999999998</v>
      </c>
      <c r="AS39" s="23">
        <v>8607.0529999999999</v>
      </c>
      <c r="AT39" s="23">
        <v>9283.0810000000001</v>
      </c>
      <c r="AU39" s="23">
        <v>9766.0660000000007</v>
      </c>
      <c r="AV39" s="23">
        <v>10304.245000000001</v>
      </c>
      <c r="AW39" s="23">
        <v>10839.953</v>
      </c>
      <c r="AX39" s="23">
        <v>11337.924999999999</v>
      </c>
      <c r="AY39" s="23">
        <v>11756.289000000001</v>
      </c>
      <c r="AZ39" s="23">
        <v>12108.795</v>
      </c>
      <c r="BA39" s="14">
        <v>12408.384</v>
      </c>
      <c r="BB39" s="14">
        <v>12827.213</v>
      </c>
      <c r="BC39" s="14">
        <v>13290.485000000001</v>
      </c>
      <c r="BD39" s="14">
        <v>13733.69</v>
      </c>
      <c r="BE39" s="14">
        <v>13967.915000000001</v>
      </c>
      <c r="BF39" s="14">
        <v>14541.788</v>
      </c>
      <c r="BG39" s="14">
        <v>15282.99</v>
      </c>
      <c r="BH39" s="14">
        <v>15852.267</v>
      </c>
      <c r="BI39" s="14">
        <v>16997.383999999998</v>
      </c>
      <c r="BJ39" s="14">
        <v>17493.772000000001</v>
      </c>
      <c r="BK39" s="14">
        <v>17910.78</v>
      </c>
      <c r="BL39" s="23">
        <v>18294.594000000001</v>
      </c>
      <c r="BM39" s="14">
        <v>18715.785</v>
      </c>
      <c r="BN39" s="14">
        <v>19175.315999999999</v>
      </c>
      <c r="BO39" s="14">
        <v>19624.116000000002</v>
      </c>
      <c r="BP39" s="14">
        <v>20160.433000000001</v>
      </c>
      <c r="BQ39" s="14">
        <v>20826.407999999999</v>
      </c>
      <c r="BR39" s="14">
        <v>21459.252</v>
      </c>
      <c r="BS39" s="14">
        <v>22137.646000000001</v>
      </c>
      <c r="BT39" s="14">
        <v>22522.514999999999</v>
      </c>
      <c r="BU39" s="14">
        <v>23216.688999999998</v>
      </c>
      <c r="BV39" s="14">
        <v>23951.266</v>
      </c>
      <c r="BW39" s="14">
        <v>24407.114000000001</v>
      </c>
      <c r="BX39" s="14">
        <v>24882.858</v>
      </c>
      <c r="BY39" s="14">
        <v>25457.477999999999</v>
      </c>
      <c r="BZ39" s="14">
        <v>26118.731</v>
      </c>
      <c r="CA39" s="14">
        <v>26764.535</v>
      </c>
      <c r="CB39" s="14">
        <v>27398.49</v>
      </c>
      <c r="CC39" s="14">
        <v>28177.084999999999</v>
      </c>
      <c r="CD39" s="14">
        <v>28999.776999999998</v>
      </c>
      <c r="CE39" s="14">
        <v>29764.024000000001</v>
      </c>
      <c r="CF39" s="14">
        <v>30222.512999999999</v>
      </c>
      <c r="CG39" s="14">
        <v>30883.73</v>
      </c>
      <c r="CH39" s="14">
        <v>31683.495999999999</v>
      </c>
      <c r="CI39" s="14">
        <v>32021.477999999999</v>
      </c>
      <c r="CJ39" s="14">
        <v>32107.75</v>
      </c>
      <c r="CK39" s="14">
        <v>29944.654999999999</v>
      </c>
      <c r="CL39" s="14">
        <v>30442.118999999999</v>
      </c>
      <c r="CM39" s="14">
        <v>30888.808000000001</v>
      </c>
      <c r="CN39" s="14">
        <v>31355.184000000001</v>
      </c>
      <c r="CO39" s="14">
        <v>31918.357</v>
      </c>
      <c r="CP39" s="14">
        <v>32276.098999999998</v>
      </c>
      <c r="CQ39" s="14">
        <v>31180.43</v>
      </c>
      <c r="CR39" s="14">
        <v>31288.672999999999</v>
      </c>
      <c r="CS39" s="14">
        <v>31662.278999999999</v>
      </c>
      <c r="CT39" s="14">
        <v>31602.026000000002</v>
      </c>
      <c r="CU39" s="14">
        <v>31436.773000000001</v>
      </c>
      <c r="CV39" s="14">
        <v>31600.338</v>
      </c>
      <c r="CW39" s="14">
        <v>31937.366000000002</v>
      </c>
      <c r="CX39" s="14">
        <v>31931.735000000001</v>
      </c>
      <c r="CY39" s="14">
        <v>32147.062000000002</v>
      </c>
      <c r="CZ39" s="14">
        <v>32508.161</v>
      </c>
      <c r="DA39" s="14">
        <v>32738.312000000002</v>
      </c>
      <c r="DB39" s="14">
        <v>33104.050000000003</v>
      </c>
      <c r="DC39" s="51">
        <v>30636.819</v>
      </c>
      <c r="DD39" s="14">
        <v>30908.967000000001</v>
      </c>
      <c r="DE39" s="14">
        <v>31062.651999999998</v>
      </c>
      <c r="DF39" s="14">
        <v>31319.123</v>
      </c>
      <c r="DG39" s="87">
        <v>31469.673999999999</v>
      </c>
      <c r="DH39" s="87">
        <v>31570.746999999999</v>
      </c>
      <c r="DI39" s="87">
        <v>31794.236000000001</v>
      </c>
      <c r="DJ39" s="87">
        <v>31925.365000000002</v>
      </c>
      <c r="DK39" s="87">
        <v>32101.116000000002</v>
      </c>
      <c r="DL39" s="87">
        <v>32273.616000000002</v>
      </c>
      <c r="DM39" s="87">
        <v>32393.741999999998</v>
      </c>
      <c r="DN39" s="87">
        <v>31340.281999999999</v>
      </c>
      <c r="DO39" s="87">
        <v>31097.036</v>
      </c>
      <c r="DP39" s="87">
        <v>31214.14</v>
      </c>
      <c r="DQ39" s="87">
        <v>31291.26</v>
      </c>
      <c r="DR39" s="87">
        <v>31413.69</v>
      </c>
      <c r="DS39" s="87">
        <v>31421.594000000001</v>
      </c>
      <c r="DT39" s="87">
        <v>24195.957999999999</v>
      </c>
      <c r="DU39" s="87">
        <v>24207.837</v>
      </c>
      <c r="DV39" s="87">
        <v>24212.66</v>
      </c>
      <c r="DW39" s="87">
        <v>24257.696</v>
      </c>
      <c r="DX39" s="87">
        <v>24265.558000000001</v>
      </c>
      <c r="DY39" s="87">
        <v>24269.228999999999</v>
      </c>
      <c r="DZ39" s="87">
        <v>24282.373</v>
      </c>
      <c r="EA39" s="87">
        <v>23702.245999999999</v>
      </c>
      <c r="EB39" s="87">
        <v>23711.988000000001</v>
      </c>
      <c r="EC39" s="87">
        <v>23722.027999999998</v>
      </c>
      <c r="ED39" s="87">
        <v>23681.631000000001</v>
      </c>
      <c r="EE39" s="87">
        <v>23681.044999999998</v>
      </c>
      <c r="EF39" s="87">
        <v>23617.374</v>
      </c>
      <c r="EG39" s="87">
        <v>23930.863000000001</v>
      </c>
      <c r="EH39" s="87">
        <v>23864.348000000002</v>
      </c>
      <c r="EI39" s="87">
        <v>23706.314999999999</v>
      </c>
      <c r="EJ39" s="87">
        <v>23544.205999999998</v>
      </c>
      <c r="EK39" s="87">
        <v>23347.101999999999</v>
      </c>
      <c r="EL39" s="100">
        <v>23176.620999999999</v>
      </c>
      <c r="EM39" s="87">
        <v>22777.672999999999</v>
      </c>
      <c r="EN39" s="87">
        <v>22648.038</v>
      </c>
      <c r="EO39" s="100">
        <v>22471.374</v>
      </c>
      <c r="EP39" s="100">
        <v>22182.384999999998</v>
      </c>
      <c r="EQ39" s="100">
        <v>22014.963</v>
      </c>
      <c r="ER39" s="100">
        <v>21847.905999999999</v>
      </c>
      <c r="ES39" s="100">
        <v>21674.785</v>
      </c>
      <c r="ET39" s="100">
        <v>20322.679</v>
      </c>
      <c r="EU39" s="100">
        <v>20139.242999999999</v>
      </c>
      <c r="EV39" s="100">
        <v>19937.064999999999</v>
      </c>
      <c r="EW39" s="100">
        <v>19789.417000000001</v>
      </c>
      <c r="EX39" s="100">
        <v>19595.885999999999</v>
      </c>
      <c r="EY39" s="100">
        <v>19549.981</v>
      </c>
      <c r="EZ39" s="100">
        <v>18662.754000000001</v>
      </c>
      <c r="FA39" s="100">
        <v>18454.508000000002</v>
      </c>
      <c r="FB39" s="100">
        <v>18319.642</v>
      </c>
      <c r="FC39" s="100">
        <v>18158.851999999999</v>
      </c>
      <c r="FD39" s="100">
        <v>18097.367999999999</v>
      </c>
      <c r="FE39" s="100">
        <v>17905.708999999999</v>
      </c>
      <c r="FF39" s="101">
        <v>17758.609</v>
      </c>
      <c r="FG39" s="87">
        <v>17576.739000000001</v>
      </c>
      <c r="FH39" s="87">
        <v>17473.409</v>
      </c>
      <c r="FI39" s="100">
        <v>17303.391</v>
      </c>
      <c r="FJ39" s="87">
        <v>17113.331999999999</v>
      </c>
      <c r="FK39" s="87">
        <v>16958.005000000001</v>
      </c>
      <c r="FL39" s="87">
        <v>16778.924999999999</v>
      </c>
      <c r="FM39" s="87">
        <v>16634.514999999999</v>
      </c>
      <c r="FN39" s="100">
        <v>16480.152999999998</v>
      </c>
      <c r="FO39" s="87">
        <v>16302.826999999999</v>
      </c>
      <c r="FP39" s="87">
        <v>16165.424999999999</v>
      </c>
      <c r="FQ39" s="87">
        <v>16028.478999999999</v>
      </c>
      <c r="FR39" s="87">
        <v>15877.242</v>
      </c>
      <c r="FS39" s="87">
        <v>15719.594999999999</v>
      </c>
      <c r="FT39" s="87">
        <v>15592.534</v>
      </c>
      <c r="FU39" s="87">
        <v>15424.715</v>
      </c>
      <c r="FV39" s="87">
        <v>15273.017</v>
      </c>
    </row>
    <row r="40" spans="1:181" s="16" customFormat="1" ht="12.75" customHeight="1" x14ac:dyDescent="0.2">
      <c r="A40" s="2" t="s">
        <v>49</v>
      </c>
      <c r="B40" s="49">
        <v>0</v>
      </c>
      <c r="C40" s="50" t="s">
        <v>22</v>
      </c>
      <c r="D40" s="23" t="s">
        <v>22</v>
      </c>
      <c r="E40" s="23" t="s">
        <v>22</v>
      </c>
      <c r="F40" s="23" t="s">
        <v>22</v>
      </c>
      <c r="G40" s="23" t="s">
        <v>22</v>
      </c>
      <c r="H40" s="23" t="s">
        <v>22</v>
      </c>
      <c r="I40" s="23" t="s">
        <v>22</v>
      </c>
      <c r="J40" s="23" t="s">
        <v>22</v>
      </c>
      <c r="K40" s="23" t="s">
        <v>22</v>
      </c>
      <c r="L40" s="23" t="s">
        <v>22</v>
      </c>
      <c r="M40" s="23" t="s">
        <v>22</v>
      </c>
      <c r="N40" s="23">
        <v>0</v>
      </c>
      <c r="O40" s="50" t="s">
        <v>22</v>
      </c>
      <c r="P40" s="23" t="s">
        <v>22</v>
      </c>
      <c r="Q40" s="23" t="s">
        <v>22</v>
      </c>
      <c r="R40" s="23" t="s">
        <v>22</v>
      </c>
      <c r="S40" s="23" t="s">
        <v>22</v>
      </c>
      <c r="T40" s="23" t="s">
        <v>22</v>
      </c>
      <c r="U40" s="23" t="s">
        <v>22</v>
      </c>
      <c r="V40" s="23" t="s">
        <v>22</v>
      </c>
      <c r="W40" s="23" t="s">
        <v>22</v>
      </c>
      <c r="X40" s="23" t="s">
        <v>22</v>
      </c>
      <c r="Y40" s="23" t="s">
        <v>22</v>
      </c>
      <c r="Z40" s="23">
        <v>0</v>
      </c>
      <c r="AA40" s="23" t="s">
        <v>22</v>
      </c>
      <c r="AB40" s="23" t="s">
        <v>22</v>
      </c>
      <c r="AC40" s="23" t="s">
        <v>22</v>
      </c>
      <c r="AD40" s="23" t="s">
        <v>22</v>
      </c>
      <c r="AE40" s="23" t="s">
        <v>22</v>
      </c>
      <c r="AF40" s="23" t="s">
        <v>22</v>
      </c>
      <c r="AG40" s="23" t="s">
        <v>22</v>
      </c>
      <c r="AH40" s="23" t="s">
        <v>22</v>
      </c>
      <c r="AI40" s="23" t="s">
        <v>22</v>
      </c>
      <c r="AJ40" s="23" t="s">
        <v>22</v>
      </c>
      <c r="AK40" s="23" t="s">
        <v>22</v>
      </c>
      <c r="AL40" s="23">
        <v>0</v>
      </c>
      <c r="AM40" s="23" t="s">
        <v>22</v>
      </c>
      <c r="AN40" s="23" t="s">
        <v>22</v>
      </c>
      <c r="AO40" s="23" t="s">
        <v>22</v>
      </c>
      <c r="AP40" s="23" t="s">
        <v>22</v>
      </c>
      <c r="AQ40" s="23" t="s">
        <v>22</v>
      </c>
      <c r="AR40" s="23" t="s">
        <v>22</v>
      </c>
      <c r="AS40" s="23" t="s">
        <v>22</v>
      </c>
      <c r="AT40" s="23" t="s">
        <v>22</v>
      </c>
      <c r="AU40" s="23" t="s">
        <v>22</v>
      </c>
      <c r="AV40" s="23" t="s">
        <v>22</v>
      </c>
      <c r="AW40" s="23" t="s">
        <v>22</v>
      </c>
      <c r="AX40" s="23">
        <v>0</v>
      </c>
      <c r="AY40" s="23" t="s">
        <v>22</v>
      </c>
      <c r="AZ40" s="23" t="s">
        <v>22</v>
      </c>
      <c r="BA40" s="14" t="s">
        <v>22</v>
      </c>
      <c r="BB40" s="14">
        <v>2.5000000000000001E-2</v>
      </c>
      <c r="BC40" s="14">
        <v>3.1920000000000002</v>
      </c>
      <c r="BD40" s="14">
        <v>3.6869999999999998</v>
      </c>
      <c r="BE40" s="14">
        <v>4.2430000000000003</v>
      </c>
      <c r="BF40" s="14">
        <v>4.8979999999999997</v>
      </c>
      <c r="BG40" s="14">
        <v>5.8810000000000002</v>
      </c>
      <c r="BH40" s="14">
        <v>6.4039999999999999</v>
      </c>
      <c r="BI40" s="14">
        <v>7.125</v>
      </c>
      <c r="BJ40" s="14">
        <v>9.4179999999999993</v>
      </c>
      <c r="BK40" s="14">
        <v>9.6039999999999992</v>
      </c>
      <c r="BL40" s="23">
        <v>9.9019999999999992</v>
      </c>
      <c r="BM40" s="14">
        <v>10.102</v>
      </c>
      <c r="BN40" s="14">
        <v>10.294</v>
      </c>
      <c r="BO40" s="14">
        <v>9.548</v>
      </c>
      <c r="BP40" s="14">
        <v>9.7330000000000005</v>
      </c>
      <c r="BQ40" s="14">
        <v>7.2709999999999999</v>
      </c>
      <c r="BR40" s="14" t="s">
        <v>22</v>
      </c>
      <c r="BS40" s="14" t="s">
        <v>22</v>
      </c>
      <c r="BT40" s="14" t="s">
        <v>22</v>
      </c>
      <c r="BU40" s="14" t="s">
        <v>22</v>
      </c>
      <c r="BV40" s="14">
        <v>0</v>
      </c>
      <c r="BW40" s="14" t="s">
        <v>22</v>
      </c>
      <c r="BX40" s="14" t="s">
        <v>22</v>
      </c>
      <c r="BY40" s="14" t="s">
        <v>22</v>
      </c>
      <c r="BZ40" s="14" t="s">
        <v>22</v>
      </c>
      <c r="CA40" s="14" t="s">
        <v>22</v>
      </c>
      <c r="CB40" s="14" t="s">
        <v>22</v>
      </c>
      <c r="CC40" s="14" t="s">
        <v>22</v>
      </c>
      <c r="CD40" s="14" t="s">
        <v>22</v>
      </c>
      <c r="CE40" s="14" t="s">
        <v>22</v>
      </c>
      <c r="CF40" s="14" t="s">
        <v>22</v>
      </c>
      <c r="CG40" s="14" t="s">
        <v>22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51">
        <v>0</v>
      </c>
      <c r="DD40" s="14">
        <v>0</v>
      </c>
      <c r="DE40" s="14">
        <v>0</v>
      </c>
      <c r="DF40" s="14">
        <v>0</v>
      </c>
      <c r="DG40" s="87">
        <v>0</v>
      </c>
      <c r="DH40" s="87">
        <v>0</v>
      </c>
      <c r="DI40" s="87">
        <v>0</v>
      </c>
      <c r="DJ40" s="87">
        <v>0</v>
      </c>
      <c r="DK40" s="87">
        <v>0</v>
      </c>
      <c r="DL40" s="87">
        <v>0</v>
      </c>
      <c r="DM40" s="87">
        <v>0</v>
      </c>
      <c r="DN40" s="87">
        <v>0</v>
      </c>
      <c r="DO40" s="87">
        <v>0</v>
      </c>
      <c r="DP40" s="87">
        <v>0</v>
      </c>
      <c r="DQ40" s="87">
        <v>0</v>
      </c>
      <c r="DR40" s="87">
        <v>0</v>
      </c>
      <c r="DS40" s="87">
        <v>0</v>
      </c>
      <c r="DT40" s="87">
        <v>0</v>
      </c>
      <c r="DU40" s="87">
        <v>0</v>
      </c>
      <c r="DV40" s="87">
        <v>0</v>
      </c>
      <c r="DW40" s="87">
        <v>0</v>
      </c>
      <c r="DX40" s="87">
        <v>0</v>
      </c>
      <c r="DY40" s="87">
        <v>0</v>
      </c>
      <c r="DZ40" s="87">
        <v>0</v>
      </c>
      <c r="EA40" s="87">
        <v>0</v>
      </c>
      <c r="EB40" s="87">
        <v>0</v>
      </c>
      <c r="EC40" s="87">
        <v>0</v>
      </c>
      <c r="ED40" s="87">
        <v>0</v>
      </c>
      <c r="EE40" s="87">
        <v>0</v>
      </c>
      <c r="EF40" s="87">
        <v>0</v>
      </c>
      <c r="EG40" s="87">
        <v>0</v>
      </c>
      <c r="EH40" s="87">
        <v>0</v>
      </c>
      <c r="EI40" s="87">
        <v>0</v>
      </c>
      <c r="EJ40" s="87">
        <v>0</v>
      </c>
      <c r="EK40" s="87">
        <v>0</v>
      </c>
      <c r="EL40" s="100">
        <v>0</v>
      </c>
      <c r="EM40" s="87">
        <v>0</v>
      </c>
      <c r="EN40" s="87">
        <v>0</v>
      </c>
      <c r="EO40" s="100">
        <v>0</v>
      </c>
      <c r="EP40" s="100">
        <v>0</v>
      </c>
      <c r="EQ40" s="100">
        <v>0</v>
      </c>
      <c r="ER40" s="100">
        <v>0</v>
      </c>
      <c r="ES40" s="100">
        <v>0</v>
      </c>
      <c r="ET40" s="100">
        <v>0</v>
      </c>
      <c r="EU40" s="100">
        <v>0</v>
      </c>
      <c r="EV40" s="100">
        <v>0</v>
      </c>
      <c r="EW40" s="100">
        <v>0</v>
      </c>
      <c r="EX40" s="100">
        <v>0</v>
      </c>
      <c r="EY40" s="100">
        <v>0</v>
      </c>
      <c r="EZ40" s="100">
        <v>0</v>
      </c>
      <c r="FA40" s="100">
        <v>0</v>
      </c>
      <c r="FB40" s="100">
        <v>0</v>
      </c>
      <c r="FC40" s="100">
        <v>0</v>
      </c>
      <c r="FD40" s="100">
        <v>0</v>
      </c>
      <c r="FE40" s="100">
        <v>0</v>
      </c>
      <c r="FF40" s="101">
        <v>0</v>
      </c>
      <c r="FG40" s="87">
        <v>0</v>
      </c>
      <c r="FH40" s="87">
        <v>0</v>
      </c>
      <c r="FI40" s="100">
        <v>0</v>
      </c>
      <c r="FJ40" s="87">
        <v>0</v>
      </c>
      <c r="FK40" s="87">
        <v>0</v>
      </c>
      <c r="FL40" s="87">
        <v>0</v>
      </c>
      <c r="FM40" s="87">
        <v>0</v>
      </c>
      <c r="FN40" s="100">
        <v>0</v>
      </c>
      <c r="FO40" s="87">
        <v>0</v>
      </c>
      <c r="FP40" s="87">
        <v>0</v>
      </c>
      <c r="FQ40" s="87">
        <v>0</v>
      </c>
      <c r="FR40" s="87">
        <v>0</v>
      </c>
      <c r="FS40" s="87">
        <v>0</v>
      </c>
      <c r="FT40" s="87">
        <v>0</v>
      </c>
      <c r="FU40" s="87">
        <v>0</v>
      </c>
      <c r="FV40" s="87">
        <v>0</v>
      </c>
    </row>
    <row r="41" spans="1:181" ht="12.75" customHeight="1" x14ac:dyDescent="0.2">
      <c r="A41" s="2" t="s">
        <v>50</v>
      </c>
      <c r="B41" s="49">
        <v>70.028999999999996</v>
      </c>
      <c r="C41" s="50">
        <v>87.736000000000004</v>
      </c>
      <c r="D41" s="23">
        <v>86.4</v>
      </c>
      <c r="E41" s="23">
        <v>82.799000000000007</v>
      </c>
      <c r="F41" s="23">
        <v>80.537000000000006</v>
      </c>
      <c r="G41" s="23">
        <v>89.069000000000003</v>
      </c>
      <c r="H41" s="23">
        <v>86.238</v>
      </c>
      <c r="I41" s="23">
        <v>103.81100000000001</v>
      </c>
      <c r="J41" s="23">
        <v>102.741</v>
      </c>
      <c r="K41" s="23">
        <v>104.98</v>
      </c>
      <c r="L41" s="23">
        <v>346.29899999999998</v>
      </c>
      <c r="M41" s="23">
        <v>332.48599999999999</v>
      </c>
      <c r="N41" s="23">
        <v>425.53699999999998</v>
      </c>
      <c r="O41" s="50">
        <v>373.30599999999998</v>
      </c>
      <c r="P41" s="23">
        <v>358.73599999999999</v>
      </c>
      <c r="Q41" s="23">
        <v>343.774</v>
      </c>
      <c r="R41" s="23">
        <v>303.38299999999998</v>
      </c>
      <c r="S41" s="23">
        <v>278.12299999999999</v>
      </c>
      <c r="T41" s="23">
        <v>274.12299999999999</v>
      </c>
      <c r="U41" s="23">
        <v>247.208</v>
      </c>
      <c r="V41" s="23">
        <v>237.40299999999999</v>
      </c>
      <c r="W41" s="23">
        <v>228.07400000000001</v>
      </c>
      <c r="X41" s="23">
        <v>259.48</v>
      </c>
      <c r="Y41" s="23">
        <v>295.517</v>
      </c>
      <c r="Z41" s="23">
        <v>286.65100000000001</v>
      </c>
      <c r="AA41" s="23">
        <v>298.33699999999999</v>
      </c>
      <c r="AB41" s="23">
        <v>288.83300000000003</v>
      </c>
      <c r="AC41" s="23">
        <v>287.50400000000002</v>
      </c>
      <c r="AD41" s="23">
        <v>269.63600000000002</v>
      </c>
      <c r="AE41" s="23">
        <v>258.73200000000003</v>
      </c>
      <c r="AF41" s="23">
        <v>256.45</v>
      </c>
      <c r="AG41" s="23">
        <v>236.03100000000001</v>
      </c>
      <c r="AH41" s="23">
        <v>223.84299999999999</v>
      </c>
      <c r="AI41" s="23">
        <v>203.137</v>
      </c>
      <c r="AJ41" s="23">
        <v>178.99700000000001</v>
      </c>
      <c r="AK41" s="23">
        <v>175.81700000000001</v>
      </c>
      <c r="AL41" s="23">
        <v>171.77799999999999</v>
      </c>
      <c r="AM41" s="23">
        <v>168.09</v>
      </c>
      <c r="AN41" s="23">
        <v>164.39</v>
      </c>
      <c r="AO41" s="23">
        <v>158.44900000000001</v>
      </c>
      <c r="AP41" s="23">
        <v>153.541</v>
      </c>
      <c r="AQ41" s="23">
        <v>149.25200000000001</v>
      </c>
      <c r="AR41" s="23">
        <v>125.637</v>
      </c>
      <c r="AS41" s="23">
        <v>120.267</v>
      </c>
      <c r="AT41" s="23">
        <v>114.29</v>
      </c>
      <c r="AU41" s="23">
        <v>109.67</v>
      </c>
      <c r="AV41" s="23">
        <v>103.273</v>
      </c>
      <c r="AW41" s="23">
        <v>99.799000000000007</v>
      </c>
      <c r="AX41" s="23">
        <v>96.376999999999995</v>
      </c>
      <c r="AY41" s="23">
        <v>86.513999999999996</v>
      </c>
      <c r="AZ41" s="23">
        <v>82.998999999999995</v>
      </c>
      <c r="BA41" s="14">
        <v>80.483000000000004</v>
      </c>
      <c r="BB41" s="14">
        <v>458.08800000000002</v>
      </c>
      <c r="BC41" s="14">
        <v>708.43600000000004</v>
      </c>
      <c r="BD41" s="14">
        <v>705.79600000000005</v>
      </c>
      <c r="BE41" s="14">
        <v>788.71</v>
      </c>
      <c r="BF41" s="14">
        <v>788.351</v>
      </c>
      <c r="BG41" s="14">
        <v>883.97500000000002</v>
      </c>
      <c r="BH41" s="14">
        <v>874.97500000000002</v>
      </c>
      <c r="BI41" s="14">
        <v>868.226</v>
      </c>
      <c r="BJ41" s="14">
        <v>759.60900000000004</v>
      </c>
      <c r="BK41" s="14">
        <v>848.65700000000004</v>
      </c>
      <c r="BL41" s="23">
        <v>952.56600000000003</v>
      </c>
      <c r="BM41" s="14">
        <v>973.92200000000003</v>
      </c>
      <c r="BN41" s="14">
        <v>1094.971</v>
      </c>
      <c r="BO41" s="14">
        <v>1194.8879999999999</v>
      </c>
      <c r="BP41" s="14">
        <v>1220.4559999999999</v>
      </c>
      <c r="BQ41" s="14">
        <v>1265.1769999999999</v>
      </c>
      <c r="BR41" s="14">
        <v>1254.059</v>
      </c>
      <c r="BS41" s="14">
        <v>1231.722</v>
      </c>
      <c r="BT41" s="14">
        <v>1209.4970000000001</v>
      </c>
      <c r="BU41" s="14">
        <v>1198.134</v>
      </c>
      <c r="BV41" s="14">
        <v>1184.866</v>
      </c>
      <c r="BW41" s="14">
        <v>1173.3810000000001</v>
      </c>
      <c r="BX41" s="14">
        <v>1170.2349999999999</v>
      </c>
      <c r="BY41" s="14">
        <v>1165.1099999999999</v>
      </c>
      <c r="BZ41" s="14">
        <v>1146.8979999999999</v>
      </c>
      <c r="CA41" s="14">
        <v>1134.3889999999999</v>
      </c>
      <c r="CB41" s="14">
        <v>1123.701</v>
      </c>
      <c r="CC41" s="14">
        <v>1113.9269999999999</v>
      </c>
      <c r="CD41" s="14">
        <v>1095.0450000000001</v>
      </c>
      <c r="CE41" s="14">
        <v>1083.739</v>
      </c>
      <c r="CF41" s="14">
        <v>1035.566</v>
      </c>
      <c r="CG41" s="14">
        <v>1024.22</v>
      </c>
      <c r="CH41" s="14">
        <v>3910.4160000000002</v>
      </c>
      <c r="CI41" s="14">
        <v>6027.6980000000003</v>
      </c>
      <c r="CJ41" s="14">
        <v>4047.1089999999999</v>
      </c>
      <c r="CK41" s="14">
        <v>2873.5839999999998</v>
      </c>
      <c r="CL41" s="14">
        <v>2220.319</v>
      </c>
      <c r="CM41" s="14">
        <v>1567.5540000000001</v>
      </c>
      <c r="CN41" s="14">
        <v>2332.3200000000002</v>
      </c>
      <c r="CO41" s="14">
        <v>1994.0250000000001</v>
      </c>
      <c r="CP41" s="14">
        <v>1795.8969999999999</v>
      </c>
      <c r="CQ41" s="14">
        <v>1782.5519999999999</v>
      </c>
      <c r="CR41" s="14">
        <v>1774.393</v>
      </c>
      <c r="CS41" s="14">
        <v>1673.9290000000001</v>
      </c>
      <c r="CT41" s="14">
        <v>1861.7339999999999</v>
      </c>
      <c r="CU41" s="14">
        <v>1889.829</v>
      </c>
      <c r="CV41" s="14">
        <v>1545.877</v>
      </c>
      <c r="CW41" s="14">
        <v>1563.0809999999999</v>
      </c>
      <c r="CX41" s="14">
        <v>1589.1780000000001</v>
      </c>
      <c r="CY41" s="14">
        <v>1404.75</v>
      </c>
      <c r="CZ41" s="14">
        <v>1216.2850000000001</v>
      </c>
      <c r="DA41" s="14">
        <v>1141.8789999999999</v>
      </c>
      <c r="DB41" s="14">
        <v>937.85199999999998</v>
      </c>
      <c r="DC41" s="51">
        <v>928.15899999999999</v>
      </c>
      <c r="DD41" s="14">
        <v>928.37699999999995</v>
      </c>
      <c r="DE41" s="14">
        <v>911.02499999999998</v>
      </c>
      <c r="DF41" s="14">
        <v>900.38199999999995</v>
      </c>
      <c r="DG41" s="87">
        <v>891.24800000000005</v>
      </c>
      <c r="DH41" s="87">
        <v>885.30200000000002</v>
      </c>
      <c r="DI41" s="87">
        <v>879.79399999999998</v>
      </c>
      <c r="DJ41" s="87">
        <v>875.33299999999997</v>
      </c>
      <c r="DK41" s="87">
        <v>864.24900000000002</v>
      </c>
      <c r="DL41" s="87">
        <v>851.88300000000004</v>
      </c>
      <c r="DM41" s="87">
        <v>844.05200000000002</v>
      </c>
      <c r="DN41" s="87">
        <v>834.995</v>
      </c>
      <c r="DO41" s="87">
        <v>1342.537</v>
      </c>
      <c r="DP41" s="87">
        <v>5104.3459999999995</v>
      </c>
      <c r="DQ41" s="87">
        <v>5605.32</v>
      </c>
      <c r="DR41" s="87">
        <v>5530.7610000000004</v>
      </c>
      <c r="DS41" s="87">
        <v>5425.6130000000003</v>
      </c>
      <c r="DT41" s="87">
        <v>5427.4970000000003</v>
      </c>
      <c r="DU41" s="87">
        <v>7781.2389999999996</v>
      </c>
      <c r="DV41" s="87">
        <v>9197.2430000000004</v>
      </c>
      <c r="DW41" s="87">
        <v>9180.3780000000006</v>
      </c>
      <c r="DX41" s="87">
        <v>9196.9639999999999</v>
      </c>
      <c r="DY41" s="87">
        <v>9262.7870000000003</v>
      </c>
      <c r="DZ41" s="87">
        <v>9230.4030000000002</v>
      </c>
      <c r="EA41" s="87">
        <v>9181.3520000000008</v>
      </c>
      <c r="EB41" s="87">
        <v>9163.4860000000008</v>
      </c>
      <c r="EC41" s="87">
        <v>9153.6270000000004</v>
      </c>
      <c r="ED41" s="87">
        <v>9658.8080000000009</v>
      </c>
      <c r="EE41" s="87">
        <v>10377.171</v>
      </c>
      <c r="EF41" s="87">
        <v>10534.918</v>
      </c>
      <c r="EG41" s="87">
        <v>10736.174999999999</v>
      </c>
      <c r="EH41" s="87">
        <v>11872.027</v>
      </c>
      <c r="EI41" s="87">
        <v>12970.498</v>
      </c>
      <c r="EJ41" s="87">
        <v>15292.42</v>
      </c>
      <c r="EK41" s="87">
        <v>15203.023999999999</v>
      </c>
      <c r="EL41" s="100">
        <v>15429.4</v>
      </c>
      <c r="EM41" s="87">
        <v>15636.819</v>
      </c>
      <c r="EN41" s="87">
        <v>15881.096</v>
      </c>
      <c r="EO41" s="100">
        <v>15957.582</v>
      </c>
      <c r="EP41" s="100">
        <v>15685.003000000001</v>
      </c>
      <c r="EQ41" s="100">
        <v>15341.084000000001</v>
      </c>
      <c r="ER41" s="100">
        <v>15781.050999999999</v>
      </c>
      <c r="ES41" s="100">
        <v>15934.796</v>
      </c>
      <c r="ET41" s="100">
        <v>23038.920999999998</v>
      </c>
      <c r="EU41" s="100">
        <v>22886.411</v>
      </c>
      <c r="EV41" s="100">
        <v>23004.198</v>
      </c>
      <c r="EW41" s="100">
        <v>22616.991999999998</v>
      </c>
      <c r="EX41" s="100">
        <v>22619.379000000001</v>
      </c>
      <c r="EY41" s="100">
        <v>22567.036</v>
      </c>
      <c r="EZ41" s="100">
        <v>22178.656999999999</v>
      </c>
      <c r="FA41" s="100">
        <v>22209.136999999999</v>
      </c>
      <c r="FB41" s="100">
        <v>22234.7</v>
      </c>
      <c r="FC41" s="100">
        <v>22164.782999999999</v>
      </c>
      <c r="FD41" s="100">
        <v>22110.453000000001</v>
      </c>
      <c r="FE41" s="100">
        <v>21441.83</v>
      </c>
      <c r="FF41" s="101">
        <v>21317.39</v>
      </c>
      <c r="FG41" s="87">
        <v>21154.971000000001</v>
      </c>
      <c r="FH41" s="87">
        <v>21141.519</v>
      </c>
      <c r="FI41" s="100">
        <v>21050.111000000001</v>
      </c>
      <c r="FJ41" s="87">
        <v>21001.942999999999</v>
      </c>
      <c r="FK41" s="87">
        <v>20928.277999999998</v>
      </c>
      <c r="FL41" s="87">
        <v>20848.425999999999</v>
      </c>
      <c r="FM41" s="87">
        <v>20707.985000000001</v>
      </c>
      <c r="FN41" s="100">
        <v>20618.998</v>
      </c>
      <c r="FO41" s="87">
        <v>20488.695</v>
      </c>
      <c r="FP41" s="87">
        <v>20477.468000000001</v>
      </c>
      <c r="FQ41" s="87">
        <v>19907.445</v>
      </c>
      <c r="FR41" s="87">
        <v>19470.030999999999</v>
      </c>
      <c r="FS41" s="87">
        <v>19308.489000000001</v>
      </c>
      <c r="FT41" s="87">
        <v>19192.147000000001</v>
      </c>
      <c r="FU41" s="87">
        <v>18969.046999999999</v>
      </c>
      <c r="FV41" s="87">
        <v>18798.045999999998</v>
      </c>
    </row>
    <row r="42" spans="1:181" ht="12.75" customHeight="1" x14ac:dyDescent="0.2">
      <c r="A42" s="2" t="s">
        <v>51</v>
      </c>
      <c r="B42" s="49">
        <v>616.05399999999997</v>
      </c>
      <c r="C42" s="50">
        <v>619.16200000000003</v>
      </c>
      <c r="D42" s="23">
        <v>618.08900000000006</v>
      </c>
      <c r="E42" s="23">
        <v>662.57</v>
      </c>
      <c r="F42" s="23">
        <v>653.03899999999999</v>
      </c>
      <c r="G42" s="23">
        <v>653.25400000000002</v>
      </c>
      <c r="H42" s="23">
        <v>627.30899999999997</v>
      </c>
      <c r="I42" s="23">
        <v>640.024</v>
      </c>
      <c r="J42" s="23">
        <v>635.70399999999995</v>
      </c>
      <c r="K42" s="23">
        <v>652.89099999999996</v>
      </c>
      <c r="L42" s="23">
        <v>626.42100000000005</v>
      </c>
      <c r="M42" s="23">
        <v>612.03700000000003</v>
      </c>
      <c r="N42" s="23">
        <v>599.58100000000002</v>
      </c>
      <c r="O42" s="50">
        <v>597.88900000000001</v>
      </c>
      <c r="P42" s="23">
        <v>300.625</v>
      </c>
      <c r="Q42" s="23">
        <v>300.59300000000002</v>
      </c>
      <c r="R42" s="23">
        <v>301.79399999999998</v>
      </c>
      <c r="S42" s="23">
        <v>310.88900000000001</v>
      </c>
      <c r="T42" s="23">
        <v>328.39400000000001</v>
      </c>
      <c r="U42" s="23">
        <v>333.37299999999999</v>
      </c>
      <c r="V42" s="23">
        <v>438.17</v>
      </c>
      <c r="W42" s="23">
        <v>437.77100000000002</v>
      </c>
      <c r="X42" s="23">
        <v>438.59300000000002</v>
      </c>
      <c r="Y42" s="23">
        <v>448.78100000000001</v>
      </c>
      <c r="Z42" s="23">
        <v>462.24599999999998</v>
      </c>
      <c r="AA42" s="23">
        <v>469.08300000000003</v>
      </c>
      <c r="AB42" s="23">
        <v>454.28699999999998</v>
      </c>
      <c r="AC42" s="23">
        <v>457.91699999999997</v>
      </c>
      <c r="AD42" s="23">
        <v>458.02499999999998</v>
      </c>
      <c r="AE42" s="23">
        <v>457.904</v>
      </c>
      <c r="AF42" s="23">
        <v>459.35700000000003</v>
      </c>
      <c r="AG42" s="23">
        <v>456.71</v>
      </c>
      <c r="AH42" s="23">
        <v>454.10300000000001</v>
      </c>
      <c r="AI42" s="23">
        <v>452.46899999999999</v>
      </c>
      <c r="AJ42" s="23">
        <v>452.75599999999997</v>
      </c>
      <c r="AK42" s="23">
        <v>458.3</v>
      </c>
      <c r="AL42" s="23">
        <v>464.27699999999999</v>
      </c>
      <c r="AM42" s="23">
        <v>464.928</v>
      </c>
      <c r="AN42" s="23">
        <v>459.75299999999999</v>
      </c>
      <c r="AO42" s="23">
        <v>461.97</v>
      </c>
      <c r="AP42" s="23">
        <v>456.964</v>
      </c>
      <c r="AQ42" s="23">
        <v>446.822</v>
      </c>
      <c r="AR42" s="23">
        <v>432.48200000000003</v>
      </c>
      <c r="AS42" s="23">
        <v>476.79199999999997</v>
      </c>
      <c r="AT42" s="23">
        <v>539.13800000000003</v>
      </c>
      <c r="AU42" s="23">
        <v>538.40499999999997</v>
      </c>
      <c r="AV42" s="23">
        <v>541.79700000000003</v>
      </c>
      <c r="AW42" s="23">
        <v>530.47299999999996</v>
      </c>
      <c r="AX42" s="23">
        <v>528.18200000000002</v>
      </c>
      <c r="AY42" s="23">
        <v>546.06899999999996</v>
      </c>
      <c r="AZ42" s="23">
        <v>522.36599999999999</v>
      </c>
      <c r="BA42" s="14">
        <v>519.03800000000001</v>
      </c>
      <c r="BB42" s="14">
        <v>518.56500000000005</v>
      </c>
      <c r="BC42" s="14">
        <v>513.44299999999998</v>
      </c>
      <c r="BD42" s="14">
        <v>519.27099999999996</v>
      </c>
      <c r="BE42" s="14">
        <v>511.24</v>
      </c>
      <c r="BF42" s="14">
        <v>508.363</v>
      </c>
      <c r="BG42" s="14">
        <v>505.80900000000003</v>
      </c>
      <c r="BH42" s="14">
        <v>482.79599999999999</v>
      </c>
      <c r="BI42" s="14">
        <v>506.06</v>
      </c>
      <c r="BJ42" s="14">
        <v>500.44</v>
      </c>
      <c r="BK42" s="14">
        <v>488.45100000000002</v>
      </c>
      <c r="BL42" s="23">
        <v>479.303</v>
      </c>
      <c r="BM42" s="14">
        <v>475.70699999999999</v>
      </c>
      <c r="BN42" s="14">
        <v>467.26600000000002</v>
      </c>
      <c r="BO42" s="14">
        <v>467.053</v>
      </c>
      <c r="BP42" s="14">
        <v>458.26900000000001</v>
      </c>
      <c r="BQ42" s="14">
        <v>452.41500000000002</v>
      </c>
      <c r="BR42" s="14">
        <v>457.48599999999999</v>
      </c>
      <c r="BS42" s="14">
        <v>451.98099999999999</v>
      </c>
      <c r="BT42" s="14">
        <v>441.40800000000002</v>
      </c>
      <c r="BU42" s="14">
        <v>437.06099999999998</v>
      </c>
      <c r="BV42" s="14">
        <v>427.68599999999998</v>
      </c>
      <c r="BW42" s="14">
        <v>426.53</v>
      </c>
      <c r="BX42" s="14">
        <v>425.00599999999997</v>
      </c>
      <c r="BY42" s="14">
        <v>421.85700000000003</v>
      </c>
      <c r="BZ42" s="14">
        <v>422.69299999999998</v>
      </c>
      <c r="CA42" s="14">
        <v>410.947</v>
      </c>
      <c r="CB42" s="14">
        <v>399.00200000000001</v>
      </c>
      <c r="CC42" s="14">
        <v>393.58699999999999</v>
      </c>
      <c r="CD42" s="14">
        <v>383.80900000000003</v>
      </c>
      <c r="CE42" s="14">
        <v>381.14299999999997</v>
      </c>
      <c r="CF42" s="14">
        <v>388.17</v>
      </c>
      <c r="CG42" s="14">
        <v>340.37099999999998</v>
      </c>
      <c r="CH42" s="14">
        <v>336.39</v>
      </c>
      <c r="CI42" s="14">
        <v>331.26</v>
      </c>
      <c r="CJ42" s="14">
        <v>327.98</v>
      </c>
      <c r="CK42" s="14">
        <v>308.858</v>
      </c>
      <c r="CL42" s="14">
        <v>333.39800000000002</v>
      </c>
      <c r="CM42" s="14">
        <v>302.67</v>
      </c>
      <c r="CN42" s="14">
        <v>306.21199999999999</v>
      </c>
      <c r="CO42" s="14">
        <v>301.80599999999998</v>
      </c>
      <c r="CP42" s="14">
        <v>290.95499999999998</v>
      </c>
      <c r="CQ42" s="14">
        <v>289.11799999999999</v>
      </c>
      <c r="CR42" s="14">
        <v>295.34500000000003</v>
      </c>
      <c r="CS42" s="14">
        <v>294.851</v>
      </c>
      <c r="CT42" s="14">
        <v>307.53300000000002</v>
      </c>
      <c r="CU42" s="14">
        <v>276.46699999999998</v>
      </c>
      <c r="CV42" s="14">
        <v>284.24400000000003</v>
      </c>
      <c r="CW42" s="14">
        <v>291.08199999999999</v>
      </c>
      <c r="CX42" s="14">
        <v>297.52499999999998</v>
      </c>
      <c r="CY42" s="14">
        <v>300.92700000000002</v>
      </c>
      <c r="CZ42" s="14">
        <v>313.59100000000001</v>
      </c>
      <c r="DA42" s="14">
        <v>324.18299999999999</v>
      </c>
      <c r="DB42" s="14">
        <v>312.31599999999997</v>
      </c>
      <c r="DC42" s="51">
        <v>347.82100000000003</v>
      </c>
      <c r="DD42" s="14">
        <v>357.18200000000002</v>
      </c>
      <c r="DE42" s="14">
        <v>370.50599999999997</v>
      </c>
      <c r="DF42" s="14">
        <v>390.04899999999998</v>
      </c>
      <c r="DG42" s="87">
        <v>397.63200000000001</v>
      </c>
      <c r="DH42" s="87">
        <v>411.76600000000002</v>
      </c>
      <c r="DI42" s="87">
        <v>417.50400000000002</v>
      </c>
      <c r="DJ42" s="87">
        <v>433.29899999999998</v>
      </c>
      <c r="DK42" s="87">
        <v>446.17899999999997</v>
      </c>
      <c r="DL42" s="87">
        <v>476.17599999999999</v>
      </c>
      <c r="DM42" s="87">
        <v>480.67700000000002</v>
      </c>
      <c r="DN42" s="87">
        <v>487.209</v>
      </c>
      <c r="DO42" s="87">
        <v>490.459</v>
      </c>
      <c r="DP42" s="87">
        <v>521.94500000000005</v>
      </c>
      <c r="DQ42" s="87">
        <v>531.92100000000005</v>
      </c>
      <c r="DR42" s="87">
        <v>558.60500000000002</v>
      </c>
      <c r="DS42" s="87">
        <v>586.625</v>
      </c>
      <c r="DT42" s="87">
        <v>609.47799999999995</v>
      </c>
      <c r="DU42" s="87">
        <v>640.38099999999997</v>
      </c>
      <c r="DV42" s="87">
        <v>667.11300000000006</v>
      </c>
      <c r="DW42" s="87">
        <v>702.40800000000002</v>
      </c>
      <c r="DX42" s="87">
        <v>755.01400000000001</v>
      </c>
      <c r="DY42" s="87">
        <v>794.14200000000005</v>
      </c>
      <c r="DZ42" s="87">
        <v>829.17100000000005</v>
      </c>
      <c r="EA42" s="87">
        <v>874.16300000000001</v>
      </c>
      <c r="EB42" s="87">
        <v>912.97199999999998</v>
      </c>
      <c r="EC42" s="87">
        <v>951.80399999999997</v>
      </c>
      <c r="ED42" s="87">
        <v>1041.5250000000001</v>
      </c>
      <c r="EE42" s="87">
        <v>1055.6010000000001</v>
      </c>
      <c r="EF42" s="87">
        <v>1086.9829999999999</v>
      </c>
      <c r="EG42" s="87">
        <v>1130.6489999999999</v>
      </c>
      <c r="EH42" s="87">
        <v>1165.8030000000001</v>
      </c>
      <c r="EI42" s="87">
        <v>1214.126</v>
      </c>
      <c r="EJ42" s="87">
        <v>1290.92</v>
      </c>
      <c r="EK42" s="87">
        <v>1352.82</v>
      </c>
      <c r="EL42" s="100">
        <v>1425.83</v>
      </c>
      <c r="EM42" s="87">
        <v>1500.7180000000001</v>
      </c>
      <c r="EN42" s="87">
        <v>1573.0619999999999</v>
      </c>
      <c r="EO42" s="100">
        <v>1602.9580000000001</v>
      </c>
      <c r="EP42" s="100">
        <v>1727.6010000000001</v>
      </c>
      <c r="EQ42" s="100">
        <v>1785.9359999999999</v>
      </c>
      <c r="ER42" s="100">
        <v>1856.4069999999999</v>
      </c>
      <c r="ES42" s="100">
        <v>1969.8119999999999</v>
      </c>
      <c r="ET42" s="100">
        <v>2077.8719999999998</v>
      </c>
      <c r="EU42" s="100">
        <v>2206.6410000000001</v>
      </c>
      <c r="EV42" s="100">
        <v>2500.2310000000002</v>
      </c>
      <c r="EW42" s="100">
        <v>2865.8440000000001</v>
      </c>
      <c r="EX42" s="100">
        <v>3006.1379999999999</v>
      </c>
      <c r="EY42" s="100">
        <v>3161.0729999999999</v>
      </c>
      <c r="EZ42" s="100">
        <v>3164.3319999999999</v>
      </c>
      <c r="FA42" s="100">
        <v>3292.5619999999999</v>
      </c>
      <c r="FB42" s="100">
        <v>3606.3649999999998</v>
      </c>
      <c r="FC42" s="100">
        <v>3683.5889999999999</v>
      </c>
      <c r="FD42" s="100">
        <v>3746.8180000000002</v>
      </c>
      <c r="FE42" s="100">
        <v>3879.4</v>
      </c>
      <c r="FF42" s="101">
        <v>3924.1480000000001</v>
      </c>
      <c r="FG42" s="87">
        <v>4076.7649999999999</v>
      </c>
      <c r="FH42" s="87">
        <v>4361.1189999999997</v>
      </c>
      <c r="FI42" s="100">
        <v>4466.4589999999998</v>
      </c>
      <c r="FJ42" s="87">
        <v>4535.2939999999999</v>
      </c>
      <c r="FK42" s="87">
        <v>4658.7190000000001</v>
      </c>
      <c r="FL42" s="87">
        <v>4785.2839999999997</v>
      </c>
      <c r="FM42" s="87">
        <v>4926.3190000000004</v>
      </c>
      <c r="FN42" s="100">
        <v>5209.6850000000004</v>
      </c>
      <c r="FO42" s="87">
        <v>5326.4</v>
      </c>
      <c r="FP42" s="87">
        <v>5298.9889999999996</v>
      </c>
      <c r="FQ42" s="87">
        <v>5414.4849999999997</v>
      </c>
      <c r="FR42" s="87">
        <v>5513.1790000000001</v>
      </c>
      <c r="FS42" s="87">
        <v>5640.2870000000003</v>
      </c>
      <c r="FT42" s="87">
        <v>5939.4359999999997</v>
      </c>
      <c r="FU42" s="87">
        <v>6086.777</v>
      </c>
      <c r="FV42" s="87">
        <v>6302.9430000000002</v>
      </c>
    </row>
    <row r="43" spans="1:181" ht="12.75" customHeight="1" x14ac:dyDescent="0.2">
      <c r="A43" s="2" t="s">
        <v>52</v>
      </c>
      <c r="B43" s="49">
        <v>260.58600000000001</v>
      </c>
      <c r="C43" s="50">
        <v>258.31299999999999</v>
      </c>
      <c r="D43" s="23">
        <v>255.08199999999999</v>
      </c>
      <c r="E43" s="23">
        <v>252.78</v>
      </c>
      <c r="F43" s="23">
        <v>250.404</v>
      </c>
      <c r="G43" s="23">
        <v>248.05099999999999</v>
      </c>
      <c r="H43" s="23">
        <v>245.78299999999999</v>
      </c>
      <c r="I43" s="23">
        <v>243.548</v>
      </c>
      <c r="J43" s="23">
        <v>241.41399999999999</v>
      </c>
      <c r="K43" s="23">
        <v>239.00899999999999</v>
      </c>
      <c r="L43" s="23">
        <v>236.571</v>
      </c>
      <c r="M43" s="23">
        <v>234.06800000000001</v>
      </c>
      <c r="N43" s="23">
        <v>231.791</v>
      </c>
      <c r="O43" s="50">
        <v>229.50399999999999</v>
      </c>
      <c r="P43" s="23">
        <v>226.971</v>
      </c>
      <c r="Q43" s="23">
        <v>224.625</v>
      </c>
      <c r="R43" s="23">
        <v>223.22800000000001</v>
      </c>
      <c r="S43" s="23">
        <v>220.113</v>
      </c>
      <c r="T43" s="23">
        <v>217.82</v>
      </c>
      <c r="U43" s="23">
        <v>215.577</v>
      </c>
      <c r="V43" s="23">
        <v>213.404</v>
      </c>
      <c r="W43" s="23">
        <v>211.113</v>
      </c>
      <c r="X43" s="23">
        <v>208.69499999999999</v>
      </c>
      <c r="Y43" s="23">
        <v>206.22300000000001</v>
      </c>
      <c r="Z43" s="23">
        <v>203.68799999999999</v>
      </c>
      <c r="AA43" s="23">
        <v>201.191</v>
      </c>
      <c r="AB43" s="23">
        <v>198.47200000000001</v>
      </c>
      <c r="AC43" s="23">
        <v>195.86</v>
      </c>
      <c r="AD43" s="23">
        <v>193.08799999999999</v>
      </c>
      <c r="AE43" s="23">
        <v>190.42699999999999</v>
      </c>
      <c r="AF43" s="23">
        <v>187.85499999999999</v>
      </c>
      <c r="AG43" s="23">
        <v>185.19300000000001</v>
      </c>
      <c r="AH43" s="23">
        <v>182.57599999999999</v>
      </c>
      <c r="AI43" s="23">
        <v>179.69900000000001</v>
      </c>
      <c r="AJ43" s="23">
        <v>177.108</v>
      </c>
      <c r="AK43" s="23">
        <v>174.29499999999999</v>
      </c>
      <c r="AL43" s="23">
        <v>171.459</v>
      </c>
      <c r="AM43" s="23">
        <v>168.71700000000001</v>
      </c>
      <c r="AN43" s="23">
        <v>165.79599999999999</v>
      </c>
      <c r="AO43" s="23">
        <v>162.92400000000001</v>
      </c>
      <c r="AP43" s="23">
        <v>160.03100000000001</v>
      </c>
      <c r="AQ43" s="23">
        <v>157.13499999999999</v>
      </c>
      <c r="AR43" s="23">
        <v>154.16</v>
      </c>
      <c r="AS43" s="23">
        <v>151.119</v>
      </c>
      <c r="AT43" s="23">
        <v>148.155</v>
      </c>
      <c r="AU43" s="23">
        <v>145.042</v>
      </c>
      <c r="AV43" s="23">
        <v>141.98699999999999</v>
      </c>
      <c r="AW43" s="23">
        <v>138.87100000000001</v>
      </c>
      <c r="AX43" s="23">
        <v>135.73699999999999</v>
      </c>
      <c r="AY43" s="23">
        <v>132.631</v>
      </c>
      <c r="AZ43" s="23">
        <v>129.422</v>
      </c>
      <c r="BA43" s="14">
        <v>126.235</v>
      </c>
      <c r="BB43" s="14">
        <v>123.187</v>
      </c>
      <c r="BC43" s="14">
        <v>119.9</v>
      </c>
      <c r="BD43" s="14">
        <v>116.739</v>
      </c>
      <c r="BE43" s="14">
        <v>113.651</v>
      </c>
      <c r="BF43" s="14">
        <v>110.518</v>
      </c>
      <c r="BG43" s="14">
        <v>107.4</v>
      </c>
      <c r="BH43" s="14">
        <v>104.316</v>
      </c>
      <c r="BI43" s="14">
        <v>101.148</v>
      </c>
      <c r="BJ43" s="14">
        <v>97.974000000000004</v>
      </c>
      <c r="BK43" s="14">
        <v>94.777000000000001</v>
      </c>
      <c r="BL43" s="23">
        <v>90.224000000000004</v>
      </c>
      <c r="BM43" s="14">
        <v>88.1</v>
      </c>
      <c r="BN43" s="14">
        <v>84.775000000000006</v>
      </c>
      <c r="BO43" s="14">
        <v>81.418999999999997</v>
      </c>
      <c r="BP43" s="14">
        <v>77.984999999999999</v>
      </c>
      <c r="BQ43" s="14">
        <v>74.606999999999999</v>
      </c>
      <c r="BR43" s="14">
        <v>71.212999999999994</v>
      </c>
      <c r="BS43" s="14">
        <v>67.694999999999993</v>
      </c>
      <c r="BT43" s="14">
        <v>64.212000000000003</v>
      </c>
      <c r="BU43" s="14">
        <v>60.719000000000001</v>
      </c>
      <c r="BV43" s="14">
        <v>57.741999999999997</v>
      </c>
      <c r="BW43" s="14">
        <v>53.738</v>
      </c>
      <c r="BX43" s="14">
        <v>50.216000000000001</v>
      </c>
      <c r="BY43" s="14">
        <v>46.722999999999999</v>
      </c>
      <c r="BZ43" s="14">
        <v>43.185000000000002</v>
      </c>
      <c r="CA43" s="14">
        <v>39.639000000000003</v>
      </c>
      <c r="CB43" s="14">
        <v>35.622</v>
      </c>
      <c r="CC43" s="14">
        <v>32.563000000000002</v>
      </c>
      <c r="CD43" s="14">
        <v>29.01</v>
      </c>
      <c r="CE43" s="14">
        <v>26.361999999999998</v>
      </c>
      <c r="CF43" s="14">
        <v>16.216000000000001</v>
      </c>
      <c r="CG43" s="14">
        <v>18.167999999999999</v>
      </c>
      <c r="CH43" s="14">
        <v>14.603</v>
      </c>
      <c r="CI43" s="14">
        <v>10.981</v>
      </c>
      <c r="CJ43" s="14">
        <v>7.3319999999999999</v>
      </c>
      <c r="CK43" s="14">
        <v>3.6760000000000002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51">
        <v>0</v>
      </c>
      <c r="DD43" s="14">
        <v>0</v>
      </c>
      <c r="DE43" s="14">
        <v>0</v>
      </c>
      <c r="DF43" s="14">
        <v>0</v>
      </c>
      <c r="DG43" s="87">
        <v>0</v>
      </c>
      <c r="DH43" s="87">
        <v>0</v>
      </c>
      <c r="DI43" s="87">
        <v>0</v>
      </c>
      <c r="DJ43" s="87">
        <v>0</v>
      </c>
      <c r="DK43" s="87">
        <v>0</v>
      </c>
      <c r="DL43" s="87">
        <v>0</v>
      </c>
      <c r="DM43" s="87">
        <v>0</v>
      </c>
      <c r="DN43" s="87">
        <v>0</v>
      </c>
      <c r="DO43" s="87">
        <v>0</v>
      </c>
      <c r="DP43" s="87">
        <v>0</v>
      </c>
      <c r="DQ43" s="87">
        <v>0</v>
      </c>
      <c r="DR43" s="87">
        <v>0</v>
      </c>
      <c r="DS43" s="87">
        <v>0</v>
      </c>
      <c r="DT43" s="87">
        <v>0</v>
      </c>
      <c r="DU43" s="87">
        <v>0</v>
      </c>
      <c r="DV43" s="87">
        <v>0</v>
      </c>
      <c r="DW43" s="87">
        <v>0</v>
      </c>
      <c r="DX43" s="87">
        <v>0</v>
      </c>
      <c r="DY43" s="87">
        <v>0</v>
      </c>
      <c r="DZ43" s="87">
        <v>0</v>
      </c>
      <c r="EA43" s="87">
        <v>0</v>
      </c>
      <c r="EB43" s="87">
        <v>0</v>
      </c>
      <c r="EC43" s="87">
        <v>0</v>
      </c>
      <c r="ED43" s="87">
        <v>0</v>
      </c>
      <c r="EE43" s="87">
        <v>0</v>
      </c>
      <c r="EF43" s="87">
        <v>0</v>
      </c>
      <c r="EG43" s="87">
        <v>0</v>
      </c>
      <c r="EH43" s="87">
        <v>0</v>
      </c>
      <c r="EI43" s="87">
        <v>0</v>
      </c>
      <c r="EJ43" s="87">
        <v>0</v>
      </c>
      <c r="EK43" s="87">
        <v>0</v>
      </c>
      <c r="EL43" s="100">
        <v>0</v>
      </c>
      <c r="EM43" s="87">
        <v>0</v>
      </c>
      <c r="EN43" s="87">
        <v>0</v>
      </c>
      <c r="EO43" s="100">
        <v>0</v>
      </c>
      <c r="EP43" s="100">
        <v>0</v>
      </c>
      <c r="EQ43" s="100">
        <v>0</v>
      </c>
      <c r="ER43" s="100">
        <v>0</v>
      </c>
      <c r="ES43" s="100">
        <v>0</v>
      </c>
      <c r="ET43" s="100">
        <v>0</v>
      </c>
      <c r="EU43" s="100">
        <v>0</v>
      </c>
      <c r="EV43" s="100">
        <v>0</v>
      </c>
      <c r="EW43" s="100">
        <v>0</v>
      </c>
      <c r="EX43" s="100">
        <v>0</v>
      </c>
      <c r="EY43" s="100">
        <v>0</v>
      </c>
      <c r="EZ43" s="100">
        <v>0</v>
      </c>
      <c r="FA43" s="100">
        <v>0</v>
      </c>
      <c r="FB43" s="100">
        <v>0</v>
      </c>
      <c r="FC43" s="100">
        <v>0</v>
      </c>
      <c r="FD43" s="100">
        <v>0</v>
      </c>
      <c r="FE43" s="100">
        <v>0</v>
      </c>
      <c r="FF43" s="101">
        <v>0</v>
      </c>
      <c r="FG43" s="87">
        <v>0</v>
      </c>
      <c r="FH43" s="87">
        <v>0</v>
      </c>
      <c r="FI43" s="100">
        <v>0</v>
      </c>
      <c r="FJ43" s="87">
        <v>0</v>
      </c>
      <c r="FK43" s="87">
        <v>0</v>
      </c>
      <c r="FL43" s="87">
        <v>0</v>
      </c>
      <c r="FM43" s="87">
        <v>0</v>
      </c>
      <c r="FN43" s="100">
        <v>0</v>
      </c>
      <c r="FO43" s="87">
        <v>0</v>
      </c>
      <c r="FP43" s="87">
        <v>0</v>
      </c>
      <c r="FQ43" s="87">
        <v>0</v>
      </c>
      <c r="FR43" s="87">
        <v>0</v>
      </c>
      <c r="FS43" s="87">
        <v>0</v>
      </c>
      <c r="FT43" s="87">
        <v>0</v>
      </c>
      <c r="FU43" s="87">
        <v>0</v>
      </c>
      <c r="FV43" s="87">
        <v>0</v>
      </c>
    </row>
    <row r="44" spans="1:181" ht="12.75" customHeight="1" x14ac:dyDescent="0.2">
      <c r="A44" s="2" t="s">
        <v>53</v>
      </c>
      <c r="B44" s="49">
        <v>13.792</v>
      </c>
      <c r="C44" s="50">
        <v>12.605</v>
      </c>
      <c r="D44" s="23">
        <v>12.313000000000001</v>
      </c>
      <c r="E44" s="23">
        <v>11.765000000000001</v>
      </c>
      <c r="F44" s="23">
        <v>11.388</v>
      </c>
      <c r="G44" s="23">
        <v>10.887</v>
      </c>
      <c r="H44" s="23">
        <v>11.054</v>
      </c>
      <c r="I44" s="23">
        <v>11.004</v>
      </c>
      <c r="J44" s="23">
        <v>11.074999999999999</v>
      </c>
      <c r="K44" s="23">
        <v>10.18</v>
      </c>
      <c r="L44" s="23">
        <v>6.016</v>
      </c>
      <c r="M44" s="23">
        <v>5.9320000000000004</v>
      </c>
      <c r="N44" s="23">
        <v>5.7779999999999996</v>
      </c>
      <c r="O44" s="50">
        <v>5.76</v>
      </c>
      <c r="P44" s="23">
        <v>5.8040000000000003</v>
      </c>
      <c r="Q44" s="23">
        <v>2.1539999999999999</v>
      </c>
      <c r="R44" s="23">
        <v>2.4980000000000002</v>
      </c>
      <c r="S44" s="23">
        <v>2.4390000000000001</v>
      </c>
      <c r="T44" s="23">
        <v>2.391</v>
      </c>
      <c r="U44" s="23">
        <v>2.35</v>
      </c>
      <c r="V44" s="23">
        <v>2.621</v>
      </c>
      <c r="W44" s="23">
        <v>2.218</v>
      </c>
      <c r="X44" s="23">
        <v>1.7450000000000001</v>
      </c>
      <c r="Y44" s="23">
        <v>1.45</v>
      </c>
      <c r="Z44" s="23">
        <v>1.3660000000000001</v>
      </c>
      <c r="AA44" s="23">
        <v>1.367</v>
      </c>
      <c r="AB44" s="23">
        <v>1.31</v>
      </c>
      <c r="AC44" s="23">
        <v>1.31</v>
      </c>
      <c r="AD44" s="23">
        <v>1.32</v>
      </c>
      <c r="AE44" s="23">
        <v>1.323</v>
      </c>
      <c r="AF44" s="23">
        <v>1.3560000000000001</v>
      </c>
      <c r="AG44" s="23">
        <v>1.2969999999999999</v>
      </c>
      <c r="AH44" s="23">
        <v>0.996</v>
      </c>
      <c r="AI44" s="23">
        <v>0.58899999999999997</v>
      </c>
      <c r="AJ44" s="23">
        <v>0.53700000000000003</v>
      </c>
      <c r="AK44" s="23">
        <v>0.58699999999999997</v>
      </c>
      <c r="AL44" s="23">
        <v>0.375</v>
      </c>
      <c r="AM44" s="23">
        <v>0.38800000000000001</v>
      </c>
      <c r="AN44" s="23">
        <v>0.36699999999999999</v>
      </c>
      <c r="AO44" s="23">
        <v>0.36399999999999999</v>
      </c>
      <c r="AP44" s="23">
        <v>0.29299999999999998</v>
      </c>
      <c r="AQ44" s="23">
        <v>0.29499999999999998</v>
      </c>
      <c r="AR44" s="23">
        <v>0.26900000000000002</v>
      </c>
      <c r="AS44" s="23">
        <v>0.26500000000000001</v>
      </c>
      <c r="AT44" s="23">
        <v>0.25700000000000001</v>
      </c>
      <c r="AU44" s="23">
        <v>0.24399999999999999</v>
      </c>
      <c r="AV44" s="23">
        <v>0.19800000000000001</v>
      </c>
      <c r="AW44" s="23">
        <v>0.17599999999999999</v>
      </c>
      <c r="AX44" s="23">
        <v>0.14199999999999999</v>
      </c>
      <c r="AY44" s="23">
        <v>0.13500000000000001</v>
      </c>
      <c r="AZ44" s="23">
        <v>0.14199999999999999</v>
      </c>
      <c r="BA44" s="14">
        <v>0.13700000000000001</v>
      </c>
      <c r="BB44" s="14">
        <v>0.13700000000000001</v>
      </c>
      <c r="BC44" s="14">
        <v>0.14599999999999999</v>
      </c>
      <c r="BD44" s="14">
        <v>0.14899999999999999</v>
      </c>
      <c r="BE44" s="14">
        <v>0.14399999999999999</v>
      </c>
      <c r="BF44" s="14">
        <v>0.14199999999999999</v>
      </c>
      <c r="BG44" s="14">
        <v>0.14000000000000001</v>
      </c>
      <c r="BH44" s="14">
        <v>0.13600000000000001</v>
      </c>
      <c r="BI44" s="14">
        <v>0.104</v>
      </c>
      <c r="BJ44" s="14">
        <v>5.7000000000000002E-2</v>
      </c>
      <c r="BK44" s="14">
        <v>5.8000000000000003E-2</v>
      </c>
      <c r="BL44" s="23">
        <v>0.107</v>
      </c>
      <c r="BM44" s="14">
        <v>0.12</v>
      </c>
      <c r="BN44" s="14">
        <v>0.11899999999999999</v>
      </c>
      <c r="BO44" s="14">
        <v>0.109</v>
      </c>
      <c r="BP44" s="14">
        <v>9.2999999999999999E-2</v>
      </c>
      <c r="BQ44" s="14">
        <v>9.2999999999999999E-2</v>
      </c>
      <c r="BR44" s="14">
        <v>9.2999999999999999E-2</v>
      </c>
      <c r="BS44" s="14">
        <v>9.0999999999999998E-2</v>
      </c>
      <c r="BT44" s="14">
        <v>9.1999999999999998E-2</v>
      </c>
      <c r="BU44" s="14">
        <v>8.5999999999999993E-2</v>
      </c>
      <c r="BV44" s="14">
        <v>8.7999999999999995E-2</v>
      </c>
      <c r="BW44" s="14">
        <v>0.08</v>
      </c>
      <c r="BX44" s="14">
        <v>5.5E-2</v>
      </c>
      <c r="BY44" s="14">
        <v>5.5E-2</v>
      </c>
      <c r="BZ44" s="14">
        <v>5.5E-2</v>
      </c>
      <c r="CA44" s="14">
        <v>0.05</v>
      </c>
      <c r="CB44" s="14">
        <v>3.3000000000000002E-2</v>
      </c>
      <c r="CC44" s="14">
        <v>3.3000000000000002E-2</v>
      </c>
      <c r="CD44" s="14">
        <v>3.3000000000000002E-2</v>
      </c>
      <c r="CE44" s="14">
        <v>3.3000000000000002E-2</v>
      </c>
      <c r="CF44" s="14">
        <v>3.3000000000000002E-2</v>
      </c>
      <c r="CG44" s="14">
        <v>3.4000000000000002E-2</v>
      </c>
      <c r="CH44" s="14">
        <v>3.4000000000000002E-2</v>
      </c>
      <c r="CI44" s="14">
        <v>2.5999999999999999E-2</v>
      </c>
      <c r="CJ44" s="14">
        <v>2.3E-2</v>
      </c>
      <c r="CK44" s="14">
        <v>4.3999999999999997E-2</v>
      </c>
      <c r="CL44" s="14">
        <v>4.4999999999999998E-2</v>
      </c>
      <c r="CM44" s="14">
        <v>4.4999999999999998E-2</v>
      </c>
      <c r="CN44" s="14">
        <v>3.9E-2</v>
      </c>
      <c r="CO44" s="14">
        <v>3.9E-2</v>
      </c>
      <c r="CP44" s="14">
        <v>0.04</v>
      </c>
      <c r="CQ44" s="14">
        <v>0.04</v>
      </c>
      <c r="CR44" s="14">
        <v>0.04</v>
      </c>
      <c r="CS44" s="14">
        <v>0.04</v>
      </c>
      <c r="CT44" s="14">
        <v>6.4000000000000001E-2</v>
      </c>
      <c r="CU44" s="14">
        <v>6.4000000000000001E-2</v>
      </c>
      <c r="CV44" s="14">
        <v>5.5E-2</v>
      </c>
      <c r="CW44" s="14">
        <v>0.06</v>
      </c>
      <c r="CX44" s="14">
        <v>0.06</v>
      </c>
      <c r="CY44" s="14">
        <v>8.8999999999999996E-2</v>
      </c>
      <c r="CZ44" s="14">
        <v>0.09</v>
      </c>
      <c r="DA44" s="14">
        <v>0.09</v>
      </c>
      <c r="DB44" s="14">
        <v>9.0999999999999998E-2</v>
      </c>
      <c r="DC44" s="51">
        <v>9.0999999999999998E-2</v>
      </c>
      <c r="DD44" s="14">
        <v>9.1999999999999998E-2</v>
      </c>
      <c r="DE44" s="14">
        <v>0.08</v>
      </c>
      <c r="DF44" s="14">
        <v>0.08</v>
      </c>
      <c r="DG44" s="91">
        <v>8.1000000000000003E-2</v>
      </c>
      <c r="DH44" s="91">
        <v>6.3E-2</v>
      </c>
      <c r="DI44" s="91">
        <v>5.0999999999999997E-2</v>
      </c>
      <c r="DJ44" s="91">
        <v>5.1999999999999998E-2</v>
      </c>
      <c r="DK44" s="91">
        <v>3.5999999999999997E-2</v>
      </c>
      <c r="DL44" s="91">
        <v>3.6999999999999998E-2</v>
      </c>
      <c r="DM44" s="91">
        <v>3.6999999999999998E-2</v>
      </c>
      <c r="DN44" s="91">
        <v>3.6999999999999998E-2</v>
      </c>
      <c r="DO44" s="91">
        <v>3.6999999999999998E-2</v>
      </c>
      <c r="DP44" s="91">
        <v>3.6999999999999998E-2</v>
      </c>
      <c r="DQ44" s="91">
        <v>2.4E-2</v>
      </c>
      <c r="DR44" s="91">
        <v>2.5000000000000001E-2</v>
      </c>
      <c r="DS44" s="91">
        <v>2.5000000000000001E-2</v>
      </c>
      <c r="DT44" s="91">
        <v>1.6E-2</v>
      </c>
      <c r="DU44" s="91">
        <v>4.7E-2</v>
      </c>
      <c r="DV44" s="91">
        <v>4.7E-2</v>
      </c>
      <c r="DW44" s="91">
        <v>3.1E-2</v>
      </c>
      <c r="DX44" s="91">
        <v>3.1E-2</v>
      </c>
      <c r="DY44" s="91">
        <v>3.2000000000000001E-2</v>
      </c>
      <c r="DZ44" s="91">
        <v>3.2000000000000001E-2</v>
      </c>
      <c r="EA44" s="91">
        <v>3.2000000000000001E-2</v>
      </c>
      <c r="EB44" s="91">
        <v>3.2000000000000001E-2</v>
      </c>
      <c r="EC44" s="91">
        <v>3.2000000000000001E-2</v>
      </c>
      <c r="ED44" s="91">
        <v>5.8999999999999997E-2</v>
      </c>
      <c r="EE44" s="91">
        <v>0.06</v>
      </c>
      <c r="EF44" s="91">
        <v>0.06</v>
      </c>
      <c r="EG44" s="91">
        <v>4.3999999999999997E-2</v>
      </c>
      <c r="EH44" s="91">
        <v>4.3999999999999997E-2</v>
      </c>
      <c r="EI44" s="91">
        <v>4.3999999999999997E-2</v>
      </c>
      <c r="EJ44" s="91">
        <v>4.4999999999999998E-2</v>
      </c>
      <c r="EK44" s="91">
        <v>4.4999999999999998E-2</v>
      </c>
      <c r="EL44" s="102">
        <v>4.4999999999999998E-2</v>
      </c>
      <c r="EM44" s="91">
        <v>4.5999999999999999E-2</v>
      </c>
      <c r="EN44" s="91">
        <v>4.5999999999999999E-2</v>
      </c>
      <c r="EO44" s="102">
        <v>4.5999999999999999E-2</v>
      </c>
      <c r="EP44" s="102">
        <v>3.2000000000000001E-2</v>
      </c>
      <c r="EQ44" s="102">
        <v>3.2000000000000001E-2</v>
      </c>
      <c r="ER44" s="102">
        <v>3.2000000000000001E-2</v>
      </c>
      <c r="ES44" s="102">
        <v>1.4999999999999999E-2</v>
      </c>
      <c r="ET44" s="102">
        <v>1.4999999999999999E-2</v>
      </c>
      <c r="EU44" s="102">
        <v>1.4999999999999999E-2</v>
      </c>
      <c r="EV44" s="102">
        <v>1.4999999999999999E-2</v>
      </c>
      <c r="EW44" s="102">
        <v>1.4999999999999999E-2</v>
      </c>
      <c r="EX44" s="102">
        <v>1.4999999999999999E-2</v>
      </c>
      <c r="EY44" s="102">
        <v>1.4999999999999999E-2</v>
      </c>
      <c r="EZ44" s="102">
        <v>1.4999999999999999E-2</v>
      </c>
      <c r="FA44" s="102">
        <v>1.6E-2</v>
      </c>
      <c r="FB44" s="102">
        <v>0</v>
      </c>
      <c r="FC44" s="102">
        <v>0</v>
      </c>
      <c r="FD44" s="102">
        <v>0</v>
      </c>
      <c r="FE44" s="102">
        <v>0</v>
      </c>
      <c r="FF44" s="103">
        <v>0</v>
      </c>
      <c r="FG44" s="91">
        <v>0</v>
      </c>
      <c r="FH44" s="91">
        <v>0</v>
      </c>
      <c r="FI44" s="102">
        <v>0</v>
      </c>
      <c r="FJ44" s="91">
        <v>0</v>
      </c>
      <c r="FK44" s="91">
        <v>0</v>
      </c>
      <c r="FL44" s="91">
        <v>0</v>
      </c>
      <c r="FM44" s="91">
        <v>0</v>
      </c>
      <c r="FN44" s="102">
        <v>0</v>
      </c>
      <c r="FO44" s="91">
        <v>0</v>
      </c>
      <c r="FP44" s="91">
        <v>0</v>
      </c>
      <c r="FQ44" s="91">
        <v>0</v>
      </c>
      <c r="FR44" s="91">
        <v>0</v>
      </c>
      <c r="FS44" s="91">
        <v>0</v>
      </c>
      <c r="FT44" s="91">
        <v>0</v>
      </c>
      <c r="FU44" s="91">
        <v>0</v>
      </c>
      <c r="FV44" s="91">
        <v>0</v>
      </c>
    </row>
    <row r="45" spans="1:181" ht="12.75" customHeight="1" x14ac:dyDescent="0.2">
      <c r="A45" s="2" t="s">
        <v>54</v>
      </c>
      <c r="B45" s="49">
        <v>507.00900000000001</v>
      </c>
      <c r="C45" s="50">
        <v>502.46100000000001</v>
      </c>
      <c r="D45" s="23">
        <v>495.548</v>
      </c>
      <c r="E45" s="23">
        <v>488.87400000000002</v>
      </c>
      <c r="F45" s="23">
        <v>483.41800000000001</v>
      </c>
      <c r="G45" s="23">
        <v>477.04</v>
      </c>
      <c r="H45" s="23">
        <v>473.19600000000003</v>
      </c>
      <c r="I45" s="23">
        <v>467.404</v>
      </c>
      <c r="J45" s="23">
        <v>462.23200000000003</v>
      </c>
      <c r="K45" s="23">
        <v>460.07900000000001</v>
      </c>
      <c r="L45" s="23">
        <v>626.529</v>
      </c>
      <c r="M45" s="23">
        <v>620.09199999999998</v>
      </c>
      <c r="N45" s="23">
        <v>616.125</v>
      </c>
      <c r="O45" s="50">
        <v>612.38099999999997</v>
      </c>
      <c r="P45" s="23">
        <v>605.49699999999996</v>
      </c>
      <c r="Q45" s="23">
        <v>302.27499999999998</v>
      </c>
      <c r="R45" s="23">
        <v>586.84799999999996</v>
      </c>
      <c r="S45" s="23">
        <v>580.61400000000003</v>
      </c>
      <c r="T45" s="23">
        <v>527.04899999999998</v>
      </c>
      <c r="U45" s="23">
        <v>527.327</v>
      </c>
      <c r="V45" s="23">
        <v>525.13599999999997</v>
      </c>
      <c r="W45" s="23">
        <v>520.79999999999995</v>
      </c>
      <c r="X45" s="23">
        <v>516.56299999999999</v>
      </c>
      <c r="Y45" s="23">
        <v>512.28300000000002</v>
      </c>
      <c r="Z45" s="23">
        <v>510.685</v>
      </c>
      <c r="AA45" s="23">
        <v>506.98700000000002</v>
      </c>
      <c r="AB45" s="23">
        <v>503.178</v>
      </c>
      <c r="AC45" s="23">
        <v>497.72800000000001</v>
      </c>
      <c r="AD45" s="23">
        <v>494.65499999999997</v>
      </c>
      <c r="AE45" s="23">
        <v>494.46699999999998</v>
      </c>
      <c r="AF45" s="23">
        <v>492.21</v>
      </c>
      <c r="AG45" s="23">
        <v>493.08499999999998</v>
      </c>
      <c r="AH45" s="23">
        <v>495.36200000000002</v>
      </c>
      <c r="AI45" s="23">
        <v>503.55</v>
      </c>
      <c r="AJ45" s="23">
        <v>507.76600000000002</v>
      </c>
      <c r="AK45" s="23">
        <v>513.09100000000001</v>
      </c>
      <c r="AL45" s="23">
        <v>519.34</v>
      </c>
      <c r="AM45" s="23">
        <v>525.72500000000002</v>
      </c>
      <c r="AN45" s="23">
        <v>528.79300000000001</v>
      </c>
      <c r="AO45" s="23">
        <v>536.80700000000002</v>
      </c>
      <c r="AP45" s="23">
        <v>541.93399999999997</v>
      </c>
      <c r="AQ45" s="23">
        <v>551.23900000000003</v>
      </c>
      <c r="AR45" s="23">
        <v>562.91200000000003</v>
      </c>
      <c r="AS45" s="23">
        <v>579.00599999999997</v>
      </c>
      <c r="AT45" s="23">
        <v>601.27099999999996</v>
      </c>
      <c r="AU45" s="23">
        <v>628.49800000000005</v>
      </c>
      <c r="AV45" s="23">
        <v>653.89300000000003</v>
      </c>
      <c r="AW45" s="23">
        <v>686.06299999999999</v>
      </c>
      <c r="AX45" s="23">
        <v>719.93100000000004</v>
      </c>
      <c r="AY45" s="23">
        <v>743.36400000000003</v>
      </c>
      <c r="AZ45" s="23">
        <v>766.12199999999996</v>
      </c>
      <c r="BA45" s="14">
        <v>803.09400000000005</v>
      </c>
      <c r="BB45" s="14">
        <v>832.23299999999995</v>
      </c>
      <c r="BC45" s="14">
        <v>857.89800000000002</v>
      </c>
      <c r="BD45" s="14">
        <v>888.74800000000005</v>
      </c>
      <c r="BE45" s="14">
        <v>920.66499999999996</v>
      </c>
      <c r="BF45" s="14">
        <v>956.17600000000004</v>
      </c>
      <c r="BG45" s="14">
        <v>989.55200000000002</v>
      </c>
      <c r="BH45" s="14">
        <v>1025.6369999999999</v>
      </c>
      <c r="BI45" s="14">
        <v>1055.367</v>
      </c>
      <c r="BJ45" s="14">
        <v>1073.097</v>
      </c>
      <c r="BK45" s="14">
        <v>1091.509</v>
      </c>
      <c r="BL45" s="23">
        <v>1096.4680000000001</v>
      </c>
      <c r="BM45" s="14">
        <v>1101.8530000000001</v>
      </c>
      <c r="BN45" s="14">
        <v>1112.107</v>
      </c>
      <c r="BO45" s="14">
        <v>1136.451</v>
      </c>
      <c r="BP45" s="14">
        <v>1152.79</v>
      </c>
      <c r="BQ45" s="14">
        <v>1175.1289999999999</v>
      </c>
      <c r="BR45" s="14">
        <v>1198.3330000000001</v>
      </c>
      <c r="BS45" s="14">
        <v>1225.028</v>
      </c>
      <c r="BT45" s="14">
        <v>1247.626</v>
      </c>
      <c r="BU45" s="14">
        <v>1284.2439999999999</v>
      </c>
      <c r="BV45" s="14">
        <v>1320.297</v>
      </c>
      <c r="BW45" s="14">
        <v>1349.355</v>
      </c>
      <c r="BX45" s="14">
        <v>1383.2729999999999</v>
      </c>
      <c r="BY45" s="14">
        <v>1420.278</v>
      </c>
      <c r="BZ45" s="14">
        <v>1477.212</v>
      </c>
      <c r="CA45" s="14">
        <v>1528.249</v>
      </c>
      <c r="CB45" s="14">
        <v>1588.558</v>
      </c>
      <c r="CC45" s="14">
        <v>1677.8240000000001</v>
      </c>
      <c r="CD45" s="14">
        <v>1773.221</v>
      </c>
      <c r="CE45" s="14">
        <v>1849.421</v>
      </c>
      <c r="CF45" s="14">
        <v>1929.086</v>
      </c>
      <c r="CG45" s="14">
        <v>2009.088</v>
      </c>
      <c r="CH45" s="14">
        <v>2106.0940000000001</v>
      </c>
      <c r="CI45" s="14">
        <v>2225.598</v>
      </c>
      <c r="CJ45" s="14">
        <v>2321.5909999999999</v>
      </c>
      <c r="CK45" s="14">
        <v>2411.4789999999998</v>
      </c>
      <c r="CL45" s="14">
        <v>2494.473</v>
      </c>
      <c r="CM45" s="14">
        <v>2594.0079999999998</v>
      </c>
      <c r="CN45" s="14">
        <v>2706.8649999999998</v>
      </c>
      <c r="CO45" s="14">
        <v>2828.1039999999998</v>
      </c>
      <c r="CP45" s="14">
        <v>2977.3890000000001</v>
      </c>
      <c r="CQ45" s="14">
        <v>3127.116</v>
      </c>
      <c r="CR45" s="14">
        <v>3250.8490000000002</v>
      </c>
      <c r="CS45" s="14">
        <v>3376.0160000000001</v>
      </c>
      <c r="CT45" s="14">
        <v>3544.904</v>
      </c>
      <c r="CU45" s="14">
        <v>3655.8449999999998</v>
      </c>
      <c r="CV45" s="14">
        <v>3771.6570000000002</v>
      </c>
      <c r="CW45" s="14">
        <v>3920.5360000000001</v>
      </c>
      <c r="CX45" s="14">
        <v>4023.703</v>
      </c>
      <c r="CY45" s="14">
        <v>4131.9309999999996</v>
      </c>
      <c r="CZ45" s="14">
        <v>4238.54</v>
      </c>
      <c r="DA45" s="14">
        <v>4326.6499999999996</v>
      </c>
      <c r="DB45" s="14">
        <v>4414.8370000000004</v>
      </c>
      <c r="DC45" s="51">
        <v>4502.0529999999999</v>
      </c>
      <c r="DD45" s="14">
        <v>4605.4059999999999</v>
      </c>
      <c r="DE45" s="14">
        <v>4690.7579999999998</v>
      </c>
      <c r="DF45" s="14">
        <v>4744.6220000000003</v>
      </c>
      <c r="DG45" s="87">
        <v>4822.7470000000003</v>
      </c>
      <c r="DH45" s="87">
        <v>4883.1589999999997</v>
      </c>
      <c r="DI45" s="87">
        <v>4983.3950000000004</v>
      </c>
      <c r="DJ45" s="87">
        <v>5103.9489999999996</v>
      </c>
      <c r="DK45" s="87">
        <v>5195.5209999999997</v>
      </c>
      <c r="DL45" s="87">
        <v>5312.9859999999999</v>
      </c>
      <c r="DM45" s="87">
        <v>5419.4930000000004</v>
      </c>
      <c r="DN45" s="87">
        <v>5581.0330000000004</v>
      </c>
      <c r="DO45" s="87">
        <v>5720.8819999999996</v>
      </c>
      <c r="DP45" s="87">
        <v>5917.7910000000002</v>
      </c>
      <c r="DQ45" s="87">
        <v>6138.7709999999997</v>
      </c>
      <c r="DR45" s="87">
        <v>6344.0290000000005</v>
      </c>
      <c r="DS45" s="87">
        <v>6535.683</v>
      </c>
      <c r="DT45" s="87">
        <v>6701.5619999999999</v>
      </c>
      <c r="DU45" s="87">
        <v>6893.6639999999998</v>
      </c>
      <c r="DV45" s="87">
        <v>7092.6130000000003</v>
      </c>
      <c r="DW45" s="87">
        <v>7346.0569999999998</v>
      </c>
      <c r="DX45" s="87">
        <v>7508.424</v>
      </c>
      <c r="DY45" s="87">
        <v>7704.7389999999996</v>
      </c>
      <c r="DZ45" s="87">
        <v>7853.4920000000002</v>
      </c>
      <c r="EA45" s="87">
        <v>8060.5540000000001</v>
      </c>
      <c r="EB45" s="87">
        <v>8288.6039999999994</v>
      </c>
      <c r="EC45" s="87">
        <v>8473.3240000000005</v>
      </c>
      <c r="ED45" s="87">
        <v>8658.9079999999994</v>
      </c>
      <c r="EE45" s="87">
        <v>8805.3469999999998</v>
      </c>
      <c r="EF45" s="87">
        <v>8951.4</v>
      </c>
      <c r="EG45" s="87">
        <v>9164.1010000000006</v>
      </c>
      <c r="EH45" s="87">
        <v>9340.06</v>
      </c>
      <c r="EI45" s="87">
        <v>9526.9639999999999</v>
      </c>
      <c r="EJ45" s="87">
        <v>9419.6190000000006</v>
      </c>
      <c r="EK45" s="87">
        <v>9321.5210000000006</v>
      </c>
      <c r="EL45" s="100">
        <v>9228.116</v>
      </c>
      <c r="EM45" s="87">
        <v>9125.7420000000002</v>
      </c>
      <c r="EN45" s="87">
        <v>9052.9650000000001</v>
      </c>
      <c r="EO45" s="100">
        <v>8968.2219999999998</v>
      </c>
      <c r="EP45" s="100">
        <v>8881.3819999999996</v>
      </c>
      <c r="EQ45" s="100">
        <v>8805.8739999999998</v>
      </c>
      <c r="ER45" s="100">
        <v>201.41900000000001</v>
      </c>
      <c r="ES45" s="100">
        <v>201.19499999999999</v>
      </c>
      <c r="ET45" s="100">
        <v>199.78200000000001</v>
      </c>
      <c r="EU45" s="100">
        <v>198.55</v>
      </c>
      <c r="EV45" s="100">
        <v>199.50899999999999</v>
      </c>
      <c r="EW45" s="100">
        <v>198.60300000000001</v>
      </c>
      <c r="EX45" s="100">
        <v>200.53299999999999</v>
      </c>
      <c r="EY45" s="100">
        <v>200.321</v>
      </c>
      <c r="EZ45" s="100">
        <v>197.78899999999999</v>
      </c>
      <c r="FA45" s="100">
        <v>195.58799999999999</v>
      </c>
      <c r="FB45" s="100">
        <v>195.56399999999999</v>
      </c>
      <c r="FC45" s="100">
        <v>199.28</v>
      </c>
      <c r="FD45" s="100">
        <v>199.53100000000001</v>
      </c>
      <c r="FE45" s="100">
        <v>197.64</v>
      </c>
      <c r="FF45" s="101">
        <v>197.79499999999999</v>
      </c>
      <c r="FG45" s="87">
        <v>196.39500000000001</v>
      </c>
      <c r="FH45" s="87">
        <v>193.68600000000001</v>
      </c>
      <c r="FI45" s="100">
        <v>190.37700000000001</v>
      </c>
      <c r="FJ45" s="87">
        <v>189.56200000000001</v>
      </c>
      <c r="FK45" s="87">
        <v>187.84200000000001</v>
      </c>
      <c r="FL45" s="87">
        <v>187.065</v>
      </c>
      <c r="FM45" s="87">
        <v>188.31</v>
      </c>
      <c r="FN45" s="100">
        <v>187.178</v>
      </c>
      <c r="FO45" s="87">
        <v>186.642</v>
      </c>
      <c r="FP45" s="87">
        <v>185.50399999999999</v>
      </c>
      <c r="FQ45" s="87">
        <v>183.98500000000001</v>
      </c>
      <c r="FR45" s="87">
        <v>181.82900000000001</v>
      </c>
      <c r="FS45" s="87">
        <v>182.64699999999999</v>
      </c>
      <c r="FT45" s="87">
        <v>183.81399999999999</v>
      </c>
      <c r="FU45" s="87">
        <v>182.102</v>
      </c>
      <c r="FV45" s="87">
        <v>182.03</v>
      </c>
    </row>
    <row r="46" spans="1:181" ht="12.75" customHeight="1" x14ac:dyDescent="0.2">
      <c r="A46" s="2" t="s">
        <v>55</v>
      </c>
      <c r="B46" s="49">
        <v>5.2039999999999997</v>
      </c>
      <c r="C46" s="50">
        <v>5.0789999999999997</v>
      </c>
      <c r="D46" s="23">
        <v>5.0039999999999996</v>
      </c>
      <c r="E46" s="23">
        <v>4.9470000000000001</v>
      </c>
      <c r="F46" s="23">
        <v>4.9450000000000003</v>
      </c>
      <c r="G46" s="23">
        <v>4.9359999999999999</v>
      </c>
      <c r="H46" s="23">
        <v>7.08</v>
      </c>
      <c r="I46" s="23">
        <v>11.567</v>
      </c>
      <c r="J46" s="23">
        <v>11.602</v>
      </c>
      <c r="K46" s="23">
        <v>13.224</v>
      </c>
      <c r="L46" s="23">
        <v>25.960999999999999</v>
      </c>
      <c r="M46" s="23">
        <v>33.889000000000003</v>
      </c>
      <c r="N46" s="23">
        <v>35.448</v>
      </c>
      <c r="O46" s="50">
        <v>34.615000000000002</v>
      </c>
      <c r="P46" s="23">
        <v>33.841999999999999</v>
      </c>
      <c r="Q46" s="23">
        <v>32.802999999999997</v>
      </c>
      <c r="R46" s="23">
        <v>36.587000000000003</v>
      </c>
      <c r="S46" s="23">
        <v>35.921999999999997</v>
      </c>
      <c r="T46" s="23">
        <v>58.189</v>
      </c>
      <c r="U46" s="23">
        <v>62.481999999999999</v>
      </c>
      <c r="V46" s="23">
        <v>56.706000000000003</v>
      </c>
      <c r="W46" s="23">
        <v>184.77500000000001</v>
      </c>
      <c r="X46" s="23">
        <v>189.10400000000001</v>
      </c>
      <c r="Y46" s="23">
        <v>200.66399999999999</v>
      </c>
      <c r="Z46" s="23">
        <v>200.05</v>
      </c>
      <c r="AA46" s="23">
        <v>191.05</v>
      </c>
      <c r="AB46" s="23">
        <v>189.303</v>
      </c>
      <c r="AC46" s="23">
        <v>177.16200000000001</v>
      </c>
      <c r="AD46" s="23">
        <v>196.77500000000001</v>
      </c>
      <c r="AE46" s="23">
        <v>192.047</v>
      </c>
      <c r="AF46" s="23">
        <v>222.56200000000001</v>
      </c>
      <c r="AG46" s="23">
        <v>225.357</v>
      </c>
      <c r="AH46" s="23">
        <v>227.70099999999999</v>
      </c>
      <c r="AI46" s="23">
        <v>225.86</v>
      </c>
      <c r="AJ46" s="23">
        <v>225.298</v>
      </c>
      <c r="AK46" s="23">
        <v>229.61</v>
      </c>
      <c r="AL46" s="23">
        <v>243.2</v>
      </c>
      <c r="AM46" s="23">
        <v>249.28100000000001</v>
      </c>
      <c r="AN46" s="23">
        <v>247.29400000000001</v>
      </c>
      <c r="AO46" s="23">
        <v>248.27099999999999</v>
      </c>
      <c r="AP46" s="23">
        <v>257.43700000000001</v>
      </c>
      <c r="AQ46" s="23">
        <v>292.798</v>
      </c>
      <c r="AR46" s="23">
        <v>293.995</v>
      </c>
      <c r="AS46" s="23">
        <v>305.56299999999999</v>
      </c>
      <c r="AT46" s="23">
        <v>316.32100000000003</v>
      </c>
      <c r="AU46" s="23">
        <v>352.041</v>
      </c>
      <c r="AV46" s="23">
        <v>359.84399999999999</v>
      </c>
      <c r="AW46" s="23">
        <v>380.28</v>
      </c>
      <c r="AX46" s="23">
        <v>375.101</v>
      </c>
      <c r="AY46" s="23">
        <v>380.279</v>
      </c>
      <c r="AZ46" s="23">
        <v>378.34399999999999</v>
      </c>
      <c r="BA46" s="14">
        <v>388.32100000000003</v>
      </c>
      <c r="BB46" s="14">
        <v>387.95</v>
      </c>
      <c r="BC46" s="14">
        <v>396.90100000000001</v>
      </c>
      <c r="BD46" s="14">
        <v>409.74900000000002</v>
      </c>
      <c r="BE46" s="14">
        <v>414.26299999999998</v>
      </c>
      <c r="BF46" s="14">
        <v>420.70800000000003</v>
      </c>
      <c r="BG46" s="14">
        <v>416.85899999999998</v>
      </c>
      <c r="BH46" s="14">
        <v>451.899</v>
      </c>
      <c r="BI46" s="14">
        <v>441.149</v>
      </c>
      <c r="BJ46" s="14">
        <v>425.88900000000001</v>
      </c>
      <c r="BK46" s="14">
        <v>410.89499999999998</v>
      </c>
      <c r="BL46" s="23">
        <v>397.649</v>
      </c>
      <c r="BM46" s="14">
        <v>381.39499999999998</v>
      </c>
      <c r="BN46" s="14">
        <v>381.68700000000001</v>
      </c>
      <c r="BO46" s="14">
        <v>367.80799999999999</v>
      </c>
      <c r="BP46" s="14">
        <v>358.77499999999998</v>
      </c>
      <c r="BQ46" s="14">
        <v>355.47399999999999</v>
      </c>
      <c r="BR46" s="14">
        <v>344.01299999999998</v>
      </c>
      <c r="BS46" s="14">
        <v>334.79500000000002</v>
      </c>
      <c r="BT46" s="14">
        <v>215.10400000000001</v>
      </c>
      <c r="BU46" s="14">
        <v>219.88499999999999</v>
      </c>
      <c r="BV46" s="14">
        <v>212.767</v>
      </c>
      <c r="BW46" s="14">
        <v>207.631</v>
      </c>
      <c r="BX46" s="14">
        <v>202.72399999999999</v>
      </c>
      <c r="BY46" s="14">
        <v>202.73699999999999</v>
      </c>
      <c r="BZ46" s="14">
        <v>209.48500000000001</v>
      </c>
      <c r="CA46" s="14">
        <v>221.852</v>
      </c>
      <c r="CB46" s="14">
        <v>219.41499999999999</v>
      </c>
      <c r="CC46" s="14">
        <v>216.86799999999999</v>
      </c>
      <c r="CD46" s="14">
        <v>212.92699999999999</v>
      </c>
      <c r="CE46" s="14">
        <v>215.50299999999999</v>
      </c>
      <c r="CF46" s="14">
        <v>207.77</v>
      </c>
      <c r="CG46" s="14">
        <v>210.761</v>
      </c>
      <c r="CH46" s="14">
        <v>216.53200000000001</v>
      </c>
      <c r="CI46" s="14">
        <v>215.65100000000001</v>
      </c>
      <c r="CJ46" s="14">
        <v>201.97900000000001</v>
      </c>
      <c r="CK46" s="14">
        <v>195.00399999999999</v>
      </c>
      <c r="CL46" s="14">
        <v>191.411</v>
      </c>
      <c r="CM46" s="14">
        <v>183.77</v>
      </c>
      <c r="CN46" s="14">
        <v>178.94900000000001</v>
      </c>
      <c r="CO46" s="14">
        <v>184.69200000000001</v>
      </c>
      <c r="CP46" s="14">
        <v>175</v>
      </c>
      <c r="CQ46" s="14">
        <v>191.24799999999999</v>
      </c>
      <c r="CR46" s="14">
        <v>497.67700000000002</v>
      </c>
      <c r="CS46" s="14">
        <v>530.00300000000004</v>
      </c>
      <c r="CT46" s="14">
        <v>656.44100000000003</v>
      </c>
      <c r="CU46" s="14">
        <v>744.44500000000005</v>
      </c>
      <c r="CV46" s="14">
        <v>776.55200000000002</v>
      </c>
      <c r="CW46" s="14">
        <v>765.95100000000002</v>
      </c>
      <c r="CX46" s="14">
        <v>593.70799999999997</v>
      </c>
      <c r="CY46" s="14">
        <v>609.37400000000002</v>
      </c>
      <c r="CZ46" s="14">
        <v>454.13</v>
      </c>
      <c r="DA46" s="14">
        <v>421.66699999999997</v>
      </c>
      <c r="DB46" s="14">
        <v>346.98399999999998</v>
      </c>
      <c r="DC46" s="51">
        <v>331.87900000000002</v>
      </c>
      <c r="DD46" s="14">
        <v>294.404</v>
      </c>
      <c r="DE46" s="14">
        <v>269.18</v>
      </c>
      <c r="DF46" s="14">
        <v>256.39</v>
      </c>
      <c r="DG46" s="87">
        <v>230.114</v>
      </c>
      <c r="DH46" s="87">
        <v>200.989</v>
      </c>
      <c r="DI46" s="87">
        <v>174.709</v>
      </c>
      <c r="DJ46" s="87">
        <v>168.15299999999999</v>
      </c>
      <c r="DK46" s="87">
        <v>165.21</v>
      </c>
      <c r="DL46" s="87">
        <v>179.25299999999999</v>
      </c>
      <c r="DM46" s="87">
        <v>177.64099999999999</v>
      </c>
      <c r="DN46" s="87">
        <v>172.96899999999999</v>
      </c>
      <c r="DO46" s="87">
        <v>172.274</v>
      </c>
      <c r="DP46" s="87">
        <v>182.42599999999999</v>
      </c>
      <c r="DQ46" s="87">
        <v>183.80500000000001</v>
      </c>
      <c r="DR46" s="87">
        <v>179.74700000000001</v>
      </c>
      <c r="DS46" s="87">
        <v>173.09399999999999</v>
      </c>
      <c r="DT46" s="87">
        <v>169.036</v>
      </c>
      <c r="DU46" s="87">
        <v>162.94999999999999</v>
      </c>
      <c r="DV46" s="87">
        <v>166.5</v>
      </c>
      <c r="DW46" s="87">
        <v>159.898</v>
      </c>
      <c r="DX46" s="87">
        <v>156.024</v>
      </c>
      <c r="DY46" s="87">
        <v>157.63</v>
      </c>
      <c r="DZ46" s="87">
        <v>156.44900000000001</v>
      </c>
      <c r="EA46" s="87">
        <v>156.92400000000001</v>
      </c>
      <c r="EB46" s="87">
        <v>151.73699999999999</v>
      </c>
      <c r="EC46" s="87">
        <v>154.423</v>
      </c>
      <c r="ED46" s="87">
        <v>501.745</v>
      </c>
      <c r="EE46" s="87">
        <v>495.52100000000002</v>
      </c>
      <c r="EF46" s="87">
        <v>485.149</v>
      </c>
      <c r="EG46" s="87">
        <v>471.47199999999998</v>
      </c>
      <c r="EH46" s="87">
        <v>451.22500000000002</v>
      </c>
      <c r="EI46" s="87">
        <v>460.68900000000002</v>
      </c>
      <c r="EJ46" s="87">
        <v>454.23099999999999</v>
      </c>
      <c r="EK46" s="87">
        <v>433.2</v>
      </c>
      <c r="EL46" s="100">
        <v>424.00700000000001</v>
      </c>
      <c r="EM46" s="87">
        <v>404.185</v>
      </c>
      <c r="EN46" s="87">
        <v>397.375</v>
      </c>
      <c r="EO46" s="100">
        <v>379.28500000000003</v>
      </c>
      <c r="EP46" s="100">
        <v>363.673</v>
      </c>
      <c r="EQ46" s="100">
        <v>351.29599999999999</v>
      </c>
      <c r="ER46" s="100">
        <v>348.04500000000002</v>
      </c>
      <c r="ES46" s="100">
        <v>344.01299999999998</v>
      </c>
      <c r="ET46" s="100">
        <v>342.12099999999998</v>
      </c>
      <c r="EU46" s="100">
        <v>335.666</v>
      </c>
      <c r="EV46" s="100">
        <v>316.154</v>
      </c>
      <c r="EW46" s="100">
        <v>304.8</v>
      </c>
      <c r="EX46" s="100">
        <v>290.86599999999999</v>
      </c>
      <c r="EY46" s="100">
        <v>282.20999999999998</v>
      </c>
      <c r="EZ46" s="100">
        <v>276.87200000000001</v>
      </c>
      <c r="FA46" s="100">
        <v>279.20499999999998</v>
      </c>
      <c r="FB46" s="100">
        <v>269.05599999999998</v>
      </c>
      <c r="FC46" s="100">
        <v>272.06</v>
      </c>
      <c r="FD46" s="100">
        <v>270.80200000000002</v>
      </c>
      <c r="FE46" s="100">
        <v>267.65899999999999</v>
      </c>
      <c r="FF46" s="101">
        <v>267.75200000000001</v>
      </c>
      <c r="FG46" s="87">
        <v>266.09500000000003</v>
      </c>
      <c r="FH46" s="87">
        <v>262.25900000000001</v>
      </c>
      <c r="FI46" s="100">
        <v>265.32600000000002</v>
      </c>
      <c r="FJ46" s="87">
        <v>263.58800000000002</v>
      </c>
      <c r="FK46" s="87">
        <v>261.399</v>
      </c>
      <c r="FL46" s="87">
        <v>258.42099999999999</v>
      </c>
      <c r="FM46" s="87">
        <v>258.15800000000002</v>
      </c>
      <c r="FN46" s="100">
        <v>256.48700000000002</v>
      </c>
      <c r="FO46" s="87">
        <v>254.678</v>
      </c>
      <c r="FP46" s="87">
        <v>254.596</v>
      </c>
      <c r="FQ46" s="87">
        <v>254.47900000000001</v>
      </c>
      <c r="FR46" s="87">
        <v>252.047</v>
      </c>
      <c r="FS46" s="87">
        <v>250.09700000000001</v>
      </c>
      <c r="FT46" s="87">
        <v>247.18</v>
      </c>
      <c r="FU46" s="87">
        <v>241.78700000000001</v>
      </c>
      <c r="FV46" s="87">
        <v>243.30500000000001</v>
      </c>
    </row>
    <row r="47" spans="1:181" ht="12.75" customHeight="1" x14ac:dyDescent="0.2">
      <c r="A47" s="2" t="s">
        <v>56</v>
      </c>
      <c r="B47" s="49">
        <v>126.51</v>
      </c>
      <c r="C47" s="50">
        <v>127.1</v>
      </c>
      <c r="D47" s="23">
        <v>134.23099999999999</v>
      </c>
      <c r="E47" s="23">
        <v>135.22399999999999</v>
      </c>
      <c r="F47" s="23">
        <v>174.44300000000001</v>
      </c>
      <c r="G47" s="23">
        <v>182.35300000000001</v>
      </c>
      <c r="H47" s="23">
        <v>187.98400000000001</v>
      </c>
      <c r="I47" s="23">
        <v>192.363</v>
      </c>
      <c r="J47" s="23">
        <v>194.60599999999999</v>
      </c>
      <c r="K47" s="23">
        <v>201.876</v>
      </c>
      <c r="L47" s="23">
        <v>227.107</v>
      </c>
      <c r="M47" s="23">
        <v>241.221</v>
      </c>
      <c r="N47" s="23">
        <v>243.27199999999999</v>
      </c>
      <c r="O47" s="50">
        <v>242.82400000000001</v>
      </c>
      <c r="P47" s="23">
        <v>550.98099999999999</v>
      </c>
      <c r="Q47" s="23">
        <v>539.02800000000002</v>
      </c>
      <c r="R47" s="23">
        <v>538.71699999999998</v>
      </c>
      <c r="S47" s="23">
        <v>533.47199999999998</v>
      </c>
      <c r="T47" s="23">
        <v>528.71699999999998</v>
      </c>
      <c r="U47" s="23">
        <v>524.56799999999998</v>
      </c>
      <c r="V47" s="23">
        <v>516.58900000000006</v>
      </c>
      <c r="W47" s="23">
        <v>510.44499999999999</v>
      </c>
      <c r="X47" s="23">
        <v>504.19600000000003</v>
      </c>
      <c r="Y47" s="23">
        <v>498.77600000000001</v>
      </c>
      <c r="Z47" s="23">
        <v>491.767</v>
      </c>
      <c r="AA47" s="23">
        <v>484.89</v>
      </c>
      <c r="AB47" s="23">
        <v>468.72199999999998</v>
      </c>
      <c r="AC47" s="23">
        <v>462.05799999999999</v>
      </c>
      <c r="AD47" s="23">
        <v>452.57400000000001</v>
      </c>
      <c r="AE47" s="23">
        <v>446.48700000000002</v>
      </c>
      <c r="AF47" s="23">
        <v>439.88900000000001</v>
      </c>
      <c r="AG47" s="23">
        <v>434.09199999999998</v>
      </c>
      <c r="AH47" s="23">
        <v>427.399</v>
      </c>
      <c r="AI47" s="23">
        <v>419.85700000000003</v>
      </c>
      <c r="AJ47" s="23">
        <v>413.91800000000001</v>
      </c>
      <c r="AK47" s="23">
        <v>408.67899999999997</v>
      </c>
      <c r="AL47" s="23">
        <v>403.35300000000001</v>
      </c>
      <c r="AM47" s="23">
        <v>397.41199999999998</v>
      </c>
      <c r="AN47" s="23">
        <v>393.50700000000001</v>
      </c>
      <c r="AO47" s="23">
        <v>386.61599999999999</v>
      </c>
      <c r="AP47" s="23">
        <v>380.428</v>
      </c>
      <c r="AQ47" s="23">
        <v>374.84399999999999</v>
      </c>
      <c r="AR47" s="23">
        <v>368.077</v>
      </c>
      <c r="AS47" s="23">
        <v>360.53300000000002</v>
      </c>
      <c r="AT47" s="23">
        <v>352.51600000000002</v>
      </c>
      <c r="AU47" s="23">
        <v>346.22699999999998</v>
      </c>
      <c r="AV47" s="23">
        <v>342.50200000000001</v>
      </c>
      <c r="AW47" s="23">
        <v>337.221</v>
      </c>
      <c r="AX47" s="23">
        <v>331.82499999999999</v>
      </c>
      <c r="AY47" s="23">
        <v>327.37099999999998</v>
      </c>
      <c r="AZ47" s="23">
        <v>319.03300000000002</v>
      </c>
      <c r="BA47" s="14">
        <v>313.66399999999999</v>
      </c>
      <c r="BB47" s="14">
        <v>309.05399999999997</v>
      </c>
      <c r="BC47" s="14">
        <v>303.673</v>
      </c>
      <c r="BD47" s="14">
        <v>299.16899999999998</v>
      </c>
      <c r="BE47" s="14">
        <v>287.22500000000002</v>
      </c>
      <c r="BF47" s="14">
        <v>293.37599999999998</v>
      </c>
      <c r="BG47" s="14">
        <v>289.649</v>
      </c>
      <c r="BH47" s="14">
        <v>313.214</v>
      </c>
      <c r="BI47" s="14">
        <v>274.24799999999999</v>
      </c>
      <c r="BJ47" s="14">
        <v>270.23099999999999</v>
      </c>
      <c r="BK47" s="14">
        <v>266.63</v>
      </c>
      <c r="BL47" s="23">
        <v>263.58100000000002</v>
      </c>
      <c r="BM47" s="14">
        <v>268.82100000000003</v>
      </c>
      <c r="BN47" s="14">
        <v>262.45800000000003</v>
      </c>
      <c r="BO47" s="14">
        <v>259.959</v>
      </c>
      <c r="BP47" s="14">
        <v>255.18100000000001</v>
      </c>
      <c r="BQ47" s="14">
        <v>249.90799999999999</v>
      </c>
      <c r="BR47" s="14">
        <v>245.28</v>
      </c>
      <c r="BS47" s="14">
        <v>240.69200000000001</v>
      </c>
      <c r="BT47" s="14">
        <v>237.631</v>
      </c>
      <c r="BU47" s="14">
        <v>233.06200000000001</v>
      </c>
      <c r="BV47" s="14">
        <v>229.34299999999999</v>
      </c>
      <c r="BW47" s="14">
        <v>225.53899999999999</v>
      </c>
      <c r="BX47" s="14">
        <v>222.32900000000001</v>
      </c>
      <c r="BY47" s="14">
        <v>218.71299999999999</v>
      </c>
      <c r="BZ47" s="14">
        <v>199.95599999999999</v>
      </c>
      <c r="CA47" s="14">
        <v>211.18299999999999</v>
      </c>
      <c r="CB47" s="14">
        <v>207.47800000000001</v>
      </c>
      <c r="CC47" s="14">
        <v>203.06</v>
      </c>
      <c r="CD47" s="14">
        <v>198.68299999999999</v>
      </c>
      <c r="CE47" s="14">
        <v>194.68199999999999</v>
      </c>
      <c r="CF47" s="14">
        <v>186.64400000000001</v>
      </c>
      <c r="CG47" s="14">
        <v>183.471</v>
      </c>
      <c r="CH47" s="14">
        <v>179.88399999999999</v>
      </c>
      <c r="CI47" s="14">
        <v>176.95400000000001</v>
      </c>
      <c r="CJ47" s="14">
        <v>176.81299999999999</v>
      </c>
      <c r="CK47" s="14">
        <v>73.716999999999999</v>
      </c>
      <c r="CL47" s="14">
        <v>74.075999999999993</v>
      </c>
      <c r="CM47" s="14">
        <v>62.636000000000003</v>
      </c>
      <c r="CN47" s="14">
        <v>62.656999999999996</v>
      </c>
      <c r="CO47" s="14">
        <v>62.164999999999999</v>
      </c>
      <c r="CP47" s="14">
        <v>61.645000000000003</v>
      </c>
      <c r="CQ47" s="14">
        <v>60.930999999999997</v>
      </c>
      <c r="CR47" s="14">
        <v>58.56</v>
      </c>
      <c r="CS47" s="14">
        <v>59.250999999999998</v>
      </c>
      <c r="CT47" s="14">
        <v>58.72</v>
      </c>
      <c r="CU47" s="14">
        <v>55.48</v>
      </c>
      <c r="CV47" s="14">
        <v>54.747999999999998</v>
      </c>
      <c r="CW47" s="14">
        <v>54.426000000000002</v>
      </c>
      <c r="CX47" s="14">
        <v>54.072000000000003</v>
      </c>
      <c r="CY47" s="14">
        <v>52.503999999999998</v>
      </c>
      <c r="CZ47" s="14">
        <v>51.566000000000003</v>
      </c>
      <c r="DA47" s="14">
        <v>50.493000000000002</v>
      </c>
      <c r="DB47" s="14">
        <v>53.573999999999998</v>
      </c>
      <c r="DC47" s="51">
        <v>52.945</v>
      </c>
      <c r="DD47" s="14">
        <v>51.808999999999997</v>
      </c>
      <c r="DE47" s="14">
        <v>51.463000000000001</v>
      </c>
      <c r="DF47" s="14">
        <v>50.695</v>
      </c>
      <c r="DG47" s="87">
        <v>49.808999999999997</v>
      </c>
      <c r="DH47" s="87">
        <v>49.131999999999998</v>
      </c>
      <c r="DI47" s="87">
        <v>48.908999999999999</v>
      </c>
      <c r="DJ47" s="87">
        <v>48.497999999999998</v>
      </c>
      <c r="DK47" s="87">
        <v>47.417000000000002</v>
      </c>
      <c r="DL47" s="87">
        <v>46.557000000000002</v>
      </c>
      <c r="DM47" s="87">
        <v>44.853000000000002</v>
      </c>
      <c r="DN47" s="87">
        <v>44.723999999999997</v>
      </c>
      <c r="DO47" s="87">
        <v>44.101999999999997</v>
      </c>
      <c r="DP47" s="87">
        <v>43.539000000000001</v>
      </c>
      <c r="DQ47" s="87">
        <v>43.386000000000003</v>
      </c>
      <c r="DR47" s="87">
        <v>42.238</v>
      </c>
      <c r="DS47" s="87">
        <v>41.966000000000001</v>
      </c>
      <c r="DT47" s="87">
        <v>41.668999999999997</v>
      </c>
      <c r="DU47" s="87">
        <v>41.478000000000002</v>
      </c>
      <c r="DV47" s="87">
        <v>41.573</v>
      </c>
      <c r="DW47" s="87">
        <v>24.579000000000001</v>
      </c>
      <c r="DX47" s="87">
        <v>40.621000000000002</v>
      </c>
      <c r="DY47" s="87">
        <v>40.365000000000002</v>
      </c>
      <c r="DZ47" s="87">
        <v>40.497999999999998</v>
      </c>
      <c r="EA47" s="87">
        <v>40.18</v>
      </c>
      <c r="EB47" s="87">
        <v>39.713999999999999</v>
      </c>
      <c r="EC47" s="87">
        <v>39.615000000000002</v>
      </c>
      <c r="ED47" s="87">
        <v>39.335000000000001</v>
      </c>
      <c r="EE47" s="87">
        <v>39.344999999999999</v>
      </c>
      <c r="EF47" s="87">
        <v>39.295999999999999</v>
      </c>
      <c r="EG47" s="87">
        <v>39.432000000000002</v>
      </c>
      <c r="EH47" s="87">
        <v>38.462000000000003</v>
      </c>
      <c r="EI47" s="87">
        <v>38.338999999999999</v>
      </c>
      <c r="EJ47" s="87">
        <v>38.393999999999998</v>
      </c>
      <c r="EK47" s="87">
        <v>38.439</v>
      </c>
      <c r="EL47" s="100">
        <v>38.292999999999999</v>
      </c>
      <c r="EM47" s="87">
        <v>38.323</v>
      </c>
      <c r="EN47" s="87">
        <v>38.432000000000002</v>
      </c>
      <c r="EO47" s="100">
        <v>38.466000000000001</v>
      </c>
      <c r="EP47" s="100">
        <v>39.863</v>
      </c>
      <c r="EQ47" s="100">
        <v>40.137</v>
      </c>
      <c r="ER47" s="100">
        <v>40.225999999999999</v>
      </c>
      <c r="ES47" s="100">
        <v>39.786000000000001</v>
      </c>
      <c r="ET47" s="100">
        <v>39.9</v>
      </c>
      <c r="EU47" s="100">
        <v>40.081000000000003</v>
      </c>
      <c r="EV47" s="100">
        <v>32.506999999999998</v>
      </c>
      <c r="EW47" s="100">
        <v>32.319000000000003</v>
      </c>
      <c r="EX47" s="100">
        <v>31.387</v>
      </c>
      <c r="EY47" s="100">
        <v>31.300999999999998</v>
      </c>
      <c r="EZ47" s="100">
        <v>31.224</v>
      </c>
      <c r="FA47" s="100">
        <v>31.116</v>
      </c>
      <c r="FB47" s="100">
        <v>31.175999999999998</v>
      </c>
      <c r="FC47" s="100">
        <v>31.536000000000001</v>
      </c>
      <c r="FD47" s="100">
        <v>39.954000000000001</v>
      </c>
      <c r="FE47" s="100">
        <v>40.213000000000001</v>
      </c>
      <c r="FF47" s="101">
        <v>38.488</v>
      </c>
      <c r="FG47" s="87">
        <v>38.637999999999998</v>
      </c>
      <c r="FH47" s="87">
        <v>38.783000000000001</v>
      </c>
      <c r="FI47" s="100">
        <v>38.454999999999998</v>
      </c>
      <c r="FJ47" s="87">
        <v>38.447000000000003</v>
      </c>
      <c r="FK47" s="87">
        <v>38.747</v>
      </c>
      <c r="FL47" s="87">
        <v>39.012999999999998</v>
      </c>
      <c r="FM47" s="87">
        <v>39.277000000000001</v>
      </c>
      <c r="FN47" s="100">
        <v>39.433999999999997</v>
      </c>
      <c r="FO47" s="87">
        <v>39.378999999999998</v>
      </c>
      <c r="FP47" s="87">
        <v>39.399000000000001</v>
      </c>
      <c r="FQ47" s="87">
        <v>39.591000000000001</v>
      </c>
      <c r="FR47" s="87">
        <v>39.530999999999999</v>
      </c>
      <c r="FS47" s="87">
        <v>39.713999999999999</v>
      </c>
      <c r="FT47" s="87">
        <v>39.286999999999999</v>
      </c>
      <c r="FU47" s="87">
        <v>39.415999999999997</v>
      </c>
      <c r="FV47" s="87">
        <v>39.795000000000002</v>
      </c>
    </row>
    <row r="48" spans="1:181" ht="12.75" customHeight="1" x14ac:dyDescent="0.2">
      <c r="A48" s="2" t="s">
        <v>57</v>
      </c>
      <c r="B48" s="49">
        <v>220.245</v>
      </c>
      <c r="C48" s="50">
        <v>221.07900000000001</v>
      </c>
      <c r="D48" s="23">
        <v>220.28100000000001</v>
      </c>
      <c r="E48" s="23">
        <v>222.35300000000001</v>
      </c>
      <c r="F48" s="23">
        <v>173.11799999999999</v>
      </c>
      <c r="G48" s="23">
        <v>175.31299999999999</v>
      </c>
      <c r="H48" s="23">
        <v>177.16499999999999</v>
      </c>
      <c r="I48" s="23">
        <v>178.892</v>
      </c>
      <c r="J48" s="23">
        <v>180.09100000000001</v>
      </c>
      <c r="K48" s="23">
        <v>182.19800000000001</v>
      </c>
      <c r="L48" s="23">
        <v>188.94800000000001</v>
      </c>
      <c r="M48" s="23">
        <v>138.22800000000001</v>
      </c>
      <c r="N48" s="23">
        <v>138.441</v>
      </c>
      <c r="O48" s="50">
        <v>138.03800000000001</v>
      </c>
      <c r="P48" s="23">
        <v>138.78100000000001</v>
      </c>
      <c r="Q48" s="23">
        <v>145.916</v>
      </c>
      <c r="R48" s="23">
        <v>138.50899999999999</v>
      </c>
      <c r="S48" s="23">
        <v>139.08500000000001</v>
      </c>
      <c r="T48" s="23">
        <v>126.342</v>
      </c>
      <c r="U48" s="23">
        <v>120.61799999999999</v>
      </c>
      <c r="V48" s="23">
        <v>121.315</v>
      </c>
      <c r="W48" s="23">
        <v>122.181</v>
      </c>
      <c r="X48" s="23">
        <v>123.727</v>
      </c>
      <c r="Y48" s="23">
        <v>124.813</v>
      </c>
      <c r="Z48" s="23">
        <v>125.655</v>
      </c>
      <c r="AA48" s="23">
        <v>126.517</v>
      </c>
      <c r="AB48" s="23">
        <v>127.12</v>
      </c>
      <c r="AC48" s="23">
        <v>127.86499999999999</v>
      </c>
      <c r="AD48" s="23">
        <v>128.374</v>
      </c>
      <c r="AE48" s="23">
        <v>128.87299999999999</v>
      </c>
      <c r="AF48" s="23">
        <v>129.74100000000001</v>
      </c>
      <c r="AG48" s="23">
        <v>130.47</v>
      </c>
      <c r="AH48" s="23">
        <v>130.976</v>
      </c>
      <c r="AI48" s="23">
        <v>131.667</v>
      </c>
      <c r="AJ48" s="23">
        <v>131.91</v>
      </c>
      <c r="AK48" s="23">
        <v>132.74100000000001</v>
      </c>
      <c r="AL48" s="23">
        <v>130.06899999999999</v>
      </c>
      <c r="AM48" s="23">
        <v>130.917</v>
      </c>
      <c r="AN48" s="23">
        <v>133.02199999999999</v>
      </c>
      <c r="AO48" s="23">
        <v>43.966999999999999</v>
      </c>
      <c r="AP48" s="23">
        <v>47.06</v>
      </c>
      <c r="AQ48" s="23">
        <v>46.734000000000002</v>
      </c>
      <c r="AR48" s="23">
        <v>52.83</v>
      </c>
      <c r="AS48" s="23">
        <v>55.231000000000002</v>
      </c>
      <c r="AT48" s="23">
        <v>48.527999999999999</v>
      </c>
      <c r="AU48" s="23">
        <v>87.983000000000004</v>
      </c>
      <c r="AV48" s="23">
        <v>90.965999999999994</v>
      </c>
      <c r="AW48" s="23">
        <v>98.15</v>
      </c>
      <c r="AX48" s="23">
        <v>110.16800000000001</v>
      </c>
      <c r="AY48" s="23">
        <v>110.91200000000001</v>
      </c>
      <c r="AZ48" s="23">
        <v>127.90900000000001</v>
      </c>
      <c r="BA48" s="14">
        <v>139.16900000000001</v>
      </c>
      <c r="BB48" s="14">
        <v>138.858</v>
      </c>
      <c r="BC48" s="14">
        <v>138.499</v>
      </c>
      <c r="BD48" s="14">
        <v>146.58500000000001</v>
      </c>
      <c r="BE48" s="14">
        <v>148.19499999999999</v>
      </c>
      <c r="BF48" s="14">
        <v>151.31800000000001</v>
      </c>
      <c r="BG48" s="14">
        <v>176.70500000000001</v>
      </c>
      <c r="BH48" s="14">
        <v>184.88900000000001</v>
      </c>
      <c r="BI48" s="14">
        <v>200.345</v>
      </c>
      <c r="BJ48" s="14">
        <v>208.98400000000001</v>
      </c>
      <c r="BK48" s="14">
        <v>220.53399999999999</v>
      </c>
      <c r="BL48" s="23">
        <v>222.012</v>
      </c>
      <c r="BM48" s="14">
        <v>242.41800000000001</v>
      </c>
      <c r="BN48" s="14">
        <v>243.97800000000001</v>
      </c>
      <c r="BO48" s="14">
        <v>253.63300000000001</v>
      </c>
      <c r="BP48" s="14">
        <v>276.90300000000002</v>
      </c>
      <c r="BQ48" s="14">
        <v>67.102999999999994</v>
      </c>
      <c r="BR48" s="14">
        <v>79.686999999999998</v>
      </c>
      <c r="BS48" s="14">
        <v>89.153999999999996</v>
      </c>
      <c r="BT48" s="14">
        <v>90.441000000000003</v>
      </c>
      <c r="BU48" s="14">
        <v>98.013000000000005</v>
      </c>
      <c r="BV48" s="14">
        <v>114.727</v>
      </c>
      <c r="BW48" s="14">
        <v>121.822</v>
      </c>
      <c r="BX48" s="14">
        <v>133.07</v>
      </c>
      <c r="BY48" s="14">
        <v>137.08600000000001</v>
      </c>
      <c r="BZ48" s="14">
        <v>146.32599999999999</v>
      </c>
      <c r="CA48" s="14">
        <v>149.072</v>
      </c>
      <c r="CB48" s="14">
        <v>160.61600000000001</v>
      </c>
      <c r="CC48" s="14">
        <v>159.48599999999999</v>
      </c>
      <c r="CD48" s="14">
        <v>105.253</v>
      </c>
      <c r="CE48" s="14">
        <v>90.795000000000002</v>
      </c>
      <c r="CF48" s="14">
        <v>52.625</v>
      </c>
      <c r="CG48" s="14">
        <v>26.3</v>
      </c>
      <c r="CH48" s="14">
        <v>26.594000000000001</v>
      </c>
      <c r="CI48" s="14">
        <v>26.905000000000001</v>
      </c>
      <c r="CJ48" s="14">
        <v>27.198</v>
      </c>
      <c r="CK48" s="14">
        <v>25.332000000000001</v>
      </c>
      <c r="CL48" s="14">
        <v>21.181999999999999</v>
      </c>
      <c r="CM48" s="14">
        <v>15.929</v>
      </c>
      <c r="CN48" s="14">
        <v>15.592000000000001</v>
      </c>
      <c r="CO48" s="14">
        <v>16.443999999999999</v>
      </c>
      <c r="CP48" s="14">
        <v>16.626000000000001</v>
      </c>
      <c r="CQ48" s="14">
        <v>16.838000000000001</v>
      </c>
      <c r="CR48" s="14">
        <v>16.952999999999999</v>
      </c>
      <c r="CS48" s="14">
        <v>16.954000000000001</v>
      </c>
      <c r="CT48" s="14">
        <v>17.346</v>
      </c>
      <c r="CU48" s="14">
        <v>17.524000000000001</v>
      </c>
      <c r="CV48" s="14">
        <v>17.608000000000001</v>
      </c>
      <c r="CW48" s="14">
        <v>17.765999999999998</v>
      </c>
      <c r="CX48" s="14">
        <v>17.768000000000001</v>
      </c>
      <c r="CY48" s="14">
        <v>18.207000000000001</v>
      </c>
      <c r="CZ48" s="14">
        <v>18.420000000000002</v>
      </c>
      <c r="DA48" s="14">
        <v>18.646000000000001</v>
      </c>
      <c r="DB48" s="14">
        <v>18.869</v>
      </c>
      <c r="DC48" s="51">
        <v>19.085000000000001</v>
      </c>
      <c r="DD48" s="14">
        <v>19.309999999999999</v>
      </c>
      <c r="DE48" s="14">
        <v>19.529</v>
      </c>
      <c r="DF48" s="14">
        <v>19.757999999999999</v>
      </c>
      <c r="DG48" s="87">
        <v>19.986999999999998</v>
      </c>
      <c r="DH48" s="87">
        <v>20.196000000000002</v>
      </c>
      <c r="DI48" s="87">
        <v>20.198</v>
      </c>
      <c r="DJ48" s="87">
        <v>18.853999999999999</v>
      </c>
      <c r="DK48" s="87">
        <v>19.074999999999999</v>
      </c>
      <c r="DL48" s="87">
        <v>19.29</v>
      </c>
      <c r="DM48" s="87">
        <v>19.516999999999999</v>
      </c>
      <c r="DN48" s="87">
        <v>19.742000000000001</v>
      </c>
      <c r="DO48" s="87">
        <v>19.744</v>
      </c>
      <c r="DP48" s="87">
        <v>20.210999999999999</v>
      </c>
      <c r="DQ48" s="87">
        <v>20.437000000000001</v>
      </c>
      <c r="DR48" s="87">
        <v>20.440000000000001</v>
      </c>
      <c r="DS48" s="87">
        <v>20.934000000000001</v>
      </c>
      <c r="DT48" s="87">
        <v>21.155999999999999</v>
      </c>
      <c r="DU48" s="87">
        <v>21.402999999999999</v>
      </c>
      <c r="DV48" s="87">
        <v>21.405000000000001</v>
      </c>
      <c r="DW48" s="87">
        <v>21.89</v>
      </c>
      <c r="DX48" s="87">
        <v>21.253</v>
      </c>
      <c r="DY48" s="87">
        <v>21.765000000000001</v>
      </c>
      <c r="DZ48" s="87">
        <v>22.021999999999998</v>
      </c>
      <c r="EA48" s="87">
        <v>22.279</v>
      </c>
      <c r="EB48" s="87">
        <v>22.547999999999998</v>
      </c>
      <c r="EC48" s="87">
        <v>22.803999999999998</v>
      </c>
      <c r="ED48" s="87">
        <v>23.071000000000002</v>
      </c>
      <c r="EE48" s="87">
        <v>23.343</v>
      </c>
      <c r="EF48" s="87">
        <v>22.936</v>
      </c>
      <c r="EG48" s="87">
        <v>23.225000000000001</v>
      </c>
      <c r="EH48" s="87">
        <v>23.494</v>
      </c>
      <c r="EI48" s="87">
        <v>23.777000000000001</v>
      </c>
      <c r="EJ48" s="87">
        <v>24.065999999999999</v>
      </c>
      <c r="EK48" s="87">
        <v>24.381</v>
      </c>
      <c r="EL48" s="100">
        <v>26.946000000000002</v>
      </c>
      <c r="EM48" s="87">
        <v>32.283000000000001</v>
      </c>
      <c r="EN48" s="87">
        <v>30.346</v>
      </c>
      <c r="EO48" s="100">
        <v>30.652999999999999</v>
      </c>
      <c r="EP48" s="100">
        <v>30.969000000000001</v>
      </c>
      <c r="EQ48" s="100">
        <v>31.286999999999999</v>
      </c>
      <c r="ER48" s="100">
        <v>31.576000000000001</v>
      </c>
      <c r="ES48" s="100">
        <v>31.907</v>
      </c>
      <c r="ET48" s="100">
        <v>35.350999999999999</v>
      </c>
      <c r="EU48" s="100">
        <v>35.69</v>
      </c>
      <c r="EV48" s="100">
        <v>36.085000000000001</v>
      </c>
      <c r="EW48" s="100">
        <v>36.42</v>
      </c>
      <c r="EX48" s="100">
        <v>37.686999999999998</v>
      </c>
      <c r="EY48" s="100">
        <v>37.098999999999997</v>
      </c>
      <c r="EZ48" s="100">
        <v>27.454000000000001</v>
      </c>
      <c r="FA48" s="100">
        <v>27.786999999999999</v>
      </c>
      <c r="FB48" s="100">
        <v>28.146999999999998</v>
      </c>
      <c r="FC48" s="100">
        <v>28.501999999999999</v>
      </c>
      <c r="FD48" s="100">
        <v>28.794</v>
      </c>
      <c r="FE48" s="100">
        <v>29.126999999999999</v>
      </c>
      <c r="FF48" s="101">
        <v>29.427</v>
      </c>
      <c r="FG48" s="87">
        <v>29.776</v>
      </c>
      <c r="FH48" s="87">
        <v>30.087</v>
      </c>
      <c r="FI48" s="100">
        <v>30.427</v>
      </c>
      <c r="FJ48" s="87">
        <v>30.754999999999999</v>
      </c>
      <c r="FK48" s="87">
        <v>31.064</v>
      </c>
      <c r="FL48" s="87">
        <v>31.384</v>
      </c>
      <c r="FM48" s="87">
        <v>31.696000000000002</v>
      </c>
      <c r="FN48" s="100">
        <v>32.018999999999998</v>
      </c>
      <c r="FO48" s="87">
        <v>32.344999999999999</v>
      </c>
      <c r="FP48" s="87">
        <v>32.64</v>
      </c>
      <c r="FQ48" s="87">
        <v>32.968000000000004</v>
      </c>
      <c r="FR48" s="87">
        <v>33.287999999999997</v>
      </c>
      <c r="FS48" s="87">
        <v>33.619999999999997</v>
      </c>
      <c r="FT48" s="87">
        <v>33.942</v>
      </c>
      <c r="FU48" s="87">
        <v>34.277999999999999</v>
      </c>
      <c r="FV48" s="87">
        <v>34.615000000000002</v>
      </c>
    </row>
    <row r="49" spans="1:178" ht="12.75" customHeight="1" x14ac:dyDescent="0.2">
      <c r="A49" s="2" t="s">
        <v>18</v>
      </c>
      <c r="B49" s="49" t="s">
        <v>22</v>
      </c>
      <c r="C49" s="49" t="s">
        <v>22</v>
      </c>
      <c r="D49" s="49" t="s">
        <v>22</v>
      </c>
      <c r="E49" s="49" t="s">
        <v>22</v>
      </c>
      <c r="F49" s="49" t="s">
        <v>22</v>
      </c>
      <c r="G49" s="49" t="s">
        <v>22</v>
      </c>
      <c r="H49" s="49" t="s">
        <v>22</v>
      </c>
      <c r="I49" s="49" t="s">
        <v>22</v>
      </c>
      <c r="J49" s="49" t="s">
        <v>22</v>
      </c>
      <c r="K49" s="49" t="s">
        <v>22</v>
      </c>
      <c r="L49" s="49" t="s">
        <v>22</v>
      </c>
      <c r="M49" s="49" t="s">
        <v>22</v>
      </c>
      <c r="N49" s="49" t="s">
        <v>22</v>
      </c>
      <c r="O49" s="49" t="s">
        <v>22</v>
      </c>
      <c r="P49" s="49" t="s">
        <v>22</v>
      </c>
      <c r="Q49" s="49" t="s">
        <v>22</v>
      </c>
      <c r="R49" s="49" t="s">
        <v>22</v>
      </c>
      <c r="S49" s="49" t="s">
        <v>22</v>
      </c>
      <c r="T49" s="49" t="s">
        <v>22</v>
      </c>
      <c r="U49" s="49" t="s">
        <v>22</v>
      </c>
      <c r="V49" s="49" t="s">
        <v>22</v>
      </c>
      <c r="W49" s="49" t="s">
        <v>22</v>
      </c>
      <c r="X49" s="49" t="s">
        <v>22</v>
      </c>
      <c r="Y49" s="49" t="s">
        <v>22</v>
      </c>
      <c r="Z49" s="49" t="s">
        <v>22</v>
      </c>
      <c r="AA49" s="23">
        <v>1423.308</v>
      </c>
      <c r="AB49" s="23">
        <v>1369.2249999999999</v>
      </c>
      <c r="AC49" s="23">
        <v>1316.2449999999999</v>
      </c>
      <c r="AD49" s="23">
        <v>1260.9110000000001</v>
      </c>
      <c r="AE49" s="23">
        <v>1206.127</v>
      </c>
      <c r="AF49" s="23">
        <v>1150.585</v>
      </c>
      <c r="AG49" s="23">
        <v>1094.009</v>
      </c>
      <c r="AH49" s="23">
        <v>1037.325</v>
      </c>
      <c r="AI49" s="23">
        <v>978.84100000000001</v>
      </c>
      <c r="AJ49" s="23">
        <v>919.87400000000002</v>
      </c>
      <c r="AK49" s="23">
        <v>859.54</v>
      </c>
      <c r="AL49" s="23">
        <v>0</v>
      </c>
      <c r="AM49" s="23">
        <v>772.17899999999997</v>
      </c>
      <c r="AN49" s="23">
        <v>711.88300000000004</v>
      </c>
      <c r="AO49" s="23">
        <v>651.62199999999996</v>
      </c>
      <c r="AP49" s="23">
        <v>590.14099999999996</v>
      </c>
      <c r="AQ49" s="23">
        <v>528.08299999999997</v>
      </c>
      <c r="AR49" s="23">
        <v>464.82600000000002</v>
      </c>
      <c r="AS49" s="23">
        <v>401.00299999999999</v>
      </c>
      <c r="AT49" s="23">
        <v>336.33199999999999</v>
      </c>
      <c r="AU49" s="23">
        <v>270.50599999999997</v>
      </c>
      <c r="AV49" s="23">
        <v>205.59100000000001</v>
      </c>
      <c r="AW49" s="23">
        <v>137.827</v>
      </c>
      <c r="AX49" s="23">
        <v>0</v>
      </c>
      <c r="AY49" s="23" t="s">
        <v>22</v>
      </c>
      <c r="AZ49" s="23" t="s">
        <v>22</v>
      </c>
      <c r="BA49" s="14" t="s">
        <v>22</v>
      </c>
      <c r="BB49" s="14" t="s">
        <v>22</v>
      </c>
      <c r="BC49" s="14" t="s">
        <v>22</v>
      </c>
      <c r="BD49" s="14" t="s">
        <v>22</v>
      </c>
      <c r="BE49" s="14" t="s">
        <v>22</v>
      </c>
      <c r="BF49" s="14" t="s">
        <v>22</v>
      </c>
      <c r="BG49" s="14" t="s">
        <v>22</v>
      </c>
      <c r="BH49" s="14" t="s">
        <v>22</v>
      </c>
      <c r="BI49" s="14" t="s">
        <v>22</v>
      </c>
      <c r="BJ49" s="14" t="s">
        <v>22</v>
      </c>
      <c r="BK49" s="14" t="s">
        <v>22</v>
      </c>
      <c r="BL49" s="23" t="s">
        <v>22</v>
      </c>
      <c r="BM49" s="14" t="s">
        <v>22</v>
      </c>
      <c r="BN49" s="14" t="s">
        <v>22</v>
      </c>
      <c r="BO49" s="14" t="s">
        <v>22</v>
      </c>
      <c r="BP49" s="14" t="s">
        <v>22</v>
      </c>
      <c r="BQ49" s="14" t="s">
        <v>22</v>
      </c>
      <c r="BR49" s="14" t="s">
        <v>22</v>
      </c>
      <c r="BS49" s="14" t="s">
        <v>22</v>
      </c>
      <c r="BT49" s="14" t="s">
        <v>22</v>
      </c>
      <c r="BU49" s="14" t="s">
        <v>22</v>
      </c>
      <c r="BV49" s="14" t="s">
        <v>22</v>
      </c>
      <c r="BW49" s="14" t="s">
        <v>22</v>
      </c>
      <c r="BX49" s="14" t="s">
        <v>22</v>
      </c>
      <c r="BY49" s="14" t="s">
        <v>22</v>
      </c>
      <c r="BZ49" s="14" t="s">
        <v>22</v>
      </c>
      <c r="CA49" s="14" t="s">
        <v>22</v>
      </c>
      <c r="CB49" s="14" t="s">
        <v>22</v>
      </c>
      <c r="CC49" s="14" t="s">
        <v>22</v>
      </c>
      <c r="CD49" s="14" t="s">
        <v>22</v>
      </c>
      <c r="CE49" s="14" t="s">
        <v>22</v>
      </c>
      <c r="CF49" s="14" t="s">
        <v>22</v>
      </c>
      <c r="CG49" s="14" t="s">
        <v>22</v>
      </c>
      <c r="CH49" s="14" t="s">
        <v>22</v>
      </c>
      <c r="CI49" s="14" t="s">
        <v>22</v>
      </c>
      <c r="CJ49" s="14" t="s">
        <v>22</v>
      </c>
      <c r="CK49" s="14" t="s">
        <v>22</v>
      </c>
      <c r="CL49" s="14" t="s">
        <v>22</v>
      </c>
      <c r="CM49" s="14" t="s">
        <v>22</v>
      </c>
      <c r="CN49" s="14" t="s">
        <v>22</v>
      </c>
      <c r="CO49" s="14" t="s">
        <v>22</v>
      </c>
      <c r="CP49" s="14" t="s">
        <v>22</v>
      </c>
      <c r="CQ49" s="14" t="s">
        <v>22</v>
      </c>
      <c r="CR49" s="14" t="s">
        <v>22</v>
      </c>
      <c r="CS49" s="14" t="s">
        <v>22</v>
      </c>
      <c r="CT49" s="14" t="s">
        <v>22</v>
      </c>
      <c r="CU49" s="14" t="s">
        <v>22</v>
      </c>
      <c r="CV49" s="14" t="s">
        <v>22</v>
      </c>
      <c r="CW49" s="14" t="s">
        <v>22</v>
      </c>
      <c r="CX49" s="14" t="s">
        <v>22</v>
      </c>
      <c r="CY49" s="14" t="s">
        <v>22</v>
      </c>
      <c r="CZ49" s="14" t="s">
        <v>22</v>
      </c>
      <c r="DA49" s="14" t="s">
        <v>22</v>
      </c>
      <c r="DB49" s="14" t="s">
        <v>22</v>
      </c>
      <c r="DC49" s="51" t="s">
        <v>22</v>
      </c>
      <c r="DD49" s="14" t="s">
        <v>22</v>
      </c>
      <c r="DE49" s="14" t="s">
        <v>22</v>
      </c>
      <c r="DF49" s="14" t="s">
        <v>22</v>
      </c>
      <c r="DG49" s="84" t="s">
        <v>22</v>
      </c>
      <c r="DH49" s="84" t="s">
        <v>22</v>
      </c>
      <c r="DI49" s="84" t="s">
        <v>22</v>
      </c>
      <c r="DJ49" s="84" t="s">
        <v>22</v>
      </c>
      <c r="DK49" s="84" t="s">
        <v>22</v>
      </c>
      <c r="DL49" s="84" t="s">
        <v>22</v>
      </c>
      <c r="DM49" s="84" t="s">
        <v>22</v>
      </c>
      <c r="DN49" s="84" t="s">
        <v>22</v>
      </c>
      <c r="DO49" s="84" t="s">
        <v>22</v>
      </c>
      <c r="DP49" s="84" t="s">
        <v>22</v>
      </c>
      <c r="DQ49" s="84" t="s">
        <v>22</v>
      </c>
      <c r="DR49" s="84" t="s">
        <v>22</v>
      </c>
      <c r="DS49" s="84" t="s">
        <v>22</v>
      </c>
      <c r="DT49" s="84" t="s">
        <v>22</v>
      </c>
      <c r="DU49" s="84" t="s">
        <v>22</v>
      </c>
      <c r="DV49" s="84" t="s">
        <v>22</v>
      </c>
      <c r="DW49" s="84" t="s">
        <v>22</v>
      </c>
      <c r="DX49" s="84" t="s">
        <v>22</v>
      </c>
      <c r="DY49" s="84" t="s">
        <v>22</v>
      </c>
      <c r="DZ49" s="84" t="s">
        <v>22</v>
      </c>
      <c r="EA49" s="84" t="s">
        <v>22</v>
      </c>
      <c r="EB49" s="84" t="s">
        <v>22</v>
      </c>
      <c r="EC49" s="84" t="s">
        <v>22</v>
      </c>
      <c r="ED49" s="84" t="s">
        <v>22</v>
      </c>
      <c r="EE49" s="84" t="s">
        <v>22</v>
      </c>
      <c r="EF49" s="84" t="s">
        <v>22</v>
      </c>
      <c r="EG49" s="84" t="s">
        <v>22</v>
      </c>
      <c r="EH49" s="84" t="s">
        <v>22</v>
      </c>
      <c r="EI49" s="84" t="s">
        <v>22</v>
      </c>
      <c r="EJ49" s="84" t="s">
        <v>22</v>
      </c>
      <c r="EK49" s="84" t="s">
        <v>22</v>
      </c>
      <c r="EL49" s="84" t="s">
        <v>22</v>
      </c>
      <c r="EM49" s="84" t="s">
        <v>22</v>
      </c>
      <c r="EN49" s="84" t="s">
        <v>22</v>
      </c>
      <c r="EO49" s="23" t="s">
        <v>22</v>
      </c>
      <c r="EP49" s="23" t="s">
        <v>22</v>
      </c>
      <c r="EQ49" s="84" t="s">
        <v>22</v>
      </c>
      <c r="ER49" s="23" t="s">
        <v>22</v>
      </c>
      <c r="ES49" s="23" t="s">
        <v>22</v>
      </c>
      <c r="ET49" s="23" t="s">
        <v>22</v>
      </c>
      <c r="EU49" s="23" t="s">
        <v>22</v>
      </c>
      <c r="EV49" s="84" t="s">
        <v>22</v>
      </c>
      <c r="EW49" s="23" t="s">
        <v>22</v>
      </c>
      <c r="EX49" s="23" t="s">
        <v>22</v>
      </c>
      <c r="EY49" s="23" t="s">
        <v>22</v>
      </c>
      <c r="EZ49" s="23" t="s">
        <v>22</v>
      </c>
      <c r="FA49" s="23" t="s">
        <v>22</v>
      </c>
      <c r="FB49" s="84" t="s">
        <v>22</v>
      </c>
      <c r="FC49" s="84" t="s">
        <v>22</v>
      </c>
      <c r="FD49" s="84" t="s">
        <v>22</v>
      </c>
      <c r="FE49" s="84" t="s">
        <v>22</v>
      </c>
      <c r="FF49" s="84" t="s">
        <v>22</v>
      </c>
      <c r="FG49" s="84" t="s">
        <v>22</v>
      </c>
      <c r="FH49" s="84" t="s">
        <v>22</v>
      </c>
      <c r="FI49" s="84" t="s">
        <v>22</v>
      </c>
      <c r="FJ49" s="84" t="s">
        <v>22</v>
      </c>
      <c r="FK49" s="84" t="s">
        <v>22</v>
      </c>
      <c r="FL49" s="84" t="s">
        <v>22</v>
      </c>
      <c r="FM49" s="84" t="s">
        <v>22</v>
      </c>
      <c r="FN49" s="23" t="s">
        <v>22</v>
      </c>
      <c r="FO49" s="84" t="s">
        <v>22</v>
      </c>
      <c r="FP49" s="112" t="s">
        <v>22</v>
      </c>
      <c r="FQ49" s="112" t="s">
        <v>22</v>
      </c>
      <c r="FR49" s="112" t="s">
        <v>22</v>
      </c>
      <c r="FS49" s="112" t="s">
        <v>22</v>
      </c>
      <c r="FT49" s="112" t="s">
        <v>22</v>
      </c>
      <c r="FU49" s="112" t="s">
        <v>22</v>
      </c>
      <c r="FV49" s="112" t="s">
        <v>22</v>
      </c>
    </row>
    <row r="50" spans="1:178" ht="12.75" customHeight="1" x14ac:dyDescent="0.2">
      <c r="A50" s="2" t="s">
        <v>58</v>
      </c>
      <c r="B50" s="49">
        <v>0</v>
      </c>
      <c r="C50" s="50" t="s">
        <v>22</v>
      </c>
      <c r="D50" s="23" t="s">
        <v>22</v>
      </c>
      <c r="E50" s="23" t="s">
        <v>22</v>
      </c>
      <c r="F50" s="23" t="s">
        <v>22</v>
      </c>
      <c r="G50" s="23" t="s">
        <v>22</v>
      </c>
      <c r="H50" s="23" t="s">
        <v>22</v>
      </c>
      <c r="I50" s="23" t="s">
        <v>22</v>
      </c>
      <c r="J50" s="23" t="s">
        <v>22</v>
      </c>
      <c r="K50" s="23" t="s">
        <v>22</v>
      </c>
      <c r="L50" s="23" t="s">
        <v>22</v>
      </c>
      <c r="M50" s="23" t="s">
        <v>22</v>
      </c>
      <c r="N50" s="23">
        <v>0</v>
      </c>
      <c r="O50" s="50" t="s">
        <v>22</v>
      </c>
      <c r="P50" s="23" t="s">
        <v>22</v>
      </c>
      <c r="Q50" s="23" t="s">
        <v>22</v>
      </c>
      <c r="R50" s="23" t="s">
        <v>22</v>
      </c>
      <c r="S50" s="23" t="s">
        <v>22</v>
      </c>
      <c r="T50" s="23" t="s">
        <v>22</v>
      </c>
      <c r="U50" s="23" t="s">
        <v>22</v>
      </c>
      <c r="V50" s="23" t="s">
        <v>22</v>
      </c>
      <c r="W50" s="23" t="s">
        <v>22</v>
      </c>
      <c r="X50" s="23" t="s">
        <v>22</v>
      </c>
      <c r="Y50" s="23" t="s">
        <v>22</v>
      </c>
      <c r="Z50" s="23">
        <v>0</v>
      </c>
      <c r="AA50" s="23" t="s">
        <v>22</v>
      </c>
      <c r="AB50" s="23" t="s">
        <v>22</v>
      </c>
      <c r="AC50" s="23" t="s">
        <v>22</v>
      </c>
      <c r="AD50" s="23" t="s">
        <v>22</v>
      </c>
      <c r="AE50" s="23" t="s">
        <v>22</v>
      </c>
      <c r="AF50" s="23" t="s">
        <v>22</v>
      </c>
      <c r="AG50" s="23" t="s">
        <v>22</v>
      </c>
      <c r="AH50" s="23" t="s">
        <v>22</v>
      </c>
      <c r="AI50" s="23" t="s">
        <v>22</v>
      </c>
      <c r="AJ50" s="23" t="s">
        <v>22</v>
      </c>
      <c r="AK50" s="23" t="s">
        <v>22</v>
      </c>
      <c r="AL50" s="23">
        <v>0</v>
      </c>
      <c r="AM50" s="23" t="s">
        <v>22</v>
      </c>
      <c r="AN50" s="23" t="s">
        <v>22</v>
      </c>
      <c r="AO50" s="23" t="s">
        <v>22</v>
      </c>
      <c r="AP50" s="23" t="s">
        <v>22</v>
      </c>
      <c r="AQ50" s="23" t="s">
        <v>22</v>
      </c>
      <c r="AR50" s="23" t="s">
        <v>22</v>
      </c>
      <c r="AS50" s="23" t="s">
        <v>22</v>
      </c>
      <c r="AT50" s="23" t="s">
        <v>22</v>
      </c>
      <c r="AU50" s="23" t="s">
        <v>22</v>
      </c>
      <c r="AV50" s="23" t="s">
        <v>22</v>
      </c>
      <c r="AW50" s="23" t="s">
        <v>22</v>
      </c>
      <c r="AX50" s="23">
        <v>0</v>
      </c>
      <c r="AY50" s="23" t="s">
        <v>22</v>
      </c>
      <c r="AZ50" s="23" t="s">
        <v>22</v>
      </c>
      <c r="BA50" s="14" t="s">
        <v>22</v>
      </c>
      <c r="BB50" s="14" t="s">
        <v>22</v>
      </c>
      <c r="BC50" s="14" t="s">
        <v>22</v>
      </c>
      <c r="BD50" s="14" t="s">
        <v>22</v>
      </c>
      <c r="BE50" s="14" t="s">
        <v>22</v>
      </c>
      <c r="BF50" s="14" t="s">
        <v>22</v>
      </c>
      <c r="BG50" s="14" t="s">
        <v>22</v>
      </c>
      <c r="BH50" s="14" t="s">
        <v>22</v>
      </c>
      <c r="BI50" s="14" t="s">
        <v>22</v>
      </c>
      <c r="BJ50" s="14">
        <v>25.113</v>
      </c>
      <c r="BK50" s="14">
        <v>25.896999999999998</v>
      </c>
      <c r="BL50" s="23">
        <v>6.7030000000000003</v>
      </c>
      <c r="BM50" s="14">
        <v>6.7480000000000002</v>
      </c>
      <c r="BN50" s="14">
        <v>8.2739999999999991</v>
      </c>
      <c r="BO50" s="14">
        <v>14.282</v>
      </c>
      <c r="BP50" s="14">
        <v>35.521000000000001</v>
      </c>
      <c r="BQ50" s="14">
        <v>35.847000000000001</v>
      </c>
      <c r="BR50" s="14">
        <v>68.971999999999994</v>
      </c>
      <c r="BS50" s="14">
        <v>137.41200000000001</v>
      </c>
      <c r="BT50" s="14">
        <v>159.18</v>
      </c>
      <c r="BU50" s="14">
        <v>172.44200000000001</v>
      </c>
      <c r="BV50" s="14">
        <v>178.07599999999999</v>
      </c>
      <c r="BW50" s="14">
        <v>176.59200000000001</v>
      </c>
      <c r="BX50" s="14">
        <v>165.88300000000001</v>
      </c>
      <c r="BY50" s="14">
        <v>162.33600000000001</v>
      </c>
      <c r="BZ50" s="14">
        <v>157.15100000000001</v>
      </c>
      <c r="CA50" s="14">
        <v>154.45699999999999</v>
      </c>
      <c r="CB50" s="14">
        <v>145.215</v>
      </c>
      <c r="CC50" s="14">
        <v>131.48400000000001</v>
      </c>
      <c r="CD50" s="14">
        <v>125.083</v>
      </c>
      <c r="CE50" s="14">
        <v>117.114</v>
      </c>
      <c r="CF50" s="14">
        <v>114.283</v>
      </c>
      <c r="CG50" s="14">
        <v>109.661</v>
      </c>
      <c r="CH50" s="14">
        <v>95.866</v>
      </c>
      <c r="CI50" s="14">
        <v>91.88</v>
      </c>
      <c r="CJ50" s="14">
        <v>84.492999999999995</v>
      </c>
      <c r="CK50" s="14">
        <v>74.706999999999994</v>
      </c>
      <c r="CL50" s="14">
        <v>62.747999999999998</v>
      </c>
      <c r="CM50" s="14">
        <v>50.173000000000002</v>
      </c>
      <c r="CN50" s="14">
        <v>40.673999999999999</v>
      </c>
      <c r="CO50" s="14">
        <v>37.646000000000001</v>
      </c>
      <c r="CP50" s="14">
        <v>34.031999999999996</v>
      </c>
      <c r="CQ50" s="14">
        <v>31.484000000000002</v>
      </c>
      <c r="CR50" s="14">
        <v>29.744</v>
      </c>
      <c r="CS50" s="14">
        <v>25.844999999999999</v>
      </c>
      <c r="CT50" s="14">
        <v>21.291</v>
      </c>
      <c r="CU50" s="14">
        <v>19.016999999999999</v>
      </c>
      <c r="CV50" s="14">
        <v>17.786999999999999</v>
      </c>
      <c r="CW50" s="14">
        <v>16.061</v>
      </c>
      <c r="CX50" s="14">
        <v>14.15</v>
      </c>
      <c r="CY50" s="14">
        <v>12.977</v>
      </c>
      <c r="CZ50" s="14">
        <v>36.679000000000002</v>
      </c>
      <c r="DA50" s="14">
        <v>9.33</v>
      </c>
      <c r="DB50" s="14">
        <v>8.1150000000000002</v>
      </c>
      <c r="DC50" s="51">
        <v>7.0350000000000001</v>
      </c>
      <c r="DD50" s="14">
        <v>3.5009999999999999</v>
      </c>
      <c r="DE50" s="14">
        <v>2.7970000000000002</v>
      </c>
      <c r="DF50" s="14">
        <v>0.72399999999999998</v>
      </c>
      <c r="DG50" s="84">
        <v>0.186</v>
      </c>
      <c r="DH50" s="84">
        <v>1.6E-2</v>
      </c>
      <c r="DI50" s="84">
        <v>2E-3</v>
      </c>
      <c r="DJ50" s="84">
        <v>2E-3</v>
      </c>
      <c r="DK50" s="84">
        <v>0</v>
      </c>
      <c r="DL50" s="84">
        <v>0</v>
      </c>
      <c r="DM50" s="84">
        <v>0</v>
      </c>
      <c r="DN50" s="84">
        <v>0</v>
      </c>
      <c r="DO50" s="84">
        <v>0</v>
      </c>
      <c r="DP50" s="84">
        <v>0</v>
      </c>
      <c r="DQ50" s="84">
        <v>0</v>
      </c>
      <c r="DR50" s="84">
        <v>0</v>
      </c>
      <c r="DS50" s="84">
        <v>0</v>
      </c>
      <c r="DT50" s="84">
        <v>0</v>
      </c>
      <c r="DU50" s="84">
        <v>0</v>
      </c>
      <c r="DV50" s="84">
        <v>0</v>
      </c>
      <c r="DW50" s="84">
        <v>0</v>
      </c>
      <c r="DX50" s="84">
        <v>0</v>
      </c>
      <c r="DY50" s="84">
        <v>0</v>
      </c>
      <c r="DZ50" s="84">
        <v>0</v>
      </c>
      <c r="EA50" s="84">
        <v>0</v>
      </c>
      <c r="EB50" s="84">
        <v>0</v>
      </c>
      <c r="EC50" s="84">
        <v>0</v>
      </c>
      <c r="ED50" s="84">
        <v>0</v>
      </c>
      <c r="EE50" s="112">
        <v>0</v>
      </c>
      <c r="EF50" s="112">
        <v>0</v>
      </c>
      <c r="EG50" s="112">
        <v>0</v>
      </c>
      <c r="EH50" s="112">
        <v>0</v>
      </c>
      <c r="EI50" s="112">
        <v>0</v>
      </c>
      <c r="EJ50" s="112">
        <v>0</v>
      </c>
      <c r="EK50" s="112">
        <v>0</v>
      </c>
      <c r="EL50" s="112">
        <v>0</v>
      </c>
      <c r="EM50" s="112">
        <v>0</v>
      </c>
      <c r="EN50" s="112">
        <v>0</v>
      </c>
      <c r="EO50" s="112">
        <v>0</v>
      </c>
      <c r="EP50" s="112">
        <v>0</v>
      </c>
      <c r="EQ50" s="112">
        <v>0</v>
      </c>
      <c r="ER50" s="112">
        <v>0</v>
      </c>
      <c r="ES50" s="112">
        <v>0</v>
      </c>
      <c r="ET50" s="113">
        <v>0</v>
      </c>
      <c r="EU50" s="112">
        <v>0</v>
      </c>
      <c r="EV50" s="112">
        <v>0</v>
      </c>
      <c r="EW50" s="113">
        <v>0</v>
      </c>
      <c r="EX50" s="113">
        <v>0</v>
      </c>
      <c r="EY50" s="112">
        <v>0</v>
      </c>
      <c r="EZ50" s="112">
        <v>0</v>
      </c>
      <c r="FA50" s="112">
        <v>0</v>
      </c>
      <c r="FB50" s="112">
        <v>0</v>
      </c>
      <c r="FC50" s="112">
        <v>0</v>
      </c>
      <c r="FD50" s="112">
        <v>0</v>
      </c>
      <c r="FE50" s="112">
        <v>0</v>
      </c>
      <c r="FF50" s="112">
        <v>0</v>
      </c>
      <c r="FG50" s="112">
        <v>0</v>
      </c>
      <c r="FH50" s="112">
        <v>0</v>
      </c>
      <c r="FI50" s="112">
        <v>0</v>
      </c>
      <c r="FJ50" s="112">
        <v>0</v>
      </c>
      <c r="FK50" s="112">
        <v>0</v>
      </c>
      <c r="FL50" s="112">
        <v>0</v>
      </c>
      <c r="FM50" s="112">
        <v>0</v>
      </c>
      <c r="FN50" s="113">
        <v>0</v>
      </c>
      <c r="FO50" s="112">
        <v>0</v>
      </c>
      <c r="FP50" s="112">
        <v>0</v>
      </c>
      <c r="FQ50" s="112">
        <v>0</v>
      </c>
      <c r="FR50" s="112">
        <v>0</v>
      </c>
      <c r="FS50" s="112">
        <v>0</v>
      </c>
      <c r="FT50" s="112">
        <v>0</v>
      </c>
      <c r="FU50" s="112">
        <v>0</v>
      </c>
      <c r="FV50" s="112">
        <v>0</v>
      </c>
    </row>
    <row r="51" spans="1:178" ht="12.75" customHeight="1" x14ac:dyDescent="0.2">
      <c r="A51" s="2" t="s">
        <v>59</v>
      </c>
      <c r="B51" s="49">
        <v>0</v>
      </c>
      <c r="C51" s="50" t="s">
        <v>22</v>
      </c>
      <c r="D51" s="23" t="s">
        <v>22</v>
      </c>
      <c r="E51" s="23" t="s">
        <v>22</v>
      </c>
      <c r="F51" s="23" t="s">
        <v>22</v>
      </c>
      <c r="G51" s="23" t="s">
        <v>22</v>
      </c>
      <c r="H51" s="23" t="s">
        <v>22</v>
      </c>
      <c r="I51" s="23" t="s">
        <v>22</v>
      </c>
      <c r="J51" s="23" t="s">
        <v>22</v>
      </c>
      <c r="K51" s="23" t="s">
        <v>22</v>
      </c>
      <c r="L51" s="23" t="s">
        <v>22</v>
      </c>
      <c r="M51" s="23" t="s">
        <v>22</v>
      </c>
      <c r="N51" s="23">
        <v>0</v>
      </c>
      <c r="O51" s="50" t="s">
        <v>22</v>
      </c>
      <c r="P51" s="23" t="s">
        <v>22</v>
      </c>
      <c r="Q51" s="23" t="s">
        <v>22</v>
      </c>
      <c r="R51" s="23" t="s">
        <v>22</v>
      </c>
      <c r="S51" s="23" t="s">
        <v>22</v>
      </c>
      <c r="T51" s="23" t="s">
        <v>22</v>
      </c>
      <c r="U51" s="23" t="s">
        <v>22</v>
      </c>
      <c r="V51" s="23" t="s">
        <v>22</v>
      </c>
      <c r="W51" s="23" t="s">
        <v>22</v>
      </c>
      <c r="X51" s="23" t="s">
        <v>22</v>
      </c>
      <c r="Y51" s="23" t="s">
        <v>22</v>
      </c>
      <c r="Z51" s="23">
        <v>0</v>
      </c>
      <c r="AA51" s="23" t="s">
        <v>22</v>
      </c>
      <c r="AB51" s="23" t="s">
        <v>22</v>
      </c>
      <c r="AC51" s="23" t="s">
        <v>22</v>
      </c>
      <c r="AD51" s="23" t="s">
        <v>22</v>
      </c>
      <c r="AE51" s="23" t="s">
        <v>22</v>
      </c>
      <c r="AF51" s="23" t="s">
        <v>22</v>
      </c>
      <c r="AG51" s="23" t="s">
        <v>22</v>
      </c>
      <c r="AH51" s="23" t="s">
        <v>22</v>
      </c>
      <c r="AI51" s="23" t="s">
        <v>22</v>
      </c>
      <c r="AJ51" s="23" t="s">
        <v>22</v>
      </c>
      <c r="AK51" s="23" t="s">
        <v>22</v>
      </c>
      <c r="AL51" s="23">
        <v>0</v>
      </c>
      <c r="AM51" s="23" t="s">
        <v>22</v>
      </c>
      <c r="AN51" s="23" t="s">
        <v>22</v>
      </c>
      <c r="AO51" s="23" t="s">
        <v>22</v>
      </c>
      <c r="AP51" s="23" t="s">
        <v>22</v>
      </c>
      <c r="AQ51" s="23" t="s">
        <v>22</v>
      </c>
      <c r="AR51" s="23" t="s">
        <v>22</v>
      </c>
      <c r="AS51" s="23" t="s">
        <v>22</v>
      </c>
      <c r="AT51" s="23" t="s">
        <v>22</v>
      </c>
      <c r="AU51" s="23" t="s">
        <v>22</v>
      </c>
      <c r="AV51" s="23" t="s">
        <v>22</v>
      </c>
      <c r="AW51" s="23" t="s">
        <v>22</v>
      </c>
      <c r="AX51" s="23">
        <v>0</v>
      </c>
      <c r="AY51" s="23" t="s">
        <v>22</v>
      </c>
      <c r="AZ51" s="23" t="s">
        <v>22</v>
      </c>
      <c r="BA51" s="14" t="s">
        <v>22</v>
      </c>
      <c r="BB51" s="14" t="s">
        <v>22</v>
      </c>
      <c r="BC51" s="14" t="s">
        <v>22</v>
      </c>
      <c r="BD51" s="14" t="s">
        <v>22</v>
      </c>
      <c r="BE51" s="14" t="s">
        <v>22</v>
      </c>
      <c r="BF51" s="14" t="s">
        <v>22</v>
      </c>
      <c r="BG51" s="14" t="s">
        <v>22</v>
      </c>
      <c r="BH51" s="14" t="s">
        <v>22</v>
      </c>
      <c r="BI51" s="14" t="s">
        <v>22</v>
      </c>
      <c r="BJ51" s="14">
        <v>0</v>
      </c>
      <c r="BK51" s="14" t="s">
        <v>22</v>
      </c>
      <c r="BL51" s="23" t="s">
        <v>22</v>
      </c>
      <c r="BM51" s="14" t="s">
        <v>22</v>
      </c>
      <c r="BN51" s="14" t="s">
        <v>22</v>
      </c>
      <c r="BO51" s="14" t="s">
        <v>22</v>
      </c>
      <c r="BP51" s="14" t="s">
        <v>22</v>
      </c>
      <c r="BQ51" s="14" t="s">
        <v>22</v>
      </c>
      <c r="BR51" s="14" t="s">
        <v>22</v>
      </c>
      <c r="BS51" s="14" t="s">
        <v>22</v>
      </c>
      <c r="BT51" s="14" t="s">
        <v>22</v>
      </c>
      <c r="BU51" s="14" t="s">
        <v>22</v>
      </c>
      <c r="BV51" s="14">
        <v>0</v>
      </c>
      <c r="BW51" s="14" t="s">
        <v>22</v>
      </c>
      <c r="BX51" s="14" t="s">
        <v>22</v>
      </c>
      <c r="BY51" s="14" t="s">
        <v>22</v>
      </c>
      <c r="BZ51" s="14" t="s">
        <v>22</v>
      </c>
      <c r="CA51" s="14" t="s">
        <v>22</v>
      </c>
      <c r="CB51" s="14" t="s">
        <v>22</v>
      </c>
      <c r="CC51" s="14" t="s">
        <v>22</v>
      </c>
      <c r="CD51" s="14" t="s">
        <v>22</v>
      </c>
      <c r="CE51" s="14" t="s">
        <v>22</v>
      </c>
      <c r="CF51" s="14" t="s">
        <v>22</v>
      </c>
      <c r="CG51" s="14" t="s">
        <v>22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51">
        <v>0</v>
      </c>
      <c r="DD51" s="14">
        <v>0</v>
      </c>
      <c r="DE51" s="14">
        <v>0</v>
      </c>
      <c r="DF51" s="14">
        <v>0</v>
      </c>
      <c r="DG51" s="84">
        <v>0</v>
      </c>
      <c r="DH51" s="84">
        <v>0</v>
      </c>
      <c r="DI51" s="84">
        <v>0</v>
      </c>
      <c r="DJ51" s="84">
        <v>0</v>
      </c>
      <c r="DK51" s="84">
        <v>0</v>
      </c>
      <c r="DL51" s="84">
        <v>0</v>
      </c>
      <c r="DM51" s="84">
        <v>0</v>
      </c>
      <c r="DN51" s="84">
        <v>0</v>
      </c>
      <c r="DO51" s="84">
        <v>0</v>
      </c>
      <c r="DP51" s="84">
        <v>0</v>
      </c>
      <c r="DQ51" s="84">
        <v>0</v>
      </c>
      <c r="DR51" s="84">
        <v>0</v>
      </c>
      <c r="DS51" s="84">
        <v>0</v>
      </c>
      <c r="DT51" s="84">
        <v>0</v>
      </c>
      <c r="DU51" s="84">
        <v>0</v>
      </c>
      <c r="DV51" s="84">
        <v>0</v>
      </c>
      <c r="DW51" s="84">
        <v>0</v>
      </c>
      <c r="DX51" s="84">
        <v>0</v>
      </c>
      <c r="DY51" s="84">
        <v>0</v>
      </c>
      <c r="DZ51" s="84">
        <v>0</v>
      </c>
      <c r="EA51" s="84">
        <v>0</v>
      </c>
      <c r="EB51" s="84">
        <v>0</v>
      </c>
      <c r="EC51" s="84">
        <v>0</v>
      </c>
      <c r="ED51" s="84">
        <v>0</v>
      </c>
      <c r="EE51" s="112">
        <v>0</v>
      </c>
      <c r="EF51" s="112">
        <v>0</v>
      </c>
      <c r="EG51" s="112">
        <v>0</v>
      </c>
      <c r="EH51" s="112">
        <v>0</v>
      </c>
      <c r="EI51" s="112">
        <v>0</v>
      </c>
      <c r="EJ51" s="112">
        <v>0</v>
      </c>
      <c r="EK51" s="112">
        <v>0</v>
      </c>
      <c r="EL51" s="112">
        <v>0</v>
      </c>
      <c r="EM51" s="112">
        <v>0</v>
      </c>
      <c r="EN51" s="112">
        <v>0</v>
      </c>
      <c r="EO51" s="112">
        <v>0</v>
      </c>
      <c r="EP51" s="112">
        <v>0</v>
      </c>
      <c r="EQ51" s="112">
        <v>0</v>
      </c>
      <c r="ER51" s="112">
        <v>0</v>
      </c>
      <c r="ES51" s="112">
        <v>0</v>
      </c>
      <c r="ET51" s="112">
        <v>0</v>
      </c>
      <c r="EU51" s="112">
        <v>0</v>
      </c>
      <c r="EV51" s="112">
        <v>0</v>
      </c>
      <c r="EW51" s="112">
        <v>0</v>
      </c>
      <c r="EX51" s="112">
        <v>0</v>
      </c>
      <c r="EY51" s="112">
        <v>0</v>
      </c>
      <c r="EZ51" s="112">
        <v>0</v>
      </c>
      <c r="FA51" s="112">
        <v>0</v>
      </c>
      <c r="FB51" s="112">
        <v>0</v>
      </c>
      <c r="FC51" s="112">
        <v>0</v>
      </c>
      <c r="FD51" s="112">
        <v>0</v>
      </c>
      <c r="FE51" s="112">
        <v>0</v>
      </c>
      <c r="FF51" s="112">
        <v>0</v>
      </c>
      <c r="FG51" s="112">
        <v>0</v>
      </c>
      <c r="FH51" s="112">
        <v>0</v>
      </c>
      <c r="FI51" s="112">
        <v>0</v>
      </c>
      <c r="FJ51" s="112">
        <v>0</v>
      </c>
      <c r="FK51" s="112">
        <v>0</v>
      </c>
      <c r="FL51" s="112">
        <v>0</v>
      </c>
      <c r="FM51" s="112">
        <v>0</v>
      </c>
      <c r="FN51" s="113">
        <v>0</v>
      </c>
      <c r="FO51" s="112">
        <v>0</v>
      </c>
      <c r="FP51" s="112">
        <v>0</v>
      </c>
      <c r="FQ51" s="112">
        <v>0</v>
      </c>
      <c r="FR51" s="112">
        <v>0</v>
      </c>
      <c r="FS51" s="112">
        <v>0</v>
      </c>
      <c r="FT51" s="112">
        <v>0</v>
      </c>
      <c r="FU51" s="112">
        <v>0</v>
      </c>
      <c r="FV51" s="112">
        <v>0</v>
      </c>
    </row>
    <row r="52" spans="1:178" ht="12.75" customHeight="1" x14ac:dyDescent="0.2">
      <c r="A52" s="2" t="s">
        <v>60</v>
      </c>
      <c r="B52" s="49">
        <v>0</v>
      </c>
      <c r="C52" s="50" t="s">
        <v>22</v>
      </c>
      <c r="D52" s="23" t="s">
        <v>22</v>
      </c>
      <c r="E52" s="23" t="s">
        <v>22</v>
      </c>
      <c r="F52" s="23" t="s">
        <v>22</v>
      </c>
      <c r="G52" s="23" t="s">
        <v>22</v>
      </c>
      <c r="H52" s="23" t="s">
        <v>22</v>
      </c>
      <c r="I52" s="23" t="s">
        <v>22</v>
      </c>
      <c r="J52" s="23" t="s">
        <v>22</v>
      </c>
      <c r="K52" s="23" t="s">
        <v>22</v>
      </c>
      <c r="L52" s="23" t="s">
        <v>22</v>
      </c>
      <c r="M52" s="23" t="s">
        <v>22</v>
      </c>
      <c r="N52" s="23">
        <v>0</v>
      </c>
      <c r="O52" s="50" t="s">
        <v>22</v>
      </c>
      <c r="P52" s="23" t="s">
        <v>22</v>
      </c>
      <c r="Q52" s="23" t="s">
        <v>22</v>
      </c>
      <c r="R52" s="23" t="s">
        <v>22</v>
      </c>
      <c r="S52" s="23" t="s">
        <v>22</v>
      </c>
      <c r="T52" s="23" t="s">
        <v>22</v>
      </c>
      <c r="U52" s="23" t="s">
        <v>22</v>
      </c>
      <c r="V52" s="23" t="s">
        <v>22</v>
      </c>
      <c r="W52" s="23" t="s">
        <v>22</v>
      </c>
      <c r="X52" s="23" t="s">
        <v>22</v>
      </c>
      <c r="Y52" s="23" t="s">
        <v>22</v>
      </c>
      <c r="Z52" s="23">
        <v>0</v>
      </c>
      <c r="AA52" s="23" t="s">
        <v>22</v>
      </c>
      <c r="AB52" s="23" t="s">
        <v>22</v>
      </c>
      <c r="AC52" s="23" t="s">
        <v>22</v>
      </c>
      <c r="AD52" s="23" t="s">
        <v>22</v>
      </c>
      <c r="AE52" s="23" t="s">
        <v>22</v>
      </c>
      <c r="AF52" s="23" t="s">
        <v>22</v>
      </c>
      <c r="AG52" s="23" t="s">
        <v>22</v>
      </c>
      <c r="AH52" s="23" t="s">
        <v>22</v>
      </c>
      <c r="AI52" s="23" t="s">
        <v>22</v>
      </c>
      <c r="AJ52" s="23" t="s">
        <v>22</v>
      </c>
      <c r="AK52" s="23" t="s">
        <v>22</v>
      </c>
      <c r="AL52" s="23">
        <v>0</v>
      </c>
      <c r="AM52" s="23" t="s">
        <v>22</v>
      </c>
      <c r="AN52" s="23" t="s">
        <v>22</v>
      </c>
      <c r="AO52" s="23" t="s">
        <v>22</v>
      </c>
      <c r="AP52" s="23" t="s">
        <v>22</v>
      </c>
      <c r="AQ52" s="23" t="s">
        <v>22</v>
      </c>
      <c r="AR52" s="23" t="s">
        <v>22</v>
      </c>
      <c r="AS52" s="23" t="s">
        <v>22</v>
      </c>
      <c r="AT52" s="23" t="s">
        <v>22</v>
      </c>
      <c r="AU52" s="23" t="s">
        <v>22</v>
      </c>
      <c r="AV52" s="23" t="s">
        <v>22</v>
      </c>
      <c r="AW52" s="23" t="s">
        <v>22</v>
      </c>
      <c r="AX52" s="23">
        <v>0</v>
      </c>
      <c r="AY52" s="23" t="s">
        <v>22</v>
      </c>
      <c r="AZ52" s="23" t="s">
        <v>22</v>
      </c>
      <c r="BA52" s="14" t="s">
        <v>22</v>
      </c>
      <c r="BB52" s="14" t="s">
        <v>22</v>
      </c>
      <c r="BC52" s="14" t="s">
        <v>22</v>
      </c>
      <c r="BD52" s="14" t="s">
        <v>22</v>
      </c>
      <c r="BE52" s="14" t="s">
        <v>22</v>
      </c>
      <c r="BF52" s="14" t="s">
        <v>22</v>
      </c>
      <c r="BG52" s="14" t="s">
        <v>22</v>
      </c>
      <c r="BH52" s="14" t="s">
        <v>22</v>
      </c>
      <c r="BI52" s="14" t="s">
        <v>22</v>
      </c>
      <c r="BJ52" s="14">
        <v>0</v>
      </c>
      <c r="BK52" s="14" t="s">
        <v>22</v>
      </c>
      <c r="BL52" s="23" t="s">
        <v>22</v>
      </c>
      <c r="BM52" s="14" t="s">
        <v>22</v>
      </c>
      <c r="BN52" s="14" t="s">
        <v>22</v>
      </c>
      <c r="BO52" s="14" t="s">
        <v>22</v>
      </c>
      <c r="BP52" s="14" t="s">
        <v>22</v>
      </c>
      <c r="BQ52" s="14" t="s">
        <v>22</v>
      </c>
      <c r="BR52" s="14" t="s">
        <v>22</v>
      </c>
      <c r="BS52" s="14" t="s">
        <v>22</v>
      </c>
      <c r="BT52" s="14" t="s">
        <v>22</v>
      </c>
      <c r="BU52" s="14" t="s">
        <v>22</v>
      </c>
      <c r="BV52" s="14">
        <v>0</v>
      </c>
      <c r="BW52" s="14" t="s">
        <v>22</v>
      </c>
      <c r="BX52" s="14" t="s">
        <v>22</v>
      </c>
      <c r="BY52" s="14" t="s">
        <v>22</v>
      </c>
      <c r="BZ52" s="14" t="s">
        <v>22</v>
      </c>
      <c r="CA52" s="14" t="s">
        <v>22</v>
      </c>
      <c r="CB52" s="14" t="s">
        <v>22</v>
      </c>
      <c r="CC52" s="14" t="s">
        <v>22</v>
      </c>
      <c r="CD52" s="14" t="s">
        <v>22</v>
      </c>
      <c r="CE52" s="14" t="s">
        <v>22</v>
      </c>
      <c r="CF52" s="14" t="s">
        <v>22</v>
      </c>
      <c r="CG52" s="14" t="s">
        <v>22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51">
        <v>0</v>
      </c>
      <c r="DD52" s="14">
        <v>0</v>
      </c>
      <c r="DE52" s="14">
        <v>0</v>
      </c>
      <c r="DF52" s="14">
        <v>0</v>
      </c>
      <c r="DG52" s="84">
        <v>0</v>
      </c>
      <c r="DH52" s="84">
        <v>0</v>
      </c>
      <c r="DI52" s="84">
        <v>0</v>
      </c>
      <c r="DJ52" s="84">
        <v>0</v>
      </c>
      <c r="DK52" s="84">
        <v>0</v>
      </c>
      <c r="DL52" s="84">
        <v>0</v>
      </c>
      <c r="DM52" s="84">
        <v>0</v>
      </c>
      <c r="DN52" s="84">
        <v>0</v>
      </c>
      <c r="DO52" s="84">
        <v>0</v>
      </c>
      <c r="DP52" s="84">
        <v>0</v>
      </c>
      <c r="DQ52" s="84">
        <v>0</v>
      </c>
      <c r="DR52" s="84">
        <v>0</v>
      </c>
      <c r="DS52" s="84">
        <v>0</v>
      </c>
      <c r="DT52" s="84">
        <v>0</v>
      </c>
      <c r="DU52" s="84">
        <v>0</v>
      </c>
      <c r="DV52" s="84">
        <v>0</v>
      </c>
      <c r="DW52" s="84">
        <v>0</v>
      </c>
      <c r="DX52" s="84">
        <v>0</v>
      </c>
      <c r="DY52" s="84">
        <v>0</v>
      </c>
      <c r="DZ52" s="84">
        <v>0</v>
      </c>
      <c r="EA52" s="84">
        <v>0</v>
      </c>
      <c r="EB52" s="84">
        <v>0</v>
      </c>
      <c r="EC52" s="84">
        <v>0</v>
      </c>
      <c r="ED52" s="84">
        <v>0</v>
      </c>
      <c r="EE52" s="112">
        <v>0</v>
      </c>
      <c r="EF52" s="112">
        <v>0</v>
      </c>
      <c r="EG52" s="112">
        <v>0</v>
      </c>
      <c r="EH52" s="112">
        <v>0</v>
      </c>
      <c r="EI52" s="112">
        <v>0</v>
      </c>
      <c r="EJ52" s="112">
        <v>0</v>
      </c>
      <c r="EK52" s="112">
        <v>0</v>
      </c>
      <c r="EL52" s="112">
        <v>0</v>
      </c>
      <c r="EM52" s="112">
        <v>0</v>
      </c>
      <c r="EN52" s="112">
        <v>0</v>
      </c>
      <c r="EO52" s="112">
        <v>0</v>
      </c>
      <c r="EP52" s="112">
        <v>0</v>
      </c>
      <c r="EQ52" s="112">
        <v>0</v>
      </c>
      <c r="ER52" s="112">
        <v>0</v>
      </c>
      <c r="ES52" s="112">
        <v>0</v>
      </c>
      <c r="ET52" s="112">
        <v>0</v>
      </c>
      <c r="EU52" s="112">
        <v>0</v>
      </c>
      <c r="EV52" s="112">
        <v>0</v>
      </c>
      <c r="EW52" s="112">
        <v>0</v>
      </c>
      <c r="EX52" s="112">
        <v>0</v>
      </c>
      <c r="EY52" s="112">
        <v>0</v>
      </c>
      <c r="EZ52" s="112">
        <v>0</v>
      </c>
      <c r="FA52" s="112">
        <v>0</v>
      </c>
      <c r="FB52" s="112">
        <v>0</v>
      </c>
      <c r="FC52" s="112">
        <v>0</v>
      </c>
      <c r="FD52" s="112">
        <v>0</v>
      </c>
      <c r="FE52" s="112">
        <v>0</v>
      </c>
      <c r="FF52" s="112">
        <v>0</v>
      </c>
      <c r="FG52" s="112">
        <v>0</v>
      </c>
      <c r="FH52" s="112">
        <v>0</v>
      </c>
      <c r="FI52" s="112">
        <v>0</v>
      </c>
      <c r="FJ52" s="112">
        <v>0</v>
      </c>
      <c r="FK52" s="112">
        <v>0</v>
      </c>
      <c r="FL52" s="112">
        <v>0</v>
      </c>
      <c r="FM52" s="112">
        <v>0</v>
      </c>
      <c r="FN52" s="113">
        <v>0</v>
      </c>
      <c r="FO52" s="112">
        <v>0</v>
      </c>
      <c r="FP52" s="112">
        <v>0</v>
      </c>
      <c r="FQ52" s="112">
        <v>0</v>
      </c>
      <c r="FR52" s="112">
        <v>0</v>
      </c>
      <c r="FS52" s="112">
        <v>0</v>
      </c>
      <c r="FT52" s="112">
        <v>0</v>
      </c>
      <c r="FU52" s="112">
        <v>0</v>
      </c>
      <c r="FV52" s="112">
        <v>0</v>
      </c>
    </row>
    <row r="53" spans="1:178" ht="12.75" customHeight="1" x14ac:dyDescent="0.2">
      <c r="A53" s="2" t="s">
        <v>61</v>
      </c>
      <c r="B53" s="49">
        <v>0</v>
      </c>
      <c r="C53" s="50" t="s">
        <v>22</v>
      </c>
      <c r="D53" s="23" t="s">
        <v>22</v>
      </c>
      <c r="E53" s="23" t="s">
        <v>22</v>
      </c>
      <c r="F53" s="23" t="s">
        <v>22</v>
      </c>
      <c r="G53" s="23" t="s">
        <v>22</v>
      </c>
      <c r="H53" s="23" t="s">
        <v>22</v>
      </c>
      <c r="I53" s="23" t="s">
        <v>22</v>
      </c>
      <c r="J53" s="23" t="s">
        <v>22</v>
      </c>
      <c r="K53" s="23" t="s">
        <v>22</v>
      </c>
      <c r="L53" s="23" t="s">
        <v>22</v>
      </c>
      <c r="M53" s="23" t="s">
        <v>22</v>
      </c>
      <c r="N53" s="23">
        <v>0</v>
      </c>
      <c r="O53" s="50" t="s">
        <v>22</v>
      </c>
      <c r="P53" s="23" t="s">
        <v>22</v>
      </c>
      <c r="Q53" s="23" t="s">
        <v>22</v>
      </c>
      <c r="R53" s="23" t="s">
        <v>22</v>
      </c>
      <c r="S53" s="23" t="s">
        <v>22</v>
      </c>
      <c r="T53" s="23" t="s">
        <v>22</v>
      </c>
      <c r="U53" s="23" t="s">
        <v>22</v>
      </c>
      <c r="V53" s="23" t="s">
        <v>22</v>
      </c>
      <c r="W53" s="23" t="s">
        <v>22</v>
      </c>
      <c r="X53" s="23" t="s">
        <v>22</v>
      </c>
      <c r="Y53" s="23" t="s">
        <v>22</v>
      </c>
      <c r="Z53" s="23">
        <v>0</v>
      </c>
      <c r="AA53" s="23" t="s">
        <v>22</v>
      </c>
      <c r="AB53" s="23" t="s">
        <v>22</v>
      </c>
      <c r="AC53" s="23" t="s">
        <v>22</v>
      </c>
      <c r="AD53" s="23" t="s">
        <v>22</v>
      </c>
      <c r="AE53" s="23" t="s">
        <v>22</v>
      </c>
      <c r="AF53" s="23" t="s">
        <v>22</v>
      </c>
      <c r="AG53" s="23" t="s">
        <v>22</v>
      </c>
      <c r="AH53" s="23" t="s">
        <v>22</v>
      </c>
      <c r="AI53" s="23" t="s">
        <v>22</v>
      </c>
      <c r="AJ53" s="23" t="s">
        <v>22</v>
      </c>
      <c r="AK53" s="23" t="s">
        <v>22</v>
      </c>
      <c r="AL53" s="23">
        <v>0</v>
      </c>
      <c r="AM53" s="23" t="s">
        <v>22</v>
      </c>
      <c r="AN53" s="23" t="s">
        <v>22</v>
      </c>
      <c r="AO53" s="23" t="s">
        <v>22</v>
      </c>
      <c r="AP53" s="23" t="s">
        <v>22</v>
      </c>
      <c r="AQ53" s="23" t="s">
        <v>22</v>
      </c>
      <c r="AR53" s="23" t="s">
        <v>22</v>
      </c>
      <c r="AS53" s="23" t="s">
        <v>22</v>
      </c>
      <c r="AT53" s="23" t="s">
        <v>22</v>
      </c>
      <c r="AU53" s="23" t="s">
        <v>22</v>
      </c>
      <c r="AV53" s="23" t="s">
        <v>22</v>
      </c>
      <c r="AW53" s="23" t="s">
        <v>22</v>
      </c>
      <c r="AX53" s="23">
        <v>0</v>
      </c>
      <c r="AY53" s="23" t="s">
        <v>22</v>
      </c>
      <c r="AZ53" s="23" t="s">
        <v>22</v>
      </c>
      <c r="BA53" s="14" t="s">
        <v>22</v>
      </c>
      <c r="BB53" s="14" t="s">
        <v>22</v>
      </c>
      <c r="BC53" s="14" t="s">
        <v>22</v>
      </c>
      <c r="BD53" s="14" t="s">
        <v>22</v>
      </c>
      <c r="BE53" s="14" t="s">
        <v>22</v>
      </c>
      <c r="BF53" s="14" t="s">
        <v>22</v>
      </c>
      <c r="BG53" s="14" t="s">
        <v>22</v>
      </c>
      <c r="BH53" s="14" t="s">
        <v>22</v>
      </c>
      <c r="BI53" s="14" t="s">
        <v>22</v>
      </c>
      <c r="BJ53" s="14">
        <v>0</v>
      </c>
      <c r="BK53" s="14" t="s">
        <v>22</v>
      </c>
      <c r="BL53" s="23" t="s">
        <v>22</v>
      </c>
      <c r="BM53" s="14" t="s">
        <v>22</v>
      </c>
      <c r="BN53" s="14" t="s">
        <v>22</v>
      </c>
      <c r="BO53" s="14" t="s">
        <v>22</v>
      </c>
      <c r="BP53" s="14" t="s">
        <v>22</v>
      </c>
      <c r="BQ53" s="14" t="s">
        <v>22</v>
      </c>
      <c r="BR53" s="14" t="s">
        <v>22</v>
      </c>
      <c r="BS53" s="14" t="s">
        <v>22</v>
      </c>
      <c r="BT53" s="14" t="s">
        <v>22</v>
      </c>
      <c r="BU53" s="14" t="s">
        <v>22</v>
      </c>
      <c r="BV53" s="14">
        <v>0</v>
      </c>
      <c r="BW53" s="14" t="s">
        <v>22</v>
      </c>
      <c r="BX53" s="14" t="s">
        <v>22</v>
      </c>
      <c r="BY53" s="14" t="s">
        <v>22</v>
      </c>
      <c r="BZ53" s="14" t="s">
        <v>22</v>
      </c>
      <c r="CA53" s="14" t="s">
        <v>22</v>
      </c>
      <c r="CB53" s="14" t="s">
        <v>22</v>
      </c>
      <c r="CC53" s="14" t="s">
        <v>22</v>
      </c>
      <c r="CD53" s="14" t="s">
        <v>22</v>
      </c>
      <c r="CE53" s="14" t="s">
        <v>22</v>
      </c>
      <c r="CF53" s="14" t="s">
        <v>22</v>
      </c>
      <c r="CG53" s="14" t="s">
        <v>22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51">
        <v>0</v>
      </c>
      <c r="DD53" s="14">
        <v>0</v>
      </c>
      <c r="DE53" s="14">
        <v>0</v>
      </c>
      <c r="DF53" s="14">
        <v>0</v>
      </c>
      <c r="DG53" s="84">
        <v>0</v>
      </c>
      <c r="DH53" s="84">
        <v>0</v>
      </c>
      <c r="DI53" s="84">
        <v>0</v>
      </c>
      <c r="DJ53" s="84">
        <v>0</v>
      </c>
      <c r="DK53" s="84">
        <v>0</v>
      </c>
      <c r="DL53" s="84">
        <v>0</v>
      </c>
      <c r="DM53" s="84">
        <v>0</v>
      </c>
      <c r="DN53" s="84">
        <v>0</v>
      </c>
      <c r="DO53" s="84">
        <v>0</v>
      </c>
      <c r="DP53" s="84">
        <v>0</v>
      </c>
      <c r="DQ53" s="84">
        <v>0</v>
      </c>
      <c r="DR53" s="84">
        <v>0</v>
      </c>
      <c r="DS53" s="84">
        <v>0</v>
      </c>
      <c r="DT53" s="84">
        <v>0</v>
      </c>
      <c r="DU53" s="84">
        <v>0</v>
      </c>
      <c r="DV53" s="84">
        <v>0</v>
      </c>
      <c r="DW53" s="84">
        <v>0</v>
      </c>
      <c r="DX53" s="84">
        <v>0</v>
      </c>
      <c r="DY53" s="84">
        <v>0</v>
      </c>
      <c r="DZ53" s="84">
        <v>0</v>
      </c>
      <c r="EA53" s="84">
        <v>0</v>
      </c>
      <c r="EB53" s="84">
        <v>0</v>
      </c>
      <c r="EC53" s="84">
        <v>0</v>
      </c>
      <c r="ED53" s="84">
        <v>0</v>
      </c>
      <c r="EE53" s="112">
        <v>0</v>
      </c>
      <c r="EF53" s="112">
        <v>0</v>
      </c>
      <c r="EG53" s="112">
        <v>0</v>
      </c>
      <c r="EH53" s="112">
        <v>0</v>
      </c>
      <c r="EI53" s="112">
        <v>0</v>
      </c>
      <c r="EJ53" s="112">
        <v>0</v>
      </c>
      <c r="EK53" s="112">
        <v>0</v>
      </c>
      <c r="EL53" s="112">
        <v>0</v>
      </c>
      <c r="EM53" s="112">
        <v>0</v>
      </c>
      <c r="EN53" s="112">
        <v>0</v>
      </c>
      <c r="EO53" s="112">
        <v>0</v>
      </c>
      <c r="EP53" s="112">
        <v>0</v>
      </c>
      <c r="EQ53" s="112">
        <v>0</v>
      </c>
      <c r="ER53" s="112">
        <v>0</v>
      </c>
      <c r="ES53" s="112">
        <v>0</v>
      </c>
      <c r="ET53" s="112">
        <v>0</v>
      </c>
      <c r="EU53" s="112">
        <v>0</v>
      </c>
      <c r="EV53" s="112">
        <v>0</v>
      </c>
      <c r="EW53" s="112">
        <v>0</v>
      </c>
      <c r="EX53" s="112">
        <v>0</v>
      </c>
      <c r="EY53" s="112">
        <v>0</v>
      </c>
      <c r="EZ53" s="112">
        <v>0</v>
      </c>
      <c r="FA53" s="112">
        <v>0</v>
      </c>
      <c r="FB53" s="112">
        <v>0</v>
      </c>
      <c r="FC53" s="112">
        <v>0</v>
      </c>
      <c r="FD53" s="112">
        <v>0</v>
      </c>
      <c r="FE53" s="112">
        <v>0</v>
      </c>
      <c r="FF53" s="112">
        <v>0</v>
      </c>
      <c r="FG53" s="112">
        <v>0</v>
      </c>
      <c r="FH53" s="112">
        <v>0</v>
      </c>
      <c r="FI53" s="112">
        <v>0</v>
      </c>
      <c r="FJ53" s="112">
        <v>0</v>
      </c>
      <c r="FK53" s="112">
        <v>0</v>
      </c>
      <c r="FL53" s="112">
        <v>0</v>
      </c>
      <c r="FM53" s="112">
        <v>0</v>
      </c>
      <c r="FN53" s="113">
        <v>0</v>
      </c>
      <c r="FO53" s="112">
        <v>0</v>
      </c>
      <c r="FP53" s="112">
        <v>0</v>
      </c>
      <c r="FQ53" s="112">
        <v>0</v>
      </c>
      <c r="FR53" s="112">
        <v>0</v>
      </c>
      <c r="FS53" s="112">
        <v>0</v>
      </c>
      <c r="FT53" s="112">
        <v>0</v>
      </c>
      <c r="FU53" s="112">
        <v>0</v>
      </c>
      <c r="FV53" s="112">
        <v>0</v>
      </c>
    </row>
    <row r="54" spans="1:178" ht="12.75" customHeight="1" x14ac:dyDescent="0.2">
      <c r="A54" s="2" t="s">
        <v>62</v>
      </c>
      <c r="B54" s="49">
        <v>0</v>
      </c>
      <c r="C54" s="50" t="s">
        <v>22</v>
      </c>
      <c r="D54" s="23" t="s">
        <v>22</v>
      </c>
      <c r="E54" s="23" t="s">
        <v>22</v>
      </c>
      <c r="F54" s="23" t="s">
        <v>22</v>
      </c>
      <c r="G54" s="23" t="s">
        <v>22</v>
      </c>
      <c r="H54" s="23" t="s">
        <v>22</v>
      </c>
      <c r="I54" s="23" t="s">
        <v>22</v>
      </c>
      <c r="J54" s="23" t="s">
        <v>22</v>
      </c>
      <c r="K54" s="23" t="s">
        <v>22</v>
      </c>
      <c r="L54" s="23" t="s">
        <v>22</v>
      </c>
      <c r="M54" s="23" t="s">
        <v>22</v>
      </c>
      <c r="N54" s="23">
        <v>0</v>
      </c>
      <c r="O54" s="50" t="s">
        <v>22</v>
      </c>
      <c r="P54" s="23" t="s">
        <v>22</v>
      </c>
      <c r="Q54" s="23" t="s">
        <v>22</v>
      </c>
      <c r="R54" s="23" t="s">
        <v>22</v>
      </c>
      <c r="S54" s="23" t="s">
        <v>22</v>
      </c>
      <c r="T54" s="23" t="s">
        <v>22</v>
      </c>
      <c r="U54" s="23" t="s">
        <v>22</v>
      </c>
      <c r="V54" s="23" t="s">
        <v>22</v>
      </c>
      <c r="W54" s="23" t="s">
        <v>22</v>
      </c>
      <c r="X54" s="23" t="s">
        <v>22</v>
      </c>
      <c r="Y54" s="23" t="s">
        <v>22</v>
      </c>
      <c r="Z54" s="23">
        <v>0</v>
      </c>
      <c r="AA54" s="23" t="s">
        <v>22</v>
      </c>
      <c r="AB54" s="23" t="s">
        <v>22</v>
      </c>
      <c r="AC54" s="23" t="s">
        <v>22</v>
      </c>
      <c r="AD54" s="23" t="s">
        <v>22</v>
      </c>
      <c r="AE54" s="23" t="s">
        <v>22</v>
      </c>
      <c r="AF54" s="23" t="s">
        <v>22</v>
      </c>
      <c r="AG54" s="23" t="s">
        <v>22</v>
      </c>
      <c r="AH54" s="23" t="s">
        <v>22</v>
      </c>
      <c r="AI54" s="23" t="s">
        <v>22</v>
      </c>
      <c r="AJ54" s="23" t="s">
        <v>22</v>
      </c>
      <c r="AK54" s="23" t="s">
        <v>22</v>
      </c>
      <c r="AL54" s="23">
        <v>0</v>
      </c>
      <c r="AM54" s="23" t="s">
        <v>22</v>
      </c>
      <c r="AN54" s="23" t="s">
        <v>22</v>
      </c>
      <c r="AO54" s="23" t="s">
        <v>22</v>
      </c>
      <c r="AP54" s="23" t="s">
        <v>22</v>
      </c>
      <c r="AQ54" s="23" t="s">
        <v>22</v>
      </c>
      <c r="AR54" s="23" t="s">
        <v>22</v>
      </c>
      <c r="AS54" s="23" t="s">
        <v>22</v>
      </c>
      <c r="AT54" s="23" t="s">
        <v>22</v>
      </c>
      <c r="AU54" s="23" t="s">
        <v>22</v>
      </c>
      <c r="AV54" s="23" t="s">
        <v>22</v>
      </c>
      <c r="AW54" s="23" t="s">
        <v>22</v>
      </c>
      <c r="AX54" s="23">
        <v>0</v>
      </c>
      <c r="AY54" s="23" t="s">
        <v>22</v>
      </c>
      <c r="AZ54" s="23" t="s">
        <v>22</v>
      </c>
      <c r="BA54" s="14" t="s">
        <v>22</v>
      </c>
      <c r="BB54" s="14" t="s">
        <v>22</v>
      </c>
      <c r="BC54" s="14" t="s">
        <v>22</v>
      </c>
      <c r="BD54" s="14" t="s">
        <v>22</v>
      </c>
      <c r="BE54" s="14" t="s">
        <v>22</v>
      </c>
      <c r="BF54" s="14" t="s">
        <v>22</v>
      </c>
      <c r="BG54" s="14" t="s">
        <v>22</v>
      </c>
      <c r="BH54" s="14" t="s">
        <v>22</v>
      </c>
      <c r="BI54" s="14" t="s">
        <v>22</v>
      </c>
      <c r="BJ54" s="14">
        <v>0</v>
      </c>
      <c r="BK54" s="14" t="s">
        <v>22</v>
      </c>
      <c r="BL54" s="23" t="s">
        <v>22</v>
      </c>
      <c r="BM54" s="14" t="s">
        <v>22</v>
      </c>
      <c r="BN54" s="14" t="s">
        <v>22</v>
      </c>
      <c r="BO54" s="14" t="s">
        <v>22</v>
      </c>
      <c r="BP54" s="14" t="s">
        <v>22</v>
      </c>
      <c r="BQ54" s="14" t="s">
        <v>22</v>
      </c>
      <c r="BR54" s="14" t="s">
        <v>22</v>
      </c>
      <c r="BS54" s="14" t="s">
        <v>22</v>
      </c>
      <c r="BT54" s="14" t="s">
        <v>22</v>
      </c>
      <c r="BU54" s="14" t="s">
        <v>22</v>
      </c>
      <c r="BV54" s="14">
        <v>0</v>
      </c>
      <c r="BW54" s="14" t="s">
        <v>22</v>
      </c>
      <c r="BX54" s="14" t="s">
        <v>22</v>
      </c>
      <c r="BY54" s="14" t="s">
        <v>22</v>
      </c>
      <c r="BZ54" s="14" t="s">
        <v>22</v>
      </c>
      <c r="CA54" s="14" t="s">
        <v>22</v>
      </c>
      <c r="CB54" s="14" t="s">
        <v>22</v>
      </c>
      <c r="CC54" s="14" t="s">
        <v>22</v>
      </c>
      <c r="CD54" s="14" t="s">
        <v>22</v>
      </c>
      <c r="CE54" s="14" t="s">
        <v>22</v>
      </c>
      <c r="CF54" s="14" t="s">
        <v>22</v>
      </c>
      <c r="CG54" s="14" t="s">
        <v>22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51">
        <v>0</v>
      </c>
      <c r="DD54" s="14">
        <v>0</v>
      </c>
      <c r="DE54" s="14">
        <v>0</v>
      </c>
      <c r="DF54" s="14">
        <v>0</v>
      </c>
      <c r="DG54" s="84">
        <v>0</v>
      </c>
      <c r="DH54" s="84">
        <v>0</v>
      </c>
      <c r="DI54" s="84">
        <v>0</v>
      </c>
      <c r="DJ54" s="84">
        <v>0</v>
      </c>
      <c r="DK54" s="84">
        <v>0</v>
      </c>
      <c r="DL54" s="84">
        <v>0</v>
      </c>
      <c r="DM54" s="84">
        <v>0</v>
      </c>
      <c r="DN54" s="84">
        <v>0</v>
      </c>
      <c r="DO54" s="84">
        <v>0</v>
      </c>
      <c r="DP54" s="84">
        <v>0</v>
      </c>
      <c r="DQ54" s="84">
        <v>0</v>
      </c>
      <c r="DR54" s="84">
        <v>0</v>
      </c>
      <c r="DS54" s="84">
        <v>0</v>
      </c>
      <c r="DT54" s="84">
        <v>0</v>
      </c>
      <c r="DU54" s="84">
        <v>0</v>
      </c>
      <c r="DV54" s="84">
        <v>0</v>
      </c>
      <c r="DW54" s="84">
        <v>0</v>
      </c>
      <c r="DX54" s="84">
        <v>0</v>
      </c>
      <c r="DY54" s="84">
        <v>0</v>
      </c>
      <c r="DZ54" s="84">
        <v>0</v>
      </c>
      <c r="EA54" s="84">
        <v>0</v>
      </c>
      <c r="EB54" s="84">
        <v>0</v>
      </c>
      <c r="EC54" s="84">
        <v>0</v>
      </c>
      <c r="ED54" s="84">
        <v>0</v>
      </c>
      <c r="EE54" s="112">
        <v>0</v>
      </c>
      <c r="EF54" s="112">
        <v>0</v>
      </c>
      <c r="EG54" s="112">
        <v>0</v>
      </c>
      <c r="EH54" s="112">
        <v>0</v>
      </c>
      <c r="EI54" s="112">
        <v>0</v>
      </c>
      <c r="EJ54" s="112">
        <v>0</v>
      </c>
      <c r="EK54" s="112">
        <v>0</v>
      </c>
      <c r="EL54" s="112">
        <v>0</v>
      </c>
      <c r="EM54" s="112">
        <v>0</v>
      </c>
      <c r="EN54" s="112">
        <v>0</v>
      </c>
      <c r="EO54" s="112">
        <v>0</v>
      </c>
      <c r="EP54" s="112">
        <v>0</v>
      </c>
      <c r="EQ54" s="112">
        <v>0</v>
      </c>
      <c r="ER54" s="112">
        <v>0</v>
      </c>
      <c r="ES54" s="112">
        <v>0</v>
      </c>
      <c r="ET54" s="112">
        <v>0</v>
      </c>
      <c r="EU54" s="112">
        <v>0</v>
      </c>
      <c r="EV54" s="112">
        <v>0</v>
      </c>
      <c r="EW54" s="112">
        <v>0</v>
      </c>
      <c r="EX54" s="112">
        <v>0</v>
      </c>
      <c r="EY54" s="112">
        <v>0</v>
      </c>
      <c r="EZ54" s="112">
        <v>0</v>
      </c>
      <c r="FA54" s="112">
        <v>0</v>
      </c>
      <c r="FB54" s="112">
        <v>0</v>
      </c>
      <c r="FC54" s="112">
        <v>0</v>
      </c>
      <c r="FD54" s="112">
        <v>0</v>
      </c>
      <c r="FE54" s="112">
        <v>0</v>
      </c>
      <c r="FF54" s="112">
        <v>0</v>
      </c>
      <c r="FG54" s="112">
        <v>0</v>
      </c>
      <c r="FH54" s="112">
        <v>0</v>
      </c>
      <c r="FI54" s="112">
        <v>0</v>
      </c>
      <c r="FJ54" s="112">
        <v>0</v>
      </c>
      <c r="FK54" s="112">
        <v>0</v>
      </c>
      <c r="FL54" s="112">
        <v>0</v>
      </c>
      <c r="FM54" s="112">
        <v>0</v>
      </c>
      <c r="FN54" s="113">
        <v>0</v>
      </c>
      <c r="FO54" s="112">
        <v>0</v>
      </c>
      <c r="FP54" s="112">
        <v>0</v>
      </c>
      <c r="FQ54" s="112">
        <v>0</v>
      </c>
      <c r="FR54" s="112">
        <v>0</v>
      </c>
      <c r="FS54" s="112">
        <v>0</v>
      </c>
      <c r="FT54" s="112">
        <v>0</v>
      </c>
      <c r="FU54" s="112">
        <v>0</v>
      </c>
      <c r="FV54" s="112">
        <v>0</v>
      </c>
    </row>
    <row r="55" spans="1:178" ht="12.75" customHeight="1" x14ac:dyDescent="0.2">
      <c r="A55" s="2" t="s">
        <v>63</v>
      </c>
      <c r="B55" s="49">
        <v>0</v>
      </c>
      <c r="C55" s="50" t="s">
        <v>22</v>
      </c>
      <c r="D55" s="23" t="s">
        <v>22</v>
      </c>
      <c r="E55" s="23" t="s">
        <v>22</v>
      </c>
      <c r="F55" s="23" t="s">
        <v>22</v>
      </c>
      <c r="G55" s="23" t="s">
        <v>22</v>
      </c>
      <c r="H55" s="23" t="s">
        <v>22</v>
      </c>
      <c r="I55" s="23" t="s">
        <v>22</v>
      </c>
      <c r="J55" s="23" t="s">
        <v>22</v>
      </c>
      <c r="K55" s="23" t="s">
        <v>22</v>
      </c>
      <c r="L55" s="23" t="s">
        <v>22</v>
      </c>
      <c r="M55" s="23" t="s">
        <v>22</v>
      </c>
      <c r="N55" s="23">
        <v>0</v>
      </c>
      <c r="O55" s="50" t="s">
        <v>22</v>
      </c>
      <c r="P55" s="23" t="s">
        <v>22</v>
      </c>
      <c r="Q55" s="23" t="s">
        <v>22</v>
      </c>
      <c r="R55" s="23" t="s">
        <v>22</v>
      </c>
      <c r="S55" s="23" t="s">
        <v>22</v>
      </c>
      <c r="T55" s="23" t="s">
        <v>22</v>
      </c>
      <c r="U55" s="23" t="s">
        <v>22</v>
      </c>
      <c r="V55" s="23" t="s">
        <v>22</v>
      </c>
      <c r="W55" s="23" t="s">
        <v>22</v>
      </c>
      <c r="X55" s="23" t="s">
        <v>22</v>
      </c>
      <c r="Y55" s="23" t="s">
        <v>22</v>
      </c>
      <c r="Z55" s="23">
        <v>0</v>
      </c>
      <c r="AA55" s="23" t="s">
        <v>22</v>
      </c>
      <c r="AB55" s="23" t="s">
        <v>22</v>
      </c>
      <c r="AC55" s="23" t="s">
        <v>22</v>
      </c>
      <c r="AD55" s="23" t="s">
        <v>22</v>
      </c>
      <c r="AE55" s="23" t="s">
        <v>22</v>
      </c>
      <c r="AF55" s="23" t="s">
        <v>22</v>
      </c>
      <c r="AG55" s="23" t="s">
        <v>22</v>
      </c>
      <c r="AH55" s="23" t="s">
        <v>22</v>
      </c>
      <c r="AI55" s="23" t="s">
        <v>22</v>
      </c>
      <c r="AJ55" s="23" t="s">
        <v>22</v>
      </c>
      <c r="AK55" s="23" t="s">
        <v>22</v>
      </c>
      <c r="AL55" s="23">
        <v>0</v>
      </c>
      <c r="AM55" s="23" t="s">
        <v>22</v>
      </c>
      <c r="AN55" s="23" t="s">
        <v>22</v>
      </c>
      <c r="AO55" s="23" t="s">
        <v>22</v>
      </c>
      <c r="AP55" s="23" t="s">
        <v>22</v>
      </c>
      <c r="AQ55" s="23" t="s">
        <v>22</v>
      </c>
      <c r="AR55" s="23" t="s">
        <v>22</v>
      </c>
      <c r="AS55" s="23" t="s">
        <v>22</v>
      </c>
      <c r="AT55" s="23" t="s">
        <v>22</v>
      </c>
      <c r="AU55" s="23" t="s">
        <v>22</v>
      </c>
      <c r="AV55" s="23" t="s">
        <v>22</v>
      </c>
      <c r="AW55" s="23" t="s">
        <v>22</v>
      </c>
      <c r="AX55" s="23">
        <v>0</v>
      </c>
      <c r="AY55" s="23" t="s">
        <v>22</v>
      </c>
      <c r="AZ55" s="23" t="s">
        <v>22</v>
      </c>
      <c r="BA55" s="14" t="s">
        <v>22</v>
      </c>
      <c r="BB55" s="14" t="s">
        <v>22</v>
      </c>
      <c r="BC55" s="14" t="s">
        <v>22</v>
      </c>
      <c r="BD55" s="14" t="s">
        <v>22</v>
      </c>
      <c r="BE55" s="14" t="s">
        <v>22</v>
      </c>
      <c r="BF55" s="14" t="s">
        <v>22</v>
      </c>
      <c r="BG55" s="14" t="s">
        <v>22</v>
      </c>
      <c r="BH55" s="14" t="s">
        <v>22</v>
      </c>
      <c r="BI55" s="14" t="s">
        <v>22</v>
      </c>
      <c r="BJ55" s="14">
        <v>0</v>
      </c>
      <c r="BK55" s="14" t="s">
        <v>22</v>
      </c>
      <c r="BL55" s="23" t="s">
        <v>22</v>
      </c>
      <c r="BM55" s="14" t="s">
        <v>22</v>
      </c>
      <c r="BN55" s="14" t="s">
        <v>22</v>
      </c>
      <c r="BO55" s="14" t="s">
        <v>22</v>
      </c>
      <c r="BP55" s="14" t="s">
        <v>22</v>
      </c>
      <c r="BQ55" s="14" t="s">
        <v>22</v>
      </c>
      <c r="BR55" s="14" t="s">
        <v>22</v>
      </c>
      <c r="BS55" s="14" t="s">
        <v>22</v>
      </c>
      <c r="BT55" s="14" t="s">
        <v>22</v>
      </c>
      <c r="BU55" s="14" t="s">
        <v>22</v>
      </c>
      <c r="BV55" s="14">
        <v>0</v>
      </c>
      <c r="BW55" s="14" t="s">
        <v>22</v>
      </c>
      <c r="BX55" s="14" t="s">
        <v>22</v>
      </c>
      <c r="BY55" s="14" t="s">
        <v>22</v>
      </c>
      <c r="BZ55" s="14" t="s">
        <v>22</v>
      </c>
      <c r="CA55" s="14" t="s">
        <v>22</v>
      </c>
      <c r="CB55" s="14" t="s">
        <v>22</v>
      </c>
      <c r="CC55" s="14" t="s">
        <v>22</v>
      </c>
      <c r="CD55" s="14" t="s">
        <v>22</v>
      </c>
      <c r="CE55" s="14" t="s">
        <v>22</v>
      </c>
      <c r="CF55" s="14" t="s">
        <v>22</v>
      </c>
      <c r="CG55" s="14" t="s">
        <v>22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51">
        <v>0</v>
      </c>
      <c r="DD55" s="14">
        <v>0</v>
      </c>
      <c r="DE55" s="14">
        <v>0</v>
      </c>
      <c r="DF55" s="14">
        <v>0</v>
      </c>
      <c r="DG55" s="84">
        <v>0</v>
      </c>
      <c r="DH55" s="84">
        <v>0</v>
      </c>
      <c r="DI55" s="84">
        <v>0</v>
      </c>
      <c r="DJ55" s="84">
        <v>0</v>
      </c>
      <c r="DK55" s="84">
        <v>0</v>
      </c>
      <c r="DL55" s="84">
        <v>0</v>
      </c>
      <c r="DM55" s="84">
        <v>0</v>
      </c>
      <c r="DN55" s="84">
        <v>0</v>
      </c>
      <c r="DO55" s="84">
        <v>0</v>
      </c>
      <c r="DP55" s="84">
        <v>0</v>
      </c>
      <c r="DQ55" s="84">
        <v>0</v>
      </c>
      <c r="DR55" s="84">
        <v>0</v>
      </c>
      <c r="DS55" s="84">
        <v>0</v>
      </c>
      <c r="DT55" s="84">
        <v>0</v>
      </c>
      <c r="DU55" s="84">
        <v>0</v>
      </c>
      <c r="DV55" s="84">
        <v>0</v>
      </c>
      <c r="DW55" s="84">
        <v>0</v>
      </c>
      <c r="DX55" s="84">
        <v>0</v>
      </c>
      <c r="DY55" s="84">
        <v>0</v>
      </c>
      <c r="DZ55" s="84">
        <v>0</v>
      </c>
      <c r="EA55" s="84">
        <v>0</v>
      </c>
      <c r="EB55" s="84">
        <v>0</v>
      </c>
      <c r="EC55" s="84">
        <v>0</v>
      </c>
      <c r="ED55" s="84">
        <v>0</v>
      </c>
      <c r="EE55" s="112">
        <v>0</v>
      </c>
      <c r="EF55" s="112">
        <v>0</v>
      </c>
      <c r="EG55" s="112">
        <v>0</v>
      </c>
      <c r="EH55" s="112">
        <v>0</v>
      </c>
      <c r="EI55" s="112">
        <v>0</v>
      </c>
      <c r="EJ55" s="112">
        <v>0</v>
      </c>
      <c r="EK55" s="112">
        <v>0</v>
      </c>
      <c r="EL55" s="112">
        <v>0</v>
      </c>
      <c r="EM55" s="112">
        <v>0</v>
      </c>
      <c r="EN55" s="112">
        <v>0</v>
      </c>
      <c r="EO55" s="112">
        <v>0</v>
      </c>
      <c r="EP55" s="112">
        <v>0</v>
      </c>
      <c r="EQ55" s="112">
        <v>0</v>
      </c>
      <c r="ER55" s="112">
        <v>0</v>
      </c>
      <c r="ES55" s="112">
        <v>0</v>
      </c>
      <c r="ET55" s="112">
        <v>0</v>
      </c>
      <c r="EU55" s="112">
        <v>0</v>
      </c>
      <c r="EV55" s="112">
        <v>0</v>
      </c>
      <c r="EW55" s="112">
        <v>0</v>
      </c>
      <c r="EX55" s="112">
        <v>0</v>
      </c>
      <c r="EY55" s="112">
        <v>0</v>
      </c>
      <c r="EZ55" s="112">
        <v>0</v>
      </c>
      <c r="FA55" s="112">
        <v>0</v>
      </c>
      <c r="FB55" s="112">
        <v>0</v>
      </c>
      <c r="FC55" s="112">
        <v>0</v>
      </c>
      <c r="FD55" s="112">
        <v>0</v>
      </c>
      <c r="FE55" s="112">
        <v>0</v>
      </c>
      <c r="FF55" s="112">
        <v>0</v>
      </c>
      <c r="FG55" s="112">
        <v>0</v>
      </c>
      <c r="FH55" s="112">
        <v>0</v>
      </c>
      <c r="FI55" s="112">
        <v>0</v>
      </c>
      <c r="FJ55" s="112">
        <v>0</v>
      </c>
      <c r="FK55" s="112">
        <v>0</v>
      </c>
      <c r="FL55" s="112">
        <v>0</v>
      </c>
      <c r="FM55" s="112">
        <v>0</v>
      </c>
      <c r="FN55" s="113">
        <v>0</v>
      </c>
      <c r="FO55" s="112">
        <v>0</v>
      </c>
      <c r="FP55" s="112">
        <v>0</v>
      </c>
      <c r="FQ55" s="112">
        <v>0</v>
      </c>
      <c r="FR55" s="112">
        <v>0</v>
      </c>
      <c r="FS55" s="112">
        <v>0</v>
      </c>
      <c r="FT55" s="112">
        <v>0</v>
      </c>
      <c r="FU55" s="112">
        <v>0</v>
      </c>
      <c r="FV55" s="112">
        <v>0</v>
      </c>
    </row>
    <row r="56" spans="1:178" ht="12.75" customHeight="1" x14ac:dyDescent="0.2">
      <c r="A56" s="2" t="s">
        <v>64</v>
      </c>
      <c r="B56" s="49">
        <v>0</v>
      </c>
      <c r="C56" s="50" t="s">
        <v>22</v>
      </c>
      <c r="D56" s="23" t="s">
        <v>22</v>
      </c>
      <c r="E56" s="23" t="s">
        <v>22</v>
      </c>
      <c r="F56" s="23" t="s">
        <v>22</v>
      </c>
      <c r="G56" s="23" t="s">
        <v>22</v>
      </c>
      <c r="H56" s="23" t="s">
        <v>22</v>
      </c>
      <c r="I56" s="23" t="s">
        <v>22</v>
      </c>
      <c r="J56" s="23" t="s">
        <v>22</v>
      </c>
      <c r="K56" s="23" t="s">
        <v>22</v>
      </c>
      <c r="L56" s="23" t="s">
        <v>22</v>
      </c>
      <c r="M56" s="23" t="s">
        <v>22</v>
      </c>
      <c r="N56" s="23">
        <v>0</v>
      </c>
      <c r="O56" s="50" t="s">
        <v>22</v>
      </c>
      <c r="P56" s="23" t="s">
        <v>22</v>
      </c>
      <c r="Q56" s="23" t="s">
        <v>22</v>
      </c>
      <c r="R56" s="23" t="s">
        <v>22</v>
      </c>
      <c r="S56" s="23" t="s">
        <v>22</v>
      </c>
      <c r="T56" s="23" t="s">
        <v>22</v>
      </c>
      <c r="U56" s="23" t="s">
        <v>22</v>
      </c>
      <c r="V56" s="23" t="s">
        <v>22</v>
      </c>
      <c r="W56" s="23" t="s">
        <v>22</v>
      </c>
      <c r="X56" s="23" t="s">
        <v>22</v>
      </c>
      <c r="Y56" s="23" t="s">
        <v>22</v>
      </c>
      <c r="Z56" s="23">
        <v>0</v>
      </c>
      <c r="AA56" s="23" t="s">
        <v>22</v>
      </c>
      <c r="AB56" s="23" t="s">
        <v>22</v>
      </c>
      <c r="AC56" s="23" t="s">
        <v>22</v>
      </c>
      <c r="AD56" s="23" t="s">
        <v>22</v>
      </c>
      <c r="AE56" s="23" t="s">
        <v>22</v>
      </c>
      <c r="AF56" s="23" t="s">
        <v>22</v>
      </c>
      <c r="AG56" s="23" t="s">
        <v>22</v>
      </c>
      <c r="AH56" s="23" t="s">
        <v>22</v>
      </c>
      <c r="AI56" s="23" t="s">
        <v>22</v>
      </c>
      <c r="AJ56" s="23" t="s">
        <v>22</v>
      </c>
      <c r="AK56" s="23" t="s">
        <v>22</v>
      </c>
      <c r="AL56" s="23">
        <v>0</v>
      </c>
      <c r="AM56" s="23" t="s">
        <v>22</v>
      </c>
      <c r="AN56" s="23" t="s">
        <v>22</v>
      </c>
      <c r="AO56" s="23" t="s">
        <v>22</v>
      </c>
      <c r="AP56" s="23" t="s">
        <v>22</v>
      </c>
      <c r="AQ56" s="23" t="s">
        <v>22</v>
      </c>
      <c r="AR56" s="23" t="s">
        <v>22</v>
      </c>
      <c r="AS56" s="23" t="s">
        <v>22</v>
      </c>
      <c r="AT56" s="23" t="s">
        <v>22</v>
      </c>
      <c r="AU56" s="23" t="s">
        <v>22</v>
      </c>
      <c r="AV56" s="23" t="s">
        <v>22</v>
      </c>
      <c r="AW56" s="23" t="s">
        <v>22</v>
      </c>
      <c r="AX56" s="23">
        <v>0</v>
      </c>
      <c r="AY56" s="23" t="s">
        <v>22</v>
      </c>
      <c r="AZ56" s="23" t="s">
        <v>22</v>
      </c>
      <c r="BA56" s="14" t="s">
        <v>22</v>
      </c>
      <c r="BB56" s="14" t="s">
        <v>22</v>
      </c>
      <c r="BC56" s="14" t="s">
        <v>22</v>
      </c>
      <c r="BD56" s="14" t="s">
        <v>22</v>
      </c>
      <c r="BE56" s="14" t="s">
        <v>22</v>
      </c>
      <c r="BF56" s="14" t="s">
        <v>22</v>
      </c>
      <c r="BG56" s="14" t="s">
        <v>22</v>
      </c>
      <c r="BH56" s="14" t="s">
        <v>22</v>
      </c>
      <c r="BI56" s="14" t="s">
        <v>22</v>
      </c>
      <c r="BJ56" s="14">
        <v>0</v>
      </c>
      <c r="BK56" s="14" t="s">
        <v>22</v>
      </c>
      <c r="BL56" s="23" t="s">
        <v>22</v>
      </c>
      <c r="BM56" s="14" t="s">
        <v>22</v>
      </c>
      <c r="BN56" s="14" t="s">
        <v>22</v>
      </c>
      <c r="BO56" s="14" t="s">
        <v>22</v>
      </c>
      <c r="BP56" s="14" t="s">
        <v>22</v>
      </c>
      <c r="BQ56" s="14" t="s">
        <v>22</v>
      </c>
      <c r="BR56" s="14" t="s">
        <v>22</v>
      </c>
      <c r="BS56" s="14" t="s">
        <v>22</v>
      </c>
      <c r="BT56" s="14" t="s">
        <v>22</v>
      </c>
      <c r="BU56" s="14" t="s">
        <v>22</v>
      </c>
      <c r="BV56" s="14">
        <v>0</v>
      </c>
      <c r="BW56" s="14" t="s">
        <v>22</v>
      </c>
      <c r="BX56" s="14" t="s">
        <v>22</v>
      </c>
      <c r="BY56" s="14" t="s">
        <v>22</v>
      </c>
      <c r="BZ56" s="14" t="s">
        <v>22</v>
      </c>
      <c r="CA56" s="14" t="s">
        <v>22</v>
      </c>
      <c r="CB56" s="14" t="s">
        <v>22</v>
      </c>
      <c r="CC56" s="14" t="s">
        <v>22</v>
      </c>
      <c r="CD56" s="14" t="s">
        <v>22</v>
      </c>
      <c r="CE56" s="14" t="s">
        <v>22</v>
      </c>
      <c r="CF56" s="14" t="s">
        <v>22</v>
      </c>
      <c r="CG56" s="14" t="s">
        <v>22</v>
      </c>
      <c r="CH56" s="14">
        <v>0</v>
      </c>
      <c r="CI56" s="14">
        <v>0</v>
      </c>
      <c r="CJ56" s="14">
        <v>0</v>
      </c>
      <c r="CK56" s="14">
        <v>1659.309</v>
      </c>
      <c r="CL56" s="14">
        <v>1702.85</v>
      </c>
      <c r="CM56" s="14">
        <v>1746.115</v>
      </c>
      <c r="CN56" s="14">
        <v>1789.3979999999999</v>
      </c>
      <c r="CO56" s="14">
        <v>1831.1869999999999</v>
      </c>
      <c r="CP56" s="14">
        <v>1878.817</v>
      </c>
      <c r="CQ56" s="14">
        <v>1919.741</v>
      </c>
      <c r="CR56" s="14">
        <v>1959.9</v>
      </c>
      <c r="CS56" s="14">
        <v>2007.3910000000001</v>
      </c>
      <c r="CT56" s="14">
        <v>2046.38</v>
      </c>
      <c r="CU56" s="14">
        <v>2081.598</v>
      </c>
      <c r="CV56" s="14">
        <v>2107.9650000000001</v>
      </c>
      <c r="CW56" s="14">
        <v>2141.7399999999998</v>
      </c>
      <c r="CX56" s="14">
        <v>2167.5810000000001</v>
      </c>
      <c r="CY56" s="14">
        <v>2192.2440000000001</v>
      </c>
      <c r="CZ56" s="14">
        <v>2215.2809999999999</v>
      </c>
      <c r="DA56" s="14">
        <v>2238.605</v>
      </c>
      <c r="DB56" s="14">
        <v>2267.268</v>
      </c>
      <c r="DC56" s="51">
        <v>2265.1030000000001</v>
      </c>
      <c r="DD56" s="14">
        <v>2295.3090000000002</v>
      </c>
      <c r="DE56" s="14">
        <v>2322.3159999999998</v>
      </c>
      <c r="DF56" s="14">
        <v>2345.444</v>
      </c>
      <c r="DG56" s="84">
        <v>2366.6410000000001</v>
      </c>
      <c r="DH56" s="84">
        <v>2386.1909999999998</v>
      </c>
      <c r="DI56" s="84">
        <v>2404.431</v>
      </c>
      <c r="DJ56" s="84">
        <v>2419.0749999999998</v>
      </c>
      <c r="DK56" s="84">
        <v>2436.2910000000002</v>
      </c>
      <c r="DL56" s="84">
        <v>2451.5079999999998</v>
      </c>
      <c r="DM56" s="84">
        <v>2468.5920000000001</v>
      </c>
      <c r="DN56" s="84">
        <v>2485.1669999999999</v>
      </c>
      <c r="DO56" s="84">
        <v>2498.9450000000002</v>
      </c>
      <c r="DP56" s="84">
        <v>2514.933</v>
      </c>
      <c r="DQ56" s="84">
        <v>2528.5889999999999</v>
      </c>
      <c r="DR56" s="84">
        <v>2538.4749999999999</v>
      </c>
      <c r="DS56" s="84">
        <v>2542.7249999999999</v>
      </c>
      <c r="DT56" s="84">
        <v>1982.441</v>
      </c>
      <c r="DU56" s="84">
        <v>1988.0840000000001</v>
      </c>
      <c r="DV56" s="84">
        <v>1996.2950000000001</v>
      </c>
      <c r="DW56" s="84">
        <v>2002.8969999999999</v>
      </c>
      <c r="DX56" s="84">
        <v>2010.4169999999999</v>
      </c>
      <c r="DY56" s="84">
        <v>2018.146</v>
      </c>
      <c r="DZ56" s="84">
        <v>2026.021</v>
      </c>
      <c r="EA56" s="84">
        <v>1992.672</v>
      </c>
      <c r="EB56" s="84">
        <v>2005.329</v>
      </c>
      <c r="EC56" s="84">
        <v>2015.6559999999999</v>
      </c>
      <c r="ED56" s="84">
        <v>2021.896</v>
      </c>
      <c r="EE56" s="112">
        <v>2029.202</v>
      </c>
      <c r="EF56" s="112">
        <v>2034.2840000000001</v>
      </c>
      <c r="EG56" s="112">
        <v>2040.8579999999999</v>
      </c>
      <c r="EH56" s="112">
        <v>2046.8040000000001</v>
      </c>
      <c r="EI56" s="112">
        <v>2049.221</v>
      </c>
      <c r="EJ56" s="112">
        <v>2048.663</v>
      </c>
      <c r="EK56" s="112">
        <v>2046.6890000000001</v>
      </c>
      <c r="EL56" s="112">
        <v>2042.769</v>
      </c>
      <c r="EM56" s="112">
        <v>2037.703</v>
      </c>
      <c r="EN56" s="112">
        <v>2032.4780000000001</v>
      </c>
      <c r="EO56" s="112">
        <v>2022.2460000000001</v>
      </c>
      <c r="EP56" s="112">
        <v>1994.068</v>
      </c>
      <c r="EQ56" s="112">
        <v>1982.5</v>
      </c>
      <c r="ER56" s="112">
        <v>1970.953</v>
      </c>
      <c r="ES56" s="112">
        <v>1959.8979999999999</v>
      </c>
      <c r="ET56" s="112">
        <v>1949.124</v>
      </c>
      <c r="EU56" s="112">
        <v>1937.797</v>
      </c>
      <c r="EV56" s="112">
        <v>1926.4369999999999</v>
      </c>
      <c r="EW56" s="112">
        <v>1916.7539999999999</v>
      </c>
      <c r="EX56" s="112">
        <v>1904.9449999999999</v>
      </c>
      <c r="EY56" s="112">
        <v>1898.027</v>
      </c>
      <c r="EZ56" s="112">
        <v>1886.645</v>
      </c>
      <c r="FA56" s="112">
        <v>1870.8989999999999</v>
      </c>
      <c r="FB56" s="112">
        <v>1862.45</v>
      </c>
      <c r="FC56" s="112">
        <v>1849.2360000000001</v>
      </c>
      <c r="FD56" s="112">
        <v>1840.606</v>
      </c>
      <c r="FE56" s="112">
        <v>1825.0440000000001</v>
      </c>
      <c r="FF56" s="112">
        <v>1813.605</v>
      </c>
      <c r="FG56" s="112">
        <v>1798.106</v>
      </c>
      <c r="FH56" s="112">
        <v>1783.712</v>
      </c>
      <c r="FI56" s="112">
        <v>1769.8130000000001</v>
      </c>
      <c r="FJ56" s="112">
        <v>1752.1179999999999</v>
      </c>
      <c r="FK56" s="112">
        <v>1738.9749999999999</v>
      </c>
      <c r="FL56" s="112">
        <v>1724.472</v>
      </c>
      <c r="FM56" s="112">
        <v>1710.502</v>
      </c>
      <c r="FN56" s="113">
        <v>1697.444</v>
      </c>
      <c r="FO56" s="112">
        <v>1681.43</v>
      </c>
      <c r="FP56" s="112">
        <v>1668.0820000000001</v>
      </c>
      <c r="FQ56" s="112">
        <v>1655.961</v>
      </c>
      <c r="FR56" s="112">
        <v>1642.971</v>
      </c>
      <c r="FS56" s="112">
        <v>1626.5830000000001</v>
      </c>
      <c r="FT56" s="112">
        <v>1612.4580000000001</v>
      </c>
      <c r="FU56" s="112">
        <v>1597.654</v>
      </c>
      <c r="FV56" s="112">
        <v>1581.771</v>
      </c>
    </row>
    <row r="57" spans="1:178" ht="12.75" customHeight="1" x14ac:dyDescent="0.2">
      <c r="A57" s="2" t="s">
        <v>65</v>
      </c>
      <c r="B57" s="49">
        <v>35.963999999999999</v>
      </c>
      <c r="C57" s="50">
        <v>34.793999999999997</v>
      </c>
      <c r="D57" s="23">
        <v>34.655999999999999</v>
      </c>
      <c r="E57" s="23">
        <v>27.231000000000002</v>
      </c>
      <c r="F57" s="23">
        <v>26.28</v>
      </c>
      <c r="G57" s="23">
        <v>25.398</v>
      </c>
      <c r="H57" s="23">
        <v>24.58</v>
      </c>
      <c r="I57" s="23">
        <v>24.832000000000001</v>
      </c>
      <c r="J57" s="23">
        <v>26.327999999999999</v>
      </c>
      <c r="K57" s="23">
        <v>37.47</v>
      </c>
      <c r="L57" s="23">
        <v>27.385999999999999</v>
      </c>
      <c r="M57" s="23">
        <v>32.295999999999999</v>
      </c>
      <c r="N57" s="23">
        <v>43.627000000000002</v>
      </c>
      <c r="O57" s="50">
        <v>45.274999999999999</v>
      </c>
      <c r="P57" s="23">
        <v>45.185000000000002</v>
      </c>
      <c r="Q57" s="23">
        <v>43.027000000000001</v>
      </c>
      <c r="R57" s="23">
        <v>42.393000000000001</v>
      </c>
      <c r="S57" s="23">
        <v>74.679000000000002</v>
      </c>
      <c r="T57" s="23">
        <v>81.028999999999996</v>
      </c>
      <c r="U57" s="23">
        <v>80.555999999999997</v>
      </c>
      <c r="V57" s="23">
        <v>78.584000000000003</v>
      </c>
      <c r="W57" s="23">
        <v>77.834000000000003</v>
      </c>
      <c r="X57" s="23">
        <v>80.236999999999995</v>
      </c>
      <c r="Y57" s="23">
        <v>79.001000000000005</v>
      </c>
      <c r="Z57" s="23">
        <v>82.942999999999998</v>
      </c>
      <c r="AA57" s="23">
        <v>98.156000000000006</v>
      </c>
      <c r="AB57" s="23">
        <v>111.755</v>
      </c>
      <c r="AC57" s="23">
        <v>117.21</v>
      </c>
      <c r="AD57" s="23">
        <v>122.70399999999999</v>
      </c>
      <c r="AE57" s="23">
        <v>129.613</v>
      </c>
      <c r="AF57" s="23">
        <v>137.23500000000001</v>
      </c>
      <c r="AG57" s="23">
        <v>142.00899999999999</v>
      </c>
      <c r="AH57" s="23">
        <v>150.691</v>
      </c>
      <c r="AI57" s="23">
        <v>176.065</v>
      </c>
      <c r="AJ57" s="23">
        <v>182.268</v>
      </c>
      <c r="AK57" s="23">
        <v>189.81100000000001</v>
      </c>
      <c r="AL57" s="23">
        <v>192.423</v>
      </c>
      <c r="AM57" s="23">
        <v>197.6</v>
      </c>
      <c r="AN57" s="23">
        <v>210.99100000000001</v>
      </c>
      <c r="AO57" s="23">
        <v>210.92</v>
      </c>
      <c r="AP57" s="23">
        <v>212.935</v>
      </c>
      <c r="AQ57" s="23">
        <v>259.96300000000002</v>
      </c>
      <c r="AR57" s="23">
        <v>274.80099999999999</v>
      </c>
      <c r="AS57" s="23">
        <v>280.58999999999997</v>
      </c>
      <c r="AT57" s="23">
        <v>294.947</v>
      </c>
      <c r="AU57" s="23">
        <v>308.88400000000001</v>
      </c>
      <c r="AV57" s="23">
        <v>301.714</v>
      </c>
      <c r="AW57" s="23">
        <v>324.29000000000002</v>
      </c>
      <c r="AX57" s="23">
        <v>335.495</v>
      </c>
      <c r="AY57" s="23">
        <v>324.59800000000001</v>
      </c>
      <c r="AZ57" s="23">
        <v>320.83300000000003</v>
      </c>
      <c r="BA57" s="14">
        <v>333.98</v>
      </c>
      <c r="BB57" s="14">
        <v>352.315</v>
      </c>
      <c r="BC57" s="14">
        <v>399.75099999999998</v>
      </c>
      <c r="BD57" s="14">
        <v>405.55500000000001</v>
      </c>
      <c r="BE57" s="14">
        <v>407.17700000000002</v>
      </c>
      <c r="BF57" s="14">
        <v>409.01499999999999</v>
      </c>
      <c r="BG57" s="14">
        <v>390.05200000000002</v>
      </c>
      <c r="BH57" s="14">
        <v>396.55799999999999</v>
      </c>
      <c r="BI57" s="14">
        <v>402.90899999999999</v>
      </c>
      <c r="BJ57" s="14">
        <v>409.95100000000002</v>
      </c>
      <c r="BK57" s="14">
        <v>417.81299999999999</v>
      </c>
      <c r="BL57" s="23">
        <v>420.88900000000001</v>
      </c>
      <c r="BM57" s="14">
        <v>419.50700000000001</v>
      </c>
      <c r="BN57" s="14">
        <v>417.20499999999998</v>
      </c>
      <c r="BO57" s="14">
        <v>419.69799999999998</v>
      </c>
      <c r="BP57" s="14">
        <v>420.49700000000001</v>
      </c>
      <c r="BQ57" s="14">
        <v>457.45600000000002</v>
      </c>
      <c r="BR57" s="14">
        <v>445.536</v>
      </c>
      <c r="BS57" s="14">
        <v>440.745</v>
      </c>
      <c r="BT57" s="14">
        <v>556.851</v>
      </c>
      <c r="BU57" s="14">
        <v>552.28700000000003</v>
      </c>
      <c r="BV57" s="14">
        <v>575.86699999999996</v>
      </c>
      <c r="BW57" s="14">
        <v>559.00800000000004</v>
      </c>
      <c r="BX57" s="14">
        <v>551.46799999999996</v>
      </c>
      <c r="BY57" s="14">
        <v>538.32000000000005</v>
      </c>
      <c r="BZ57" s="14">
        <v>544.822</v>
      </c>
      <c r="CA57" s="14">
        <v>561.84400000000005</v>
      </c>
      <c r="CB57" s="14">
        <v>579.03200000000004</v>
      </c>
      <c r="CC57" s="14">
        <v>576.91200000000003</v>
      </c>
      <c r="CD57" s="14">
        <v>581.51800000000003</v>
      </c>
      <c r="CE57" s="14">
        <v>573.21199999999999</v>
      </c>
      <c r="CF57" s="14">
        <v>560.39700000000005</v>
      </c>
      <c r="CG57" s="14">
        <v>562.51900000000001</v>
      </c>
      <c r="CH57" s="14">
        <v>553.28899999999999</v>
      </c>
      <c r="CI57" s="14">
        <v>550.54300000000001</v>
      </c>
      <c r="CJ57" s="14">
        <v>541.08199999999999</v>
      </c>
      <c r="CK57" s="14">
        <v>523.279</v>
      </c>
      <c r="CL57" s="14">
        <v>508.38400000000001</v>
      </c>
      <c r="CM57" s="14">
        <v>436.50099999999998</v>
      </c>
      <c r="CN57" s="14">
        <v>384.78699999999998</v>
      </c>
      <c r="CO57" s="14">
        <v>382.96499999999997</v>
      </c>
      <c r="CP57" s="14">
        <v>377.64299999999997</v>
      </c>
      <c r="CQ57" s="14">
        <v>373.322</v>
      </c>
      <c r="CR57" s="14">
        <v>358.66800000000001</v>
      </c>
      <c r="CS57" s="14">
        <v>466.98700000000002</v>
      </c>
      <c r="CT57" s="14">
        <v>587.31700000000001</v>
      </c>
      <c r="CU57" s="14">
        <v>669.87</v>
      </c>
      <c r="CV57" s="14">
        <v>636.54200000000003</v>
      </c>
      <c r="CW57" s="14">
        <v>644.44000000000005</v>
      </c>
      <c r="CX57" s="14">
        <v>627.91</v>
      </c>
      <c r="CY57" s="14">
        <v>627.76099999999997</v>
      </c>
      <c r="CZ57" s="14">
        <v>620.63599999999997</v>
      </c>
      <c r="DA57" s="14">
        <v>597.024</v>
      </c>
      <c r="DB57" s="14">
        <v>577.41600000000005</v>
      </c>
      <c r="DC57" s="51">
        <v>562.697</v>
      </c>
      <c r="DD57" s="14">
        <v>555.66300000000001</v>
      </c>
      <c r="DE57" s="14">
        <v>557.29100000000005</v>
      </c>
      <c r="DF57" s="14">
        <v>557.66099999999994</v>
      </c>
      <c r="DG57" s="84">
        <v>555.55899999999997</v>
      </c>
      <c r="DH57" s="84">
        <v>536.36</v>
      </c>
      <c r="DI57" s="84">
        <v>516.178</v>
      </c>
      <c r="DJ57" s="84">
        <v>490.64100000000002</v>
      </c>
      <c r="DK57" s="84">
        <v>474.64100000000002</v>
      </c>
      <c r="DL57" s="84">
        <v>465.23500000000001</v>
      </c>
      <c r="DM57" s="84">
        <v>473.81200000000001</v>
      </c>
      <c r="DN57" s="84">
        <v>459.61799999999999</v>
      </c>
      <c r="DO57" s="84">
        <v>455.74900000000002</v>
      </c>
      <c r="DP57" s="84">
        <v>449.52499999999998</v>
      </c>
      <c r="DQ57" s="84">
        <v>446.952</v>
      </c>
      <c r="DR57" s="84">
        <v>437.72199999999998</v>
      </c>
      <c r="DS57" s="84">
        <v>439.41399999999999</v>
      </c>
      <c r="DT57" s="84">
        <v>433.73599999999999</v>
      </c>
      <c r="DU57" s="84">
        <v>435.73700000000002</v>
      </c>
      <c r="DV57" s="84">
        <v>428.98200000000003</v>
      </c>
      <c r="DW57" s="84">
        <v>510.971</v>
      </c>
      <c r="DX57" s="84">
        <v>512.39</v>
      </c>
      <c r="DY57" s="84">
        <v>548.90200000000004</v>
      </c>
      <c r="DZ57" s="84">
        <v>529.03499999999997</v>
      </c>
      <c r="EA57" s="84">
        <v>506.19</v>
      </c>
      <c r="EB57" s="84">
        <v>484.32799999999997</v>
      </c>
      <c r="EC57" s="84">
        <v>478.61799999999999</v>
      </c>
      <c r="ED57" s="84">
        <v>478.58600000000001</v>
      </c>
      <c r="EE57" s="112">
        <v>471.31400000000002</v>
      </c>
      <c r="EF57" s="112">
        <v>457.88600000000002</v>
      </c>
      <c r="EG57" s="112">
        <v>452.58300000000003</v>
      </c>
      <c r="EH57" s="112">
        <v>447.077</v>
      </c>
      <c r="EI57" s="112">
        <v>446.42599999999999</v>
      </c>
      <c r="EJ57" s="112">
        <v>432.62299999999999</v>
      </c>
      <c r="EK57" s="112">
        <v>427.81400000000002</v>
      </c>
      <c r="EL57" s="112">
        <v>421.87900000000002</v>
      </c>
      <c r="EM57" s="112">
        <v>422.89600000000002</v>
      </c>
      <c r="EN57" s="112">
        <v>413.73599999999999</v>
      </c>
      <c r="EO57" s="112">
        <v>406.28800000000001</v>
      </c>
      <c r="EP57" s="112">
        <v>407.80200000000002</v>
      </c>
      <c r="EQ57" s="112">
        <v>399.43</v>
      </c>
      <c r="ER57" s="112">
        <v>395.32</v>
      </c>
      <c r="ES57" s="112">
        <v>384.55399999999997</v>
      </c>
      <c r="ET57" s="112">
        <v>375.00200000000001</v>
      </c>
      <c r="EU57" s="112">
        <v>354.59500000000003</v>
      </c>
      <c r="EV57" s="112">
        <v>346.55700000000002</v>
      </c>
      <c r="EW57" s="112">
        <v>340.12099999999998</v>
      </c>
      <c r="EX57" s="112">
        <v>329.67200000000003</v>
      </c>
      <c r="EY57" s="112">
        <v>319.459</v>
      </c>
      <c r="EZ57" s="112">
        <v>310.73899999999998</v>
      </c>
      <c r="FA57" s="112">
        <v>306.553</v>
      </c>
      <c r="FB57" s="112">
        <v>316.01400000000001</v>
      </c>
      <c r="FC57" s="112">
        <v>310.61599999999999</v>
      </c>
      <c r="FD57" s="112">
        <v>305.30500000000001</v>
      </c>
      <c r="FE57" s="112">
        <v>284.69499999999999</v>
      </c>
      <c r="FF57" s="112">
        <v>276.37099999999998</v>
      </c>
      <c r="FG57" s="112">
        <v>260.52699999999999</v>
      </c>
      <c r="FH57" s="112">
        <v>253.27199999999999</v>
      </c>
      <c r="FI57" s="112">
        <v>252.63900000000001</v>
      </c>
      <c r="FJ57" s="112">
        <v>248.67099999999999</v>
      </c>
      <c r="FK57" s="112">
        <v>244.447</v>
      </c>
      <c r="FL57" s="112">
        <v>241.298</v>
      </c>
      <c r="FM57" s="112">
        <v>234.51599999999999</v>
      </c>
      <c r="FN57" s="113">
        <v>232.4</v>
      </c>
      <c r="FO57" s="112">
        <v>212.33600000000001</v>
      </c>
      <c r="FP57" s="112">
        <v>209.55600000000001</v>
      </c>
      <c r="FQ57" s="112">
        <v>201.23500000000001</v>
      </c>
      <c r="FR57" s="112">
        <v>199.25200000000001</v>
      </c>
      <c r="FS57" s="112">
        <v>196.00800000000001</v>
      </c>
      <c r="FT57" s="112">
        <v>190.94499999999999</v>
      </c>
      <c r="FU57" s="112">
        <v>192.91800000000001</v>
      </c>
      <c r="FV57" s="112">
        <v>186.57599999999999</v>
      </c>
    </row>
    <row r="58" spans="1:178" ht="12.75" customHeight="1" x14ac:dyDescent="0.2">
      <c r="A58" s="2" t="s">
        <v>66</v>
      </c>
      <c r="B58" s="49">
        <v>67.096999999999994</v>
      </c>
      <c r="C58" s="50">
        <v>66.141999999999996</v>
      </c>
      <c r="D58" s="23">
        <v>66.617000000000004</v>
      </c>
      <c r="E58" s="23">
        <v>66.688000000000002</v>
      </c>
      <c r="F58" s="23">
        <v>62.787999999999997</v>
      </c>
      <c r="G58" s="23">
        <v>63.691000000000003</v>
      </c>
      <c r="H58" s="23">
        <v>64.876000000000005</v>
      </c>
      <c r="I58" s="23">
        <v>64.2</v>
      </c>
      <c r="J58" s="23">
        <v>66.296999999999997</v>
      </c>
      <c r="K58" s="23">
        <v>66.769000000000005</v>
      </c>
      <c r="L58" s="23">
        <v>68.638000000000005</v>
      </c>
      <c r="M58" s="23">
        <v>101.404</v>
      </c>
      <c r="N58" s="23">
        <v>100.636</v>
      </c>
      <c r="O58" s="50">
        <v>101.84099999999999</v>
      </c>
      <c r="P58" s="23">
        <v>102.896</v>
      </c>
      <c r="Q58" s="23">
        <v>104.682</v>
      </c>
      <c r="R58" s="23">
        <v>105.98</v>
      </c>
      <c r="S58" s="23">
        <v>82.429000000000002</v>
      </c>
      <c r="T58" s="23">
        <v>83.63</v>
      </c>
      <c r="U58" s="23">
        <v>84.578000000000003</v>
      </c>
      <c r="V58" s="23">
        <v>85.584999999999994</v>
      </c>
      <c r="W58" s="23">
        <v>86.531999999999996</v>
      </c>
      <c r="X58" s="23">
        <v>87.489000000000004</v>
      </c>
      <c r="Y58" s="23">
        <v>88.418000000000006</v>
      </c>
      <c r="Z58" s="23">
        <v>88.784999999999997</v>
      </c>
      <c r="AA58" s="23">
        <v>89.165999999999997</v>
      </c>
      <c r="AB58" s="23">
        <v>89.403999999999996</v>
      </c>
      <c r="AC58" s="23">
        <v>89.721000000000004</v>
      </c>
      <c r="AD58" s="23">
        <v>90.022000000000006</v>
      </c>
      <c r="AE58" s="23">
        <v>90.382999999999996</v>
      </c>
      <c r="AF58" s="23">
        <v>90.741</v>
      </c>
      <c r="AG58" s="23">
        <v>91.131</v>
      </c>
      <c r="AH58" s="23">
        <v>91.54</v>
      </c>
      <c r="AI58" s="23">
        <v>91.893000000000001</v>
      </c>
      <c r="AJ58" s="23">
        <v>92.27</v>
      </c>
      <c r="AK58" s="23">
        <v>92.602999999999994</v>
      </c>
      <c r="AL58" s="23">
        <v>92.959000000000003</v>
      </c>
      <c r="AM58" s="23">
        <v>93.378</v>
      </c>
      <c r="AN58" s="23">
        <v>93.682000000000002</v>
      </c>
      <c r="AO58" s="23">
        <v>93.73</v>
      </c>
      <c r="AP58" s="23">
        <v>94.426000000000002</v>
      </c>
      <c r="AQ58" s="23">
        <v>94.817999999999998</v>
      </c>
      <c r="AR58" s="23">
        <v>95.168999999999997</v>
      </c>
      <c r="AS58" s="23">
        <v>95.191999999999993</v>
      </c>
      <c r="AT58" s="23">
        <v>95.561999999999998</v>
      </c>
      <c r="AU58" s="23">
        <v>95.867000000000004</v>
      </c>
      <c r="AV58" s="23">
        <v>96.192999999999998</v>
      </c>
      <c r="AW58" s="23">
        <v>96.480999999999995</v>
      </c>
      <c r="AX58" s="23">
        <v>96.796999999999997</v>
      </c>
      <c r="AY58" s="23">
        <v>97.123999999999995</v>
      </c>
      <c r="AZ58" s="23">
        <v>97.168999999999997</v>
      </c>
      <c r="BA58" s="14">
        <v>97.477999999999994</v>
      </c>
      <c r="BB58" s="14">
        <v>97.783000000000001</v>
      </c>
      <c r="BC58" s="14">
        <v>98.111000000000004</v>
      </c>
      <c r="BD58" s="14">
        <v>103.16</v>
      </c>
      <c r="BE58" s="14">
        <v>118.389</v>
      </c>
      <c r="BF58" s="14">
        <v>124.377</v>
      </c>
      <c r="BG58" s="14">
        <v>125.8</v>
      </c>
      <c r="BH58" s="14">
        <v>153.286</v>
      </c>
      <c r="BI58" s="14">
        <v>169.67599999999999</v>
      </c>
      <c r="BJ58" s="14">
        <v>162.155</v>
      </c>
      <c r="BK58" s="14">
        <v>171.363</v>
      </c>
      <c r="BL58" s="23">
        <v>176.47</v>
      </c>
      <c r="BM58" s="14">
        <v>181.339</v>
      </c>
      <c r="BN58" s="14">
        <v>187.9</v>
      </c>
      <c r="BO58" s="14">
        <v>187.27799999999999</v>
      </c>
      <c r="BP58" s="14">
        <v>213.989</v>
      </c>
      <c r="BQ58" s="14">
        <v>106.342</v>
      </c>
      <c r="BR58" s="14">
        <v>107.28100000000001</v>
      </c>
      <c r="BS58" s="14">
        <v>108.72499999999999</v>
      </c>
      <c r="BT58" s="14">
        <v>103.985</v>
      </c>
      <c r="BU58" s="14">
        <v>105.087</v>
      </c>
      <c r="BV58" s="14">
        <v>106.026</v>
      </c>
      <c r="BW58" s="14">
        <v>106.786</v>
      </c>
      <c r="BX58" s="14">
        <v>107.497</v>
      </c>
      <c r="BY58" s="14">
        <v>108.446</v>
      </c>
      <c r="BZ58" s="14">
        <v>109.20099999999999</v>
      </c>
      <c r="CA58" s="14">
        <v>110.059</v>
      </c>
      <c r="CB58" s="14">
        <v>110.188</v>
      </c>
      <c r="CC58" s="14">
        <v>110.295</v>
      </c>
      <c r="CD58" s="14">
        <v>108.751</v>
      </c>
      <c r="CE58" s="14">
        <v>94.555999999999997</v>
      </c>
      <c r="CF58" s="14">
        <v>95.384</v>
      </c>
      <c r="CG58" s="14">
        <v>96.186999999999998</v>
      </c>
      <c r="CH58" s="14">
        <v>97.046999999999997</v>
      </c>
      <c r="CI58" s="14">
        <v>97.921999999999997</v>
      </c>
      <c r="CJ58" s="14">
        <v>98.727999999999994</v>
      </c>
      <c r="CK58" s="14">
        <v>92.337999999999994</v>
      </c>
      <c r="CL58" s="14">
        <v>88.58</v>
      </c>
      <c r="CM58" s="14">
        <v>73.024000000000001</v>
      </c>
      <c r="CN58" s="14">
        <v>73.686000000000007</v>
      </c>
      <c r="CO58" s="14">
        <v>74.382000000000005</v>
      </c>
      <c r="CP58" s="14">
        <v>74.962999999999994</v>
      </c>
      <c r="CQ58" s="14">
        <v>75.634</v>
      </c>
      <c r="CR58" s="14">
        <v>76.299000000000007</v>
      </c>
      <c r="CS58" s="14">
        <v>76.299000000000007</v>
      </c>
      <c r="CT58" s="14">
        <v>77.62</v>
      </c>
      <c r="CU58" s="14">
        <v>78.296000000000006</v>
      </c>
      <c r="CV58" s="14">
        <v>78.894999999999996</v>
      </c>
      <c r="CW58" s="14">
        <v>79.567999999999998</v>
      </c>
      <c r="CX58" s="14">
        <v>79.567999999999998</v>
      </c>
      <c r="CY58" s="14">
        <v>80.834999999999994</v>
      </c>
      <c r="CZ58" s="14">
        <v>81.45</v>
      </c>
      <c r="DA58" s="14">
        <v>82.082999999999998</v>
      </c>
      <c r="DB58" s="14">
        <v>82.715000000000003</v>
      </c>
      <c r="DC58" s="51">
        <v>83.325000000000003</v>
      </c>
      <c r="DD58" s="14">
        <v>83.956999999999994</v>
      </c>
      <c r="DE58" s="14">
        <v>84.570999999999998</v>
      </c>
      <c r="DF58" s="14">
        <v>85.206999999999994</v>
      </c>
      <c r="DG58" s="84">
        <v>85.846000000000004</v>
      </c>
      <c r="DH58" s="84">
        <v>86.424999999999997</v>
      </c>
      <c r="DI58" s="84">
        <v>86.424999999999997</v>
      </c>
      <c r="DJ58" s="84">
        <v>87.694000000000003</v>
      </c>
      <c r="DK58" s="84">
        <v>88.340999999999994</v>
      </c>
      <c r="DL58" s="84">
        <v>88.971000000000004</v>
      </c>
      <c r="DM58" s="84">
        <v>89.63</v>
      </c>
      <c r="DN58" s="84">
        <v>90.3</v>
      </c>
      <c r="DO58" s="84">
        <v>90.3</v>
      </c>
      <c r="DP58" s="84">
        <v>91.668000000000006</v>
      </c>
      <c r="DQ58" s="84">
        <v>92.355999999999995</v>
      </c>
      <c r="DR58" s="84">
        <v>92.355999999999995</v>
      </c>
      <c r="DS58" s="84">
        <v>93.807000000000002</v>
      </c>
      <c r="DT58" s="84">
        <v>94.47</v>
      </c>
      <c r="DU58" s="84">
        <v>95.171999999999997</v>
      </c>
      <c r="DV58" s="84">
        <v>95.171999999999997</v>
      </c>
      <c r="DW58" s="84">
        <v>96.6</v>
      </c>
      <c r="DX58" s="84">
        <v>96.6</v>
      </c>
      <c r="DY58" s="84">
        <v>98.078999999999994</v>
      </c>
      <c r="DZ58" s="84">
        <v>98.86</v>
      </c>
      <c r="EA58" s="84">
        <v>99.611999999999995</v>
      </c>
      <c r="EB58" s="84">
        <v>100.4</v>
      </c>
      <c r="EC58" s="84">
        <v>101.154</v>
      </c>
      <c r="ED58" s="84">
        <v>101.932</v>
      </c>
      <c r="EE58" s="112">
        <v>102.726</v>
      </c>
      <c r="EF58" s="112">
        <v>103.419</v>
      </c>
      <c r="EG58" s="112">
        <v>104.242</v>
      </c>
      <c r="EH58" s="112">
        <v>105.042</v>
      </c>
      <c r="EI58" s="112">
        <v>105.901</v>
      </c>
      <c r="EJ58" s="112">
        <v>106.768</v>
      </c>
      <c r="EK58" s="112">
        <v>107.718</v>
      </c>
      <c r="EL58" s="112">
        <v>108.649</v>
      </c>
      <c r="EM58" s="112">
        <v>109.536</v>
      </c>
      <c r="EN58" s="112">
        <v>110.465</v>
      </c>
      <c r="EO58" s="112">
        <v>111.349</v>
      </c>
      <c r="EP58" s="112">
        <v>112.29600000000001</v>
      </c>
      <c r="EQ58" s="112">
        <v>113.218</v>
      </c>
      <c r="ER58" s="112">
        <v>114.04900000000001</v>
      </c>
      <c r="ES58" s="112">
        <v>115.003</v>
      </c>
      <c r="ET58" s="112">
        <v>115.92100000000001</v>
      </c>
      <c r="EU58" s="112">
        <v>116.851</v>
      </c>
      <c r="EV58" s="112">
        <v>117.80200000000001</v>
      </c>
      <c r="EW58" s="112">
        <v>118.79900000000001</v>
      </c>
      <c r="EX58" s="112">
        <v>119.815</v>
      </c>
      <c r="EY58" s="112">
        <v>120.767</v>
      </c>
      <c r="EZ58" s="112">
        <v>121.732</v>
      </c>
      <c r="FA58" s="112">
        <v>122.672</v>
      </c>
      <c r="FB58" s="112">
        <v>123.703</v>
      </c>
      <c r="FC58" s="112">
        <v>124.702</v>
      </c>
      <c r="FD58" s="112">
        <v>125.51300000000001</v>
      </c>
      <c r="FE58" s="112">
        <v>126.40600000000001</v>
      </c>
      <c r="FF58" s="112">
        <v>127.232</v>
      </c>
      <c r="FG58" s="112">
        <v>128.113</v>
      </c>
      <c r="FH58" s="112">
        <v>128.97999999999999</v>
      </c>
      <c r="FI58" s="112">
        <v>129.86000000000001</v>
      </c>
      <c r="FJ58" s="112">
        <v>130.709</v>
      </c>
      <c r="FK58" s="112">
        <v>131.49600000000001</v>
      </c>
      <c r="FL58" s="112">
        <v>132.30799999999999</v>
      </c>
      <c r="FM58" s="112">
        <v>133.096</v>
      </c>
      <c r="FN58" s="113">
        <v>133.91200000000001</v>
      </c>
      <c r="FO58" s="112">
        <v>134.73099999999999</v>
      </c>
      <c r="FP58" s="112">
        <v>135.47200000000001</v>
      </c>
      <c r="FQ58" s="112">
        <v>136.29599999999999</v>
      </c>
      <c r="FR58" s="112">
        <v>137.095</v>
      </c>
      <c r="FS58" s="112">
        <v>137.923</v>
      </c>
      <c r="FT58" s="112">
        <v>138.727</v>
      </c>
      <c r="FU58" s="112">
        <v>139.56</v>
      </c>
      <c r="FV58" s="112">
        <v>140.39599999999999</v>
      </c>
    </row>
    <row r="59" spans="1:178" ht="12.75" customHeight="1" x14ac:dyDescent="0.2">
      <c r="A59" s="2" t="s">
        <v>67</v>
      </c>
      <c r="B59" s="49">
        <v>2.2850000000000001</v>
      </c>
      <c r="C59" s="50">
        <v>2.5430000000000001</v>
      </c>
      <c r="D59" s="23">
        <v>2.9180000000000001</v>
      </c>
      <c r="E59" s="23">
        <v>3.1110000000000002</v>
      </c>
      <c r="F59" s="23">
        <v>8.4909999999999997</v>
      </c>
      <c r="G59" s="23">
        <v>8.7810000000000006</v>
      </c>
      <c r="H59" s="23">
        <v>8.9719999999999995</v>
      </c>
      <c r="I59" s="23">
        <v>9.484</v>
      </c>
      <c r="J59" s="23">
        <v>8.4670000000000005</v>
      </c>
      <c r="K59" s="23">
        <v>8.4559999999999995</v>
      </c>
      <c r="L59" s="23">
        <v>9.3580000000000005</v>
      </c>
      <c r="M59" s="23">
        <v>9.3879999999999999</v>
      </c>
      <c r="N59" s="23">
        <v>9.1069999999999993</v>
      </c>
      <c r="O59" s="50">
        <v>8.9190000000000005</v>
      </c>
      <c r="P59" s="23">
        <v>109.651</v>
      </c>
      <c r="Q59" s="23">
        <v>112.51900000000001</v>
      </c>
      <c r="R59" s="23">
        <v>115.51</v>
      </c>
      <c r="S59" s="23">
        <v>116.952</v>
      </c>
      <c r="T59" s="23">
        <v>120.842</v>
      </c>
      <c r="U59" s="23">
        <v>122.38800000000001</v>
      </c>
      <c r="V59" s="23">
        <v>125.414</v>
      </c>
      <c r="W59" s="23">
        <v>126.157</v>
      </c>
      <c r="X59" s="23">
        <v>127.191</v>
      </c>
      <c r="Y59" s="23">
        <v>128.44399999999999</v>
      </c>
      <c r="Z59" s="23">
        <v>128.10300000000001</v>
      </c>
      <c r="AA59" s="23">
        <v>126.289</v>
      </c>
      <c r="AB59" s="23">
        <v>122.79</v>
      </c>
      <c r="AC59" s="23">
        <v>120.5</v>
      </c>
      <c r="AD59" s="23">
        <v>118.34399999999999</v>
      </c>
      <c r="AE59" s="23">
        <v>116.35</v>
      </c>
      <c r="AF59" s="23">
        <v>113.986</v>
      </c>
      <c r="AG59" s="23">
        <v>112.247</v>
      </c>
      <c r="AH59" s="23">
        <v>110.217</v>
      </c>
      <c r="AI59" s="23">
        <v>108.47199999999999</v>
      </c>
      <c r="AJ59" s="23">
        <v>103.88500000000001</v>
      </c>
      <c r="AK59" s="23">
        <v>102.075</v>
      </c>
      <c r="AL59" s="23">
        <v>99.995000000000005</v>
      </c>
      <c r="AM59" s="23">
        <v>97.662000000000006</v>
      </c>
      <c r="AN59" s="23">
        <v>95.84</v>
      </c>
      <c r="AO59" s="23">
        <v>94.08</v>
      </c>
      <c r="AP59" s="23">
        <v>92.355000000000004</v>
      </c>
      <c r="AQ59" s="23">
        <v>90.102000000000004</v>
      </c>
      <c r="AR59" s="23">
        <v>88.450999999999993</v>
      </c>
      <c r="AS59" s="23">
        <v>86.62</v>
      </c>
      <c r="AT59" s="23">
        <v>84.804000000000002</v>
      </c>
      <c r="AU59" s="23">
        <v>82.646000000000001</v>
      </c>
      <c r="AV59" s="23">
        <v>80.742999999999995</v>
      </c>
      <c r="AW59" s="23">
        <v>78.578000000000003</v>
      </c>
      <c r="AX59" s="23">
        <v>77.113</v>
      </c>
      <c r="AY59" s="23">
        <v>75.167000000000002</v>
      </c>
      <c r="AZ59" s="23">
        <v>73.375</v>
      </c>
      <c r="BA59" s="14">
        <v>71.552999999999997</v>
      </c>
      <c r="BB59" s="14">
        <v>69.846000000000004</v>
      </c>
      <c r="BC59" s="14">
        <v>68.168999999999997</v>
      </c>
      <c r="BD59" s="14">
        <v>66.694999999999993</v>
      </c>
      <c r="BE59" s="14">
        <v>64.903000000000006</v>
      </c>
      <c r="BF59" s="14">
        <v>63.162999999999997</v>
      </c>
      <c r="BG59" s="14">
        <v>61.512</v>
      </c>
      <c r="BH59" s="14">
        <v>60.04</v>
      </c>
      <c r="BI59" s="14">
        <v>58.774000000000001</v>
      </c>
      <c r="BJ59" s="14">
        <v>57.445999999999998</v>
      </c>
      <c r="BK59" s="14">
        <v>56.133000000000003</v>
      </c>
      <c r="BL59" s="23">
        <v>55.295000000000002</v>
      </c>
      <c r="BM59" s="14">
        <v>54.008000000000003</v>
      </c>
      <c r="BN59" s="14">
        <v>52.801000000000002</v>
      </c>
      <c r="BO59" s="14">
        <v>51.372999999999998</v>
      </c>
      <c r="BP59" s="14">
        <v>49.975000000000001</v>
      </c>
      <c r="BQ59" s="14">
        <v>48.881999999999998</v>
      </c>
      <c r="BR59" s="14">
        <v>47.798999999999999</v>
      </c>
      <c r="BS59" s="14">
        <v>46.816000000000003</v>
      </c>
      <c r="BT59" s="14">
        <v>45.216000000000001</v>
      </c>
      <c r="BU59" s="14">
        <v>44.710999999999999</v>
      </c>
      <c r="BV59" s="14">
        <v>43.231999999999999</v>
      </c>
      <c r="BW59" s="14">
        <v>42.469000000000001</v>
      </c>
      <c r="BX59" s="14">
        <v>41.618000000000002</v>
      </c>
      <c r="BY59" s="14">
        <v>40.579000000000001</v>
      </c>
      <c r="BZ59" s="14">
        <v>39.533000000000001</v>
      </c>
      <c r="CA59" s="14">
        <v>38.682000000000002</v>
      </c>
      <c r="CB59" s="14">
        <v>38.012</v>
      </c>
      <c r="CC59" s="14">
        <v>39.816000000000003</v>
      </c>
      <c r="CD59" s="14">
        <v>39.557000000000002</v>
      </c>
      <c r="CE59" s="14">
        <v>39.668999999999997</v>
      </c>
      <c r="CF59" s="14">
        <v>39.168999999999997</v>
      </c>
      <c r="CG59" s="14">
        <v>34.033000000000001</v>
      </c>
      <c r="CH59" s="14">
        <v>33.036000000000001</v>
      </c>
      <c r="CI59" s="14">
        <v>32.408999999999999</v>
      </c>
      <c r="CJ59" s="14">
        <v>32.008000000000003</v>
      </c>
      <c r="CK59" s="14">
        <v>1.2989999999999999</v>
      </c>
      <c r="CL59" s="14">
        <v>1.2869999999999999</v>
      </c>
      <c r="CM59" s="14">
        <v>0.621</v>
      </c>
      <c r="CN59" s="14">
        <v>0.61599999999999999</v>
      </c>
      <c r="CO59" s="14">
        <v>0.61299999999999999</v>
      </c>
      <c r="CP59" s="14">
        <v>0.60799999999999998</v>
      </c>
      <c r="CQ59" s="14">
        <v>0.60599999999999998</v>
      </c>
      <c r="CR59" s="14">
        <v>0.56899999999999995</v>
      </c>
      <c r="CS59" s="14">
        <v>0.59899999999999998</v>
      </c>
      <c r="CT59" s="14">
        <v>0.59199999999999997</v>
      </c>
      <c r="CU59" s="14">
        <v>0.56899999999999995</v>
      </c>
      <c r="CV59" s="14">
        <v>0.55700000000000005</v>
      </c>
      <c r="CW59" s="14">
        <v>0.55600000000000005</v>
      </c>
      <c r="CX59" s="14">
        <v>0.52400000000000002</v>
      </c>
      <c r="CY59" s="14">
        <v>0.52100000000000002</v>
      </c>
      <c r="CZ59" s="14">
        <v>0.505</v>
      </c>
      <c r="DA59" s="14">
        <v>0.504</v>
      </c>
      <c r="DB59" s="14">
        <v>0.504</v>
      </c>
      <c r="DC59" s="51">
        <v>0.55200000000000005</v>
      </c>
      <c r="DD59" s="14">
        <v>0.55100000000000005</v>
      </c>
      <c r="DE59" s="14">
        <v>0.55000000000000004</v>
      </c>
      <c r="DF59" s="14">
        <v>0.55000000000000004</v>
      </c>
      <c r="DG59" s="84">
        <v>0.54700000000000004</v>
      </c>
      <c r="DH59" s="84">
        <v>0.54800000000000004</v>
      </c>
      <c r="DI59" s="84">
        <v>0.501</v>
      </c>
      <c r="DJ59" s="84">
        <v>0.501</v>
      </c>
      <c r="DK59" s="84">
        <v>0.48399999999999999</v>
      </c>
      <c r="DL59" s="84">
        <v>0.48499999999999999</v>
      </c>
      <c r="DM59" s="84">
        <v>0.46600000000000003</v>
      </c>
      <c r="DN59" s="84">
        <v>0.46800000000000003</v>
      </c>
      <c r="DO59" s="84">
        <v>0.46899999999999997</v>
      </c>
      <c r="DP59" s="84">
        <v>0.47099999999999997</v>
      </c>
      <c r="DQ59" s="84">
        <v>0.47199999999999998</v>
      </c>
      <c r="DR59" s="84">
        <v>0.47299999999999998</v>
      </c>
      <c r="DS59" s="84">
        <v>0.47499999999999998</v>
      </c>
      <c r="DT59" s="84">
        <v>0.47799999999999998</v>
      </c>
      <c r="DU59" s="84">
        <v>0.47699999999999998</v>
      </c>
      <c r="DV59" s="84">
        <v>0.47699999999999998</v>
      </c>
      <c r="DW59" s="84">
        <v>0.29199999999999998</v>
      </c>
      <c r="DX59" s="84">
        <v>0.47799999999999998</v>
      </c>
      <c r="DY59" s="84">
        <v>0.48399999999999999</v>
      </c>
      <c r="DZ59" s="84">
        <v>0.48699999999999999</v>
      </c>
      <c r="EA59" s="84">
        <v>0.49</v>
      </c>
      <c r="EB59" s="84">
        <v>0.49</v>
      </c>
      <c r="EC59" s="84">
        <v>0.246</v>
      </c>
      <c r="ED59" s="84">
        <v>0.247</v>
      </c>
      <c r="EE59" s="112">
        <v>0.248</v>
      </c>
      <c r="EF59" s="112">
        <v>0.249</v>
      </c>
      <c r="EG59" s="112">
        <v>0.248</v>
      </c>
      <c r="EH59" s="112">
        <v>0.25</v>
      </c>
      <c r="EI59" s="112">
        <v>0.251</v>
      </c>
      <c r="EJ59" s="112">
        <v>0.252</v>
      </c>
      <c r="EK59" s="112">
        <v>0.255</v>
      </c>
      <c r="EL59" s="112">
        <v>0.25600000000000001</v>
      </c>
      <c r="EM59" s="112">
        <v>0.25800000000000001</v>
      </c>
      <c r="EN59" s="112">
        <v>0.25900000000000001</v>
      </c>
      <c r="EO59" s="112">
        <v>0.26100000000000001</v>
      </c>
      <c r="EP59" s="112">
        <v>0.26200000000000001</v>
      </c>
      <c r="EQ59" s="112">
        <v>0.26400000000000001</v>
      </c>
      <c r="ER59" s="112">
        <v>0.26600000000000001</v>
      </c>
      <c r="ES59" s="112">
        <v>0.26700000000000002</v>
      </c>
      <c r="ET59" s="112">
        <v>0.26900000000000002</v>
      </c>
      <c r="EU59" s="112">
        <v>0.27100000000000002</v>
      </c>
      <c r="EV59" s="112">
        <v>0.27200000000000002</v>
      </c>
      <c r="EW59" s="112">
        <v>0.27400000000000002</v>
      </c>
      <c r="EX59" s="112">
        <v>0.27600000000000002</v>
      </c>
      <c r="EY59" s="112">
        <v>0.27700000000000002</v>
      </c>
      <c r="EZ59" s="112">
        <v>0.27900000000000003</v>
      </c>
      <c r="FA59" s="112">
        <v>0.28100000000000003</v>
      </c>
      <c r="FB59" s="112">
        <v>0.28299999999999997</v>
      </c>
      <c r="FC59" s="112">
        <v>0.28499999999999998</v>
      </c>
      <c r="FD59" s="112">
        <v>0.28699999999999998</v>
      </c>
      <c r="FE59" s="112">
        <v>0.28699999999999998</v>
      </c>
      <c r="FF59" s="112">
        <v>0.28899999999999998</v>
      </c>
      <c r="FG59" s="112">
        <v>0.28999999999999998</v>
      </c>
      <c r="FH59" s="112">
        <v>0.29299999999999998</v>
      </c>
      <c r="FI59" s="112">
        <v>0.29399999999999998</v>
      </c>
      <c r="FJ59" s="112">
        <v>0.29499999999999998</v>
      </c>
      <c r="FK59" s="112">
        <v>0.29699999999999999</v>
      </c>
      <c r="FL59" s="112">
        <v>0.29799999999999999</v>
      </c>
      <c r="FM59" s="112">
        <v>0.3</v>
      </c>
      <c r="FN59" s="113">
        <v>0.30099999999999999</v>
      </c>
      <c r="FO59" s="112">
        <v>0.30399999999999999</v>
      </c>
      <c r="FP59" s="112">
        <v>0.30499999999999999</v>
      </c>
      <c r="FQ59" s="112">
        <v>0.307</v>
      </c>
      <c r="FR59" s="112">
        <v>0.31</v>
      </c>
      <c r="FS59" s="112">
        <v>0.312</v>
      </c>
      <c r="FT59" s="112">
        <v>0.315</v>
      </c>
      <c r="FU59" s="112">
        <v>0.317</v>
      </c>
      <c r="FV59" s="112">
        <v>0.32</v>
      </c>
    </row>
    <row r="60" spans="1:178" ht="12.75" customHeight="1" x14ac:dyDescent="0.2">
      <c r="A60" s="2" t="s">
        <v>68</v>
      </c>
      <c r="B60" s="49">
        <v>129.17500000000001</v>
      </c>
      <c r="C60" s="50">
        <v>130.82900000000001</v>
      </c>
      <c r="D60" s="23">
        <v>132.78399999999999</v>
      </c>
      <c r="E60" s="23">
        <v>134.57599999999999</v>
      </c>
      <c r="F60" s="23">
        <v>137.15600000000001</v>
      </c>
      <c r="G60" s="23">
        <v>139.691</v>
      </c>
      <c r="H60" s="23">
        <v>142.375</v>
      </c>
      <c r="I60" s="23">
        <v>145.23400000000001</v>
      </c>
      <c r="J60" s="23">
        <v>148.047</v>
      </c>
      <c r="K60" s="23">
        <v>150.74600000000001</v>
      </c>
      <c r="L60" s="23">
        <v>152.739</v>
      </c>
      <c r="M60" s="23">
        <v>144.38999999999999</v>
      </c>
      <c r="N60" s="23">
        <v>146.87299999999999</v>
      </c>
      <c r="O60" s="50">
        <v>148.87200000000001</v>
      </c>
      <c r="P60" s="23">
        <v>150.28700000000001</v>
      </c>
      <c r="Q60" s="23">
        <v>151.673</v>
      </c>
      <c r="R60" s="23">
        <v>153.85300000000001</v>
      </c>
      <c r="S60" s="23">
        <v>155.01599999999999</v>
      </c>
      <c r="T60" s="23">
        <v>155.62799999999999</v>
      </c>
      <c r="U60" s="23">
        <v>155.81399999999999</v>
      </c>
      <c r="V60" s="23">
        <v>156.38300000000001</v>
      </c>
      <c r="W60" s="23">
        <v>156.322</v>
      </c>
      <c r="X60" s="23">
        <v>156.47</v>
      </c>
      <c r="Y60" s="23">
        <v>158.31899999999999</v>
      </c>
      <c r="Z60" s="23">
        <v>159.904</v>
      </c>
      <c r="AA60" s="23">
        <v>160.85499999999999</v>
      </c>
      <c r="AB60" s="23">
        <v>163.18199999999999</v>
      </c>
      <c r="AC60" s="23">
        <v>169.642</v>
      </c>
      <c r="AD60" s="23">
        <v>170.15799999999999</v>
      </c>
      <c r="AE60" s="23">
        <v>170.39500000000001</v>
      </c>
      <c r="AF60" s="23">
        <v>167.48500000000001</v>
      </c>
      <c r="AG60" s="23">
        <v>169.56700000000001</v>
      </c>
      <c r="AH60" s="23">
        <v>170.751</v>
      </c>
      <c r="AI60" s="23">
        <v>172.21299999999999</v>
      </c>
      <c r="AJ60" s="23">
        <v>173.58600000000001</v>
      </c>
      <c r="AK60" s="23">
        <v>148.92500000000001</v>
      </c>
      <c r="AL60" s="23">
        <v>149.83199999999999</v>
      </c>
      <c r="AM60" s="23">
        <v>151.94399999999999</v>
      </c>
      <c r="AN60" s="23">
        <v>153.334</v>
      </c>
      <c r="AO60" s="23">
        <v>154.48599999999999</v>
      </c>
      <c r="AP60" s="23">
        <v>155.661</v>
      </c>
      <c r="AQ60" s="23">
        <v>156.547</v>
      </c>
      <c r="AR60" s="23">
        <v>157.33000000000001</v>
      </c>
      <c r="AS60" s="23">
        <v>160.27000000000001</v>
      </c>
      <c r="AT60" s="23">
        <v>161.501</v>
      </c>
      <c r="AU60" s="23">
        <v>163.81299999999999</v>
      </c>
      <c r="AV60" s="23">
        <v>166.68299999999999</v>
      </c>
      <c r="AW60" s="23">
        <v>169.178</v>
      </c>
      <c r="AX60" s="23">
        <v>171.14099999999999</v>
      </c>
      <c r="AY60" s="23">
        <v>174.922</v>
      </c>
      <c r="AZ60" s="23">
        <v>177.57</v>
      </c>
      <c r="BA60" s="14">
        <v>179.34299999999999</v>
      </c>
      <c r="BB60" s="14">
        <v>181.46700000000001</v>
      </c>
      <c r="BC60" s="14">
        <v>183.55600000000001</v>
      </c>
      <c r="BD60" s="14">
        <v>187.297</v>
      </c>
      <c r="BE60" s="14">
        <v>191.82900000000001</v>
      </c>
      <c r="BF60" s="14">
        <v>196.054</v>
      </c>
      <c r="BG60" s="14">
        <v>196.31</v>
      </c>
      <c r="BH60" s="14">
        <v>197.42699999999999</v>
      </c>
      <c r="BI60" s="14">
        <v>200.21100000000001</v>
      </c>
      <c r="BJ60" s="14">
        <v>201.875</v>
      </c>
      <c r="BK60" s="14">
        <v>220.06200000000001</v>
      </c>
      <c r="BL60" s="23">
        <v>219.82900000000001</v>
      </c>
      <c r="BM60" s="14">
        <v>105.542</v>
      </c>
      <c r="BN60" s="14">
        <v>220.32</v>
      </c>
      <c r="BO60" s="14">
        <v>220.739</v>
      </c>
      <c r="BP60" s="14">
        <v>221.261</v>
      </c>
      <c r="BQ60" s="14">
        <v>221.762</v>
      </c>
      <c r="BR60" s="14">
        <v>221.566</v>
      </c>
      <c r="BS60" s="14">
        <v>221.46600000000001</v>
      </c>
      <c r="BT60" s="14">
        <v>222.99</v>
      </c>
      <c r="BU60" s="14">
        <v>223.70599999999999</v>
      </c>
      <c r="BV60" s="14">
        <v>224.571</v>
      </c>
      <c r="BW60" s="14">
        <v>215.96700000000001</v>
      </c>
      <c r="BX60" s="14">
        <v>217.70599999999999</v>
      </c>
      <c r="BY60" s="14">
        <v>220.68700000000001</v>
      </c>
      <c r="BZ60" s="14">
        <v>223.38</v>
      </c>
      <c r="CA60" s="14">
        <v>223.38</v>
      </c>
      <c r="CB60" s="14">
        <v>228.655</v>
      </c>
      <c r="CC60" s="14">
        <v>228.655</v>
      </c>
      <c r="CD60" s="14">
        <v>232.065</v>
      </c>
      <c r="CE60" s="14">
        <v>232.065</v>
      </c>
      <c r="CF60" s="14">
        <v>237.49299999999999</v>
      </c>
      <c r="CG60" s="14">
        <v>240.334</v>
      </c>
      <c r="CH60" s="14">
        <v>244.26300000000001</v>
      </c>
      <c r="CI60" s="14">
        <v>214.37799999999999</v>
      </c>
      <c r="CJ60" s="14">
        <v>214.37799999999999</v>
      </c>
      <c r="CK60" s="14">
        <v>199.84</v>
      </c>
      <c r="CL60" s="14">
        <v>201.72800000000001</v>
      </c>
      <c r="CM60" s="14">
        <v>202.637</v>
      </c>
      <c r="CN60" s="14">
        <v>202.637</v>
      </c>
      <c r="CO60" s="14">
        <v>185.64699999999999</v>
      </c>
      <c r="CP60" s="14">
        <v>204.75</v>
      </c>
      <c r="CQ60" s="14">
        <v>206.25899999999999</v>
      </c>
      <c r="CR60" s="14">
        <v>67.816000000000003</v>
      </c>
      <c r="CS60" s="14">
        <v>67.817999999999998</v>
      </c>
      <c r="CT60" s="14">
        <v>57.061999999999998</v>
      </c>
      <c r="CU60" s="14">
        <v>57.061999999999998</v>
      </c>
      <c r="CV60" s="14">
        <v>57.061999999999998</v>
      </c>
      <c r="CW60" s="14">
        <v>48.302999999999997</v>
      </c>
      <c r="CX60" s="14">
        <v>48.094999999999999</v>
      </c>
      <c r="CY60" s="14">
        <v>47.893000000000001</v>
      </c>
      <c r="CZ60" s="14">
        <v>47.670999999999999</v>
      </c>
      <c r="DA60" s="14">
        <v>47.448999999999998</v>
      </c>
      <c r="DB60" s="14">
        <v>47.448999999999998</v>
      </c>
      <c r="DC60" s="51">
        <v>46.371000000000002</v>
      </c>
      <c r="DD60" s="14">
        <v>46.031999999999996</v>
      </c>
      <c r="DE60" s="14">
        <v>45.765000000000001</v>
      </c>
      <c r="DF60" s="14">
        <v>45.5</v>
      </c>
      <c r="DG60" s="84">
        <v>45.612000000000002</v>
      </c>
      <c r="DH60" s="84">
        <v>45.453000000000003</v>
      </c>
      <c r="DI60" s="84">
        <v>45.311</v>
      </c>
      <c r="DJ60" s="84">
        <v>45.613999999999997</v>
      </c>
      <c r="DK60" s="84">
        <v>45.46</v>
      </c>
      <c r="DL60" s="84">
        <v>45.298999999999999</v>
      </c>
      <c r="DM60" s="84">
        <v>17.422999999999998</v>
      </c>
      <c r="DN60" s="84">
        <v>44.988</v>
      </c>
      <c r="DO60" s="84">
        <v>44.814</v>
      </c>
      <c r="DP60" s="84">
        <v>44.981999999999999</v>
      </c>
      <c r="DQ60" s="84">
        <v>44.817999999999998</v>
      </c>
      <c r="DR60" s="84">
        <v>44.607999999999997</v>
      </c>
      <c r="DS60" s="84">
        <v>44.423000000000002</v>
      </c>
      <c r="DT60" s="84">
        <v>44.45</v>
      </c>
      <c r="DU60" s="84">
        <v>44</v>
      </c>
      <c r="DV60" s="84">
        <v>43.784999999999997</v>
      </c>
      <c r="DW60" s="84">
        <v>43.573999999999998</v>
      </c>
      <c r="DX60" s="84">
        <v>43.34</v>
      </c>
      <c r="DY60" s="84">
        <v>43.116</v>
      </c>
      <c r="DZ60" s="84">
        <v>42.902000000000001</v>
      </c>
      <c r="EA60" s="84">
        <v>42.408000000000001</v>
      </c>
      <c r="EB60" s="84">
        <v>41.302999999999997</v>
      </c>
      <c r="EC60" s="84">
        <v>38.945</v>
      </c>
      <c r="ED60" s="84">
        <v>39.345999999999997</v>
      </c>
      <c r="EE60" s="112">
        <v>38.811</v>
      </c>
      <c r="EF60" s="112">
        <v>40.133000000000003</v>
      </c>
      <c r="EG60" s="112">
        <v>42.222000000000001</v>
      </c>
      <c r="EH60" s="112">
        <v>39.942999999999998</v>
      </c>
      <c r="EI60" s="112">
        <v>39.655999999999999</v>
      </c>
      <c r="EJ60" s="112">
        <v>39.037999999999997</v>
      </c>
      <c r="EK60" s="112">
        <v>39.459000000000003</v>
      </c>
      <c r="EL60" s="112">
        <v>39.142000000000003</v>
      </c>
      <c r="EM60" s="112">
        <v>38.808999999999997</v>
      </c>
      <c r="EN60" s="112">
        <v>38.468000000000004</v>
      </c>
      <c r="EO60" s="112">
        <v>35.290999999999997</v>
      </c>
      <c r="EP60" s="112">
        <v>34.494999999999997</v>
      </c>
      <c r="EQ60" s="112">
        <v>34.369</v>
      </c>
      <c r="ER60" s="112">
        <v>35.140999999999998</v>
      </c>
      <c r="ES60" s="112">
        <v>34.929000000000002</v>
      </c>
      <c r="ET60" s="112">
        <v>35.749000000000002</v>
      </c>
      <c r="EU60" s="112">
        <v>35.887</v>
      </c>
      <c r="EV60" s="112">
        <v>35.588000000000001</v>
      </c>
      <c r="EW60" s="112">
        <v>35.823999999999998</v>
      </c>
      <c r="EX60" s="112">
        <v>36.296999999999997</v>
      </c>
      <c r="EY60" s="112">
        <v>36.430999999999997</v>
      </c>
      <c r="EZ60" s="112">
        <v>35.878999999999998</v>
      </c>
      <c r="FA60" s="112">
        <v>36.01</v>
      </c>
      <c r="FB60" s="112">
        <v>36.146000000000001</v>
      </c>
      <c r="FC60" s="112">
        <v>36.261000000000003</v>
      </c>
      <c r="FD60" s="112">
        <v>36.363999999999997</v>
      </c>
      <c r="FE60" s="112">
        <v>21.782</v>
      </c>
      <c r="FF60" s="112">
        <v>21.838000000000001</v>
      </c>
      <c r="FG60" s="112">
        <v>21.457000000000001</v>
      </c>
      <c r="FH60" s="112">
        <v>21.518000000000001</v>
      </c>
      <c r="FI60" s="112">
        <v>21.581</v>
      </c>
      <c r="FJ60" s="112">
        <v>21.643999999999998</v>
      </c>
      <c r="FK60" s="112">
        <v>21.704999999999998</v>
      </c>
      <c r="FL60" s="112">
        <v>21.768000000000001</v>
      </c>
      <c r="FM60" s="112">
        <v>19.352</v>
      </c>
      <c r="FN60" s="113">
        <v>19.404</v>
      </c>
      <c r="FO60" s="112">
        <v>19.456</v>
      </c>
      <c r="FP60" s="112">
        <v>19.501999999999999</v>
      </c>
      <c r="FQ60" s="112">
        <v>19.553000000000001</v>
      </c>
      <c r="FR60" s="112">
        <v>19.603000000000002</v>
      </c>
      <c r="FS60" s="112">
        <v>19.664999999999999</v>
      </c>
      <c r="FT60" s="112">
        <v>19.725000000000001</v>
      </c>
      <c r="FU60" s="112">
        <v>19.786999999999999</v>
      </c>
      <c r="FV60" s="112">
        <v>19.850000000000001</v>
      </c>
    </row>
    <row r="61" spans="1:178" ht="12.75" customHeight="1" x14ac:dyDescent="0.2">
      <c r="A61" s="2" t="s">
        <v>69</v>
      </c>
      <c r="B61" s="49">
        <v>91.019000000000005</v>
      </c>
      <c r="C61" s="50">
        <v>95.241</v>
      </c>
      <c r="D61" s="23">
        <v>95.850999999999999</v>
      </c>
      <c r="E61" s="23">
        <v>94.540999999999997</v>
      </c>
      <c r="F61" s="23">
        <v>91.405000000000001</v>
      </c>
      <c r="G61" s="23">
        <v>86.034000000000006</v>
      </c>
      <c r="H61" s="23">
        <v>79.95</v>
      </c>
      <c r="I61" s="23">
        <v>74.834999999999994</v>
      </c>
      <c r="J61" s="23">
        <v>73.88</v>
      </c>
      <c r="K61" s="23">
        <v>84.847999999999999</v>
      </c>
      <c r="L61" s="23">
        <v>64.248000000000005</v>
      </c>
      <c r="M61" s="23">
        <v>63.267000000000003</v>
      </c>
      <c r="N61" s="23">
        <v>67.900999999999996</v>
      </c>
      <c r="O61" s="50">
        <v>64.424999999999997</v>
      </c>
      <c r="P61" s="23">
        <v>206.60599999999999</v>
      </c>
      <c r="Q61" s="23">
        <v>207.06299999999999</v>
      </c>
      <c r="R61" s="23">
        <v>198.202</v>
      </c>
      <c r="S61" s="23">
        <v>198.494</v>
      </c>
      <c r="T61" s="23">
        <v>214.715</v>
      </c>
      <c r="U61" s="23">
        <v>216.137</v>
      </c>
      <c r="V61" s="23">
        <v>281.423</v>
      </c>
      <c r="W61" s="23">
        <v>296.46800000000002</v>
      </c>
      <c r="X61" s="23">
        <v>295.97699999999998</v>
      </c>
      <c r="Y61" s="23">
        <v>291.68299999999999</v>
      </c>
      <c r="Z61" s="23">
        <v>292.82499999999999</v>
      </c>
      <c r="AA61" s="23">
        <v>291.49200000000002</v>
      </c>
      <c r="AB61" s="23">
        <v>273.89400000000001</v>
      </c>
      <c r="AC61" s="23">
        <v>272.61200000000002</v>
      </c>
      <c r="AD61" s="23">
        <v>266.16699999999997</v>
      </c>
      <c r="AE61" s="23">
        <v>264.07900000000001</v>
      </c>
      <c r="AF61" s="23">
        <v>253.80199999999999</v>
      </c>
      <c r="AG61" s="23">
        <v>253.43700000000001</v>
      </c>
      <c r="AH61" s="23">
        <v>251.73099999999999</v>
      </c>
      <c r="AI61" s="23">
        <v>246.26499999999999</v>
      </c>
      <c r="AJ61" s="23">
        <v>245.226</v>
      </c>
      <c r="AK61" s="23">
        <v>241.892</v>
      </c>
      <c r="AL61" s="23">
        <v>244.44</v>
      </c>
      <c r="AM61" s="23">
        <v>241.285</v>
      </c>
      <c r="AN61" s="23">
        <v>237.09899999999999</v>
      </c>
      <c r="AO61" s="23">
        <v>232.98</v>
      </c>
      <c r="AP61" s="23">
        <v>228.49799999999999</v>
      </c>
      <c r="AQ61" s="23">
        <v>219.46100000000001</v>
      </c>
      <c r="AR61" s="23">
        <v>219.803</v>
      </c>
      <c r="AS61" s="23">
        <v>253.24</v>
      </c>
      <c r="AT61" s="23">
        <v>335.79599999999999</v>
      </c>
      <c r="AU61" s="23">
        <v>327.61799999999999</v>
      </c>
      <c r="AV61" s="23">
        <v>324.47500000000002</v>
      </c>
      <c r="AW61" s="23">
        <v>319.315</v>
      </c>
      <c r="AX61" s="23">
        <v>319.82</v>
      </c>
      <c r="AY61" s="23">
        <v>322.18299999999999</v>
      </c>
      <c r="AZ61" s="23">
        <v>313.81700000000001</v>
      </c>
      <c r="BA61" s="14">
        <v>315.64499999999998</v>
      </c>
      <c r="BB61" s="14">
        <v>307.25</v>
      </c>
      <c r="BC61" s="14">
        <v>294.83600000000001</v>
      </c>
      <c r="BD61" s="14">
        <v>300.52999999999997</v>
      </c>
      <c r="BE61" s="14">
        <v>284.73399999999998</v>
      </c>
      <c r="BF61" s="14">
        <v>294.601</v>
      </c>
      <c r="BG61" s="14">
        <v>291.52699999999999</v>
      </c>
      <c r="BH61" s="14">
        <v>262.32100000000003</v>
      </c>
      <c r="BI61" s="14">
        <v>293.05</v>
      </c>
      <c r="BJ61" s="14">
        <v>286.71600000000001</v>
      </c>
      <c r="BK61" s="14">
        <v>250.42400000000001</v>
      </c>
      <c r="BL61" s="23">
        <v>257.33999999999997</v>
      </c>
      <c r="BM61" s="14">
        <v>251.14699999999999</v>
      </c>
      <c r="BN61" s="14">
        <v>242.95699999999999</v>
      </c>
      <c r="BO61" s="14">
        <v>242.97399999999999</v>
      </c>
      <c r="BP61" s="14">
        <v>240.054</v>
      </c>
      <c r="BQ61" s="14">
        <v>218.4</v>
      </c>
      <c r="BR61" s="14">
        <v>212.26599999999999</v>
      </c>
      <c r="BS61" s="14">
        <v>204.73699999999999</v>
      </c>
      <c r="BT61" s="14">
        <v>180.97800000000001</v>
      </c>
      <c r="BU61" s="14">
        <v>173.68799999999999</v>
      </c>
      <c r="BV61" s="14">
        <v>182.55099999999999</v>
      </c>
      <c r="BW61" s="14">
        <v>165.41800000000001</v>
      </c>
      <c r="BX61" s="14">
        <v>172.65299999999999</v>
      </c>
      <c r="BY61" s="14">
        <v>161.90600000000001</v>
      </c>
      <c r="BZ61" s="14">
        <v>162.702</v>
      </c>
      <c r="CA61" s="14">
        <v>170.59200000000001</v>
      </c>
      <c r="CB61" s="14">
        <v>153.733</v>
      </c>
      <c r="CC61" s="14">
        <v>149.45500000000001</v>
      </c>
      <c r="CD61" s="14">
        <v>144.37799999999999</v>
      </c>
      <c r="CE61" s="14">
        <v>141.505</v>
      </c>
      <c r="CF61" s="14">
        <v>136.90299999999999</v>
      </c>
      <c r="CG61" s="14">
        <v>114.559</v>
      </c>
      <c r="CH61" s="14">
        <v>115.14100000000001</v>
      </c>
      <c r="CI61" s="14">
        <v>112.30200000000001</v>
      </c>
      <c r="CJ61" s="14">
        <v>110.43899999999999</v>
      </c>
      <c r="CK61" s="14">
        <v>106.003</v>
      </c>
      <c r="CL61" s="14">
        <v>107.11199999999999</v>
      </c>
      <c r="CM61" s="14">
        <v>74.888000000000005</v>
      </c>
      <c r="CN61" s="14">
        <v>70.472999999999999</v>
      </c>
      <c r="CO61" s="14">
        <v>64.775000000000006</v>
      </c>
      <c r="CP61" s="14">
        <v>60.542999999999999</v>
      </c>
      <c r="CQ61" s="14">
        <v>59.604999999999997</v>
      </c>
      <c r="CR61" s="14">
        <v>60.527000000000001</v>
      </c>
      <c r="CS61" s="14">
        <v>61.203000000000003</v>
      </c>
      <c r="CT61" s="14">
        <v>62.921999999999997</v>
      </c>
      <c r="CU61" s="14">
        <v>70.188000000000002</v>
      </c>
      <c r="CV61" s="14">
        <v>72.207999999999998</v>
      </c>
      <c r="CW61" s="14">
        <v>71.302999999999997</v>
      </c>
      <c r="CX61" s="14">
        <v>72.86</v>
      </c>
      <c r="CY61" s="14">
        <v>74.251999999999995</v>
      </c>
      <c r="CZ61" s="14">
        <v>76.347999999999999</v>
      </c>
      <c r="DA61" s="14">
        <v>78.686000000000007</v>
      </c>
      <c r="DB61" s="14">
        <v>79.828000000000003</v>
      </c>
      <c r="DC61" s="51">
        <v>81.31</v>
      </c>
      <c r="DD61" s="14">
        <v>83.337999999999994</v>
      </c>
      <c r="DE61" s="14">
        <v>85.903000000000006</v>
      </c>
      <c r="DF61" s="14">
        <v>90.004000000000005</v>
      </c>
      <c r="DG61" s="84">
        <v>92.421999999999997</v>
      </c>
      <c r="DH61" s="84">
        <v>96.091999999999999</v>
      </c>
      <c r="DI61" s="84">
        <v>99.05</v>
      </c>
      <c r="DJ61" s="84">
        <v>102.26600000000001</v>
      </c>
      <c r="DK61" s="84">
        <v>105.986</v>
      </c>
      <c r="DL61" s="84">
        <v>114.523</v>
      </c>
      <c r="DM61" s="84">
        <v>116.07299999999999</v>
      </c>
      <c r="DN61" s="84">
        <v>117.44199999999999</v>
      </c>
      <c r="DO61" s="84">
        <v>119.173</v>
      </c>
      <c r="DP61" s="84">
        <v>134.84800000000001</v>
      </c>
      <c r="DQ61" s="84">
        <v>137.94200000000001</v>
      </c>
      <c r="DR61" s="84">
        <v>152.828</v>
      </c>
      <c r="DS61" s="84">
        <v>159.68</v>
      </c>
      <c r="DT61" s="84">
        <v>166.191</v>
      </c>
      <c r="DU61" s="84">
        <v>179.68600000000001</v>
      </c>
      <c r="DV61" s="84">
        <v>182.52799999999999</v>
      </c>
      <c r="DW61" s="84">
        <v>189.36699999999999</v>
      </c>
      <c r="DX61" s="84">
        <v>200.893</v>
      </c>
      <c r="DY61" s="84">
        <v>209.50899999999999</v>
      </c>
      <c r="DZ61" s="84">
        <v>217.7</v>
      </c>
      <c r="EA61" s="84">
        <v>226.54</v>
      </c>
      <c r="EB61" s="84">
        <v>233.80199999999999</v>
      </c>
      <c r="EC61" s="84">
        <v>243.38800000000001</v>
      </c>
      <c r="ED61" s="84">
        <v>264.25700000000001</v>
      </c>
      <c r="EE61" s="112">
        <v>264.30900000000003</v>
      </c>
      <c r="EF61" s="112">
        <v>269.976</v>
      </c>
      <c r="EG61" s="112">
        <v>282.03300000000002</v>
      </c>
      <c r="EH61" s="112">
        <v>291.755</v>
      </c>
      <c r="EI61" s="112">
        <v>305.34899999999999</v>
      </c>
      <c r="EJ61" s="112">
        <v>329.572</v>
      </c>
      <c r="EK61" s="112">
        <v>347.697</v>
      </c>
      <c r="EL61" s="112">
        <v>366.34800000000001</v>
      </c>
      <c r="EM61" s="112">
        <v>387.911</v>
      </c>
      <c r="EN61" s="112">
        <v>407.178</v>
      </c>
      <c r="EO61" s="112">
        <v>418.29199999999997</v>
      </c>
      <c r="EP61" s="112">
        <v>446.66800000000001</v>
      </c>
      <c r="EQ61" s="112">
        <v>456.33300000000003</v>
      </c>
      <c r="ER61" s="112">
        <v>476.262</v>
      </c>
      <c r="ES61" s="112">
        <v>510.30900000000003</v>
      </c>
      <c r="ET61" s="112">
        <v>534.83299999999997</v>
      </c>
      <c r="EU61" s="112">
        <v>566.86699999999996</v>
      </c>
      <c r="EV61" s="112">
        <v>639.09299999999996</v>
      </c>
      <c r="EW61" s="112">
        <v>795.69500000000005</v>
      </c>
      <c r="EX61" s="112">
        <v>835.33399999999995</v>
      </c>
      <c r="EY61" s="112">
        <v>877.096</v>
      </c>
      <c r="EZ61" s="112">
        <v>840.02099999999996</v>
      </c>
      <c r="FA61" s="112">
        <v>883.78399999999999</v>
      </c>
      <c r="FB61" s="112">
        <v>970.61800000000005</v>
      </c>
      <c r="FC61" s="112">
        <v>1004.4589999999999</v>
      </c>
      <c r="FD61" s="112">
        <v>1015.593</v>
      </c>
      <c r="FE61" s="112">
        <v>1042.059</v>
      </c>
      <c r="FF61" s="112">
        <v>1061.5060000000001</v>
      </c>
      <c r="FG61" s="112">
        <v>1103.6880000000001</v>
      </c>
      <c r="FH61" s="112">
        <v>1155.867</v>
      </c>
      <c r="FI61" s="112">
        <v>1178.0530000000001</v>
      </c>
      <c r="FJ61" s="112">
        <v>1269.326</v>
      </c>
      <c r="FK61" s="112">
        <v>1298.9280000000001</v>
      </c>
      <c r="FL61" s="112">
        <v>1331.5050000000001</v>
      </c>
      <c r="FM61" s="112">
        <v>1382.19</v>
      </c>
      <c r="FN61" s="113">
        <v>1446.58</v>
      </c>
      <c r="FO61" s="112">
        <v>1465.2159999999999</v>
      </c>
      <c r="FP61" s="112">
        <v>1449.9549999999999</v>
      </c>
      <c r="FQ61" s="112">
        <v>1495.259</v>
      </c>
      <c r="FR61" s="112">
        <v>1515.539</v>
      </c>
      <c r="FS61" s="112">
        <v>1506.7380000000001</v>
      </c>
      <c r="FT61" s="112">
        <v>1543.443</v>
      </c>
      <c r="FU61" s="112">
        <v>1600.5509999999999</v>
      </c>
      <c r="FV61" s="112">
        <v>1643.143</v>
      </c>
    </row>
    <row r="62" spans="1:178" ht="12.75" customHeight="1" x14ac:dyDescent="0.2">
      <c r="A62" s="2" t="s">
        <v>19</v>
      </c>
      <c r="B62" s="49">
        <v>0</v>
      </c>
      <c r="C62" s="49" t="s">
        <v>22</v>
      </c>
      <c r="D62" s="23" t="s">
        <v>22</v>
      </c>
      <c r="E62" s="23" t="s">
        <v>22</v>
      </c>
      <c r="F62" s="23" t="s">
        <v>22</v>
      </c>
      <c r="G62" s="23" t="s">
        <v>22</v>
      </c>
      <c r="H62" s="23" t="s">
        <v>22</v>
      </c>
      <c r="I62" s="23" t="s">
        <v>22</v>
      </c>
      <c r="J62" s="23" t="s">
        <v>22</v>
      </c>
      <c r="K62" s="23" t="s">
        <v>22</v>
      </c>
      <c r="L62" s="23" t="s">
        <v>22</v>
      </c>
      <c r="M62" s="23" t="s">
        <v>22</v>
      </c>
      <c r="N62" s="49">
        <v>0</v>
      </c>
      <c r="O62" s="49" t="s">
        <v>22</v>
      </c>
      <c r="P62" s="49" t="s">
        <v>22</v>
      </c>
      <c r="Q62" s="49" t="s">
        <v>22</v>
      </c>
      <c r="R62" s="49" t="s">
        <v>22</v>
      </c>
      <c r="S62" s="49" t="s">
        <v>22</v>
      </c>
      <c r="T62" s="49" t="s">
        <v>22</v>
      </c>
      <c r="U62" s="49" t="s">
        <v>22</v>
      </c>
      <c r="V62" s="49" t="s">
        <v>22</v>
      </c>
      <c r="W62" s="49" t="s">
        <v>22</v>
      </c>
      <c r="X62" s="49" t="s">
        <v>22</v>
      </c>
      <c r="Y62" s="49" t="s">
        <v>22</v>
      </c>
      <c r="Z62" s="49">
        <v>0</v>
      </c>
      <c r="AA62" s="49" t="s">
        <v>22</v>
      </c>
      <c r="AB62" s="49" t="s">
        <v>22</v>
      </c>
      <c r="AC62" s="49" t="s">
        <v>22</v>
      </c>
      <c r="AD62" s="49" t="s">
        <v>22</v>
      </c>
      <c r="AE62" s="49" t="s">
        <v>22</v>
      </c>
      <c r="AF62" s="49" t="s">
        <v>22</v>
      </c>
      <c r="AG62" s="49" t="s">
        <v>22</v>
      </c>
      <c r="AH62" s="49" t="s">
        <v>22</v>
      </c>
      <c r="AI62" s="49" t="s">
        <v>22</v>
      </c>
      <c r="AJ62" s="49" t="s">
        <v>22</v>
      </c>
      <c r="AK62" s="49" t="s">
        <v>22</v>
      </c>
      <c r="AL62" s="49">
        <v>0</v>
      </c>
      <c r="AM62" s="49" t="s">
        <v>22</v>
      </c>
      <c r="AN62" s="49" t="s">
        <v>22</v>
      </c>
      <c r="AO62" s="49" t="s">
        <v>22</v>
      </c>
      <c r="AP62" s="49" t="s">
        <v>22</v>
      </c>
      <c r="AQ62" s="49" t="s">
        <v>22</v>
      </c>
      <c r="AR62" s="49" t="s">
        <v>22</v>
      </c>
      <c r="AS62" s="49" t="s">
        <v>22</v>
      </c>
      <c r="AT62" s="49" t="s">
        <v>22</v>
      </c>
      <c r="AU62" s="49" t="s">
        <v>22</v>
      </c>
      <c r="AV62" s="49" t="s">
        <v>22</v>
      </c>
      <c r="AW62" s="49" t="s">
        <v>22</v>
      </c>
      <c r="AX62" s="49">
        <v>0</v>
      </c>
      <c r="AY62" s="49" t="s">
        <v>22</v>
      </c>
      <c r="AZ62" s="49" t="s">
        <v>22</v>
      </c>
      <c r="BA62" s="52" t="s">
        <v>22</v>
      </c>
      <c r="BB62" s="52" t="s">
        <v>22</v>
      </c>
      <c r="BC62" s="52" t="s">
        <v>22</v>
      </c>
      <c r="BD62" s="52" t="s">
        <v>22</v>
      </c>
      <c r="BE62" s="52" t="s">
        <v>22</v>
      </c>
      <c r="BF62" s="52" t="s">
        <v>22</v>
      </c>
      <c r="BG62" s="52" t="s">
        <v>22</v>
      </c>
      <c r="BH62" s="52" t="s">
        <v>22</v>
      </c>
      <c r="BI62" s="52" t="s">
        <v>22</v>
      </c>
      <c r="BJ62" s="52">
        <v>0</v>
      </c>
      <c r="BK62" s="52" t="s">
        <v>22</v>
      </c>
      <c r="BL62" s="49" t="s">
        <v>22</v>
      </c>
      <c r="BM62" s="52" t="s">
        <v>22</v>
      </c>
      <c r="BN62" s="52" t="s">
        <v>22</v>
      </c>
      <c r="BO62" s="52" t="s">
        <v>22</v>
      </c>
      <c r="BP62" s="52" t="s">
        <v>22</v>
      </c>
      <c r="BQ62" s="52" t="s">
        <v>22</v>
      </c>
      <c r="BR62" s="52" t="s">
        <v>22</v>
      </c>
      <c r="BS62" s="52" t="s">
        <v>22</v>
      </c>
      <c r="BT62" s="52" t="s">
        <v>22</v>
      </c>
      <c r="BU62" s="52" t="s">
        <v>22</v>
      </c>
      <c r="BV62" s="52">
        <v>0</v>
      </c>
      <c r="BW62" s="52" t="s">
        <v>22</v>
      </c>
      <c r="BX62" s="52" t="s">
        <v>22</v>
      </c>
      <c r="BY62" s="52" t="s">
        <v>22</v>
      </c>
      <c r="BZ62" s="52" t="s">
        <v>22</v>
      </c>
      <c r="CA62" s="52" t="s">
        <v>22</v>
      </c>
      <c r="CB62" s="52" t="s">
        <v>22</v>
      </c>
      <c r="CC62" s="52" t="s">
        <v>22</v>
      </c>
      <c r="CD62" s="52" t="s">
        <v>22</v>
      </c>
      <c r="CE62" s="52" t="s">
        <v>22</v>
      </c>
      <c r="CF62" s="52" t="s">
        <v>22</v>
      </c>
      <c r="CG62" s="52" t="s">
        <v>22</v>
      </c>
      <c r="CH62" s="52">
        <v>0</v>
      </c>
      <c r="CI62" s="52">
        <v>0</v>
      </c>
      <c r="CJ62" s="52">
        <v>0</v>
      </c>
      <c r="CK62" s="52">
        <v>0</v>
      </c>
      <c r="CL62" s="52">
        <v>0</v>
      </c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52">
        <v>0</v>
      </c>
      <c r="CT62" s="52">
        <v>0</v>
      </c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52">
        <v>0</v>
      </c>
      <c r="DB62" s="52">
        <v>0</v>
      </c>
      <c r="DC62" s="53">
        <v>0</v>
      </c>
      <c r="DD62" s="52">
        <v>0</v>
      </c>
      <c r="DE62" s="52">
        <v>0</v>
      </c>
      <c r="DF62" s="52">
        <v>0</v>
      </c>
      <c r="DG62" s="84">
        <v>0</v>
      </c>
      <c r="DH62" s="84">
        <v>0</v>
      </c>
      <c r="DI62" s="84">
        <v>0</v>
      </c>
      <c r="DJ62" s="84">
        <v>0</v>
      </c>
      <c r="DK62" s="84">
        <v>0</v>
      </c>
      <c r="DL62" s="84">
        <v>0</v>
      </c>
      <c r="DM62" s="84">
        <v>0</v>
      </c>
      <c r="DN62" s="84">
        <v>0</v>
      </c>
      <c r="DO62" s="84">
        <v>0</v>
      </c>
      <c r="DP62" s="84">
        <v>0</v>
      </c>
      <c r="DQ62" s="84">
        <v>0</v>
      </c>
      <c r="DR62" s="84">
        <v>0</v>
      </c>
      <c r="DS62" s="84">
        <v>0</v>
      </c>
      <c r="DT62" s="84">
        <v>0</v>
      </c>
      <c r="DU62" s="84">
        <v>0</v>
      </c>
      <c r="DV62" s="84">
        <v>0</v>
      </c>
      <c r="DW62" s="84">
        <v>0</v>
      </c>
      <c r="DX62" s="84">
        <v>0</v>
      </c>
      <c r="DY62" s="84">
        <v>0</v>
      </c>
      <c r="DZ62" s="84">
        <v>0</v>
      </c>
      <c r="EA62" s="84">
        <v>0</v>
      </c>
      <c r="EB62" s="84">
        <v>0</v>
      </c>
      <c r="EC62" s="84">
        <v>0</v>
      </c>
      <c r="ED62" s="84">
        <v>0</v>
      </c>
      <c r="EE62" s="112">
        <v>0</v>
      </c>
      <c r="EF62" s="112">
        <v>0</v>
      </c>
      <c r="EG62" s="112">
        <v>0</v>
      </c>
      <c r="EH62" s="112">
        <v>0</v>
      </c>
      <c r="EI62" s="112">
        <v>0</v>
      </c>
      <c r="EJ62" s="112">
        <v>0</v>
      </c>
      <c r="EK62" s="112">
        <v>0</v>
      </c>
      <c r="EL62" s="112">
        <v>0</v>
      </c>
      <c r="EM62" s="112">
        <v>0</v>
      </c>
      <c r="EN62" s="112">
        <v>0</v>
      </c>
      <c r="EO62" s="112">
        <v>0</v>
      </c>
      <c r="EP62" s="112">
        <v>0</v>
      </c>
      <c r="EQ62" s="112">
        <v>0</v>
      </c>
      <c r="ER62" s="112">
        <v>0</v>
      </c>
      <c r="ES62" s="112">
        <v>0</v>
      </c>
      <c r="ET62" s="112">
        <v>0</v>
      </c>
      <c r="EU62" s="112">
        <v>0</v>
      </c>
      <c r="EV62" s="112">
        <v>0</v>
      </c>
      <c r="EW62" s="112">
        <v>0</v>
      </c>
      <c r="EX62" s="112">
        <v>0</v>
      </c>
      <c r="EY62" s="112">
        <v>0</v>
      </c>
      <c r="EZ62" s="112">
        <v>0</v>
      </c>
      <c r="FA62" s="112">
        <v>0</v>
      </c>
      <c r="FB62" s="112">
        <v>0</v>
      </c>
      <c r="FC62" s="112">
        <v>0</v>
      </c>
      <c r="FD62" s="112">
        <v>0</v>
      </c>
      <c r="FE62" s="112">
        <v>0</v>
      </c>
      <c r="FF62" s="112">
        <v>0</v>
      </c>
      <c r="FG62" s="112">
        <v>0</v>
      </c>
      <c r="FH62" s="112">
        <v>0</v>
      </c>
      <c r="FI62" s="112">
        <v>0</v>
      </c>
      <c r="FJ62" s="112">
        <v>0</v>
      </c>
      <c r="FK62" s="112">
        <v>0</v>
      </c>
      <c r="FL62" s="112">
        <v>0</v>
      </c>
      <c r="FM62" s="112">
        <v>0</v>
      </c>
      <c r="FN62" s="113">
        <v>0</v>
      </c>
      <c r="FO62" s="112">
        <v>0</v>
      </c>
      <c r="FP62" s="112">
        <v>0</v>
      </c>
      <c r="FQ62" s="112">
        <v>0</v>
      </c>
      <c r="FR62" s="112">
        <v>0</v>
      </c>
      <c r="FS62" s="112">
        <v>0</v>
      </c>
      <c r="FT62" s="112">
        <v>0</v>
      </c>
      <c r="FU62" s="112">
        <v>0</v>
      </c>
      <c r="FV62" s="112">
        <v>0</v>
      </c>
    </row>
    <row r="63" spans="1:178" ht="12.75" customHeight="1" x14ac:dyDescent="0.2">
      <c r="A63" s="2" t="s">
        <v>20</v>
      </c>
      <c r="B63" s="49">
        <v>0</v>
      </c>
      <c r="C63" s="49" t="s">
        <v>22</v>
      </c>
      <c r="D63" s="23" t="s">
        <v>22</v>
      </c>
      <c r="E63" s="23" t="s">
        <v>22</v>
      </c>
      <c r="F63" s="23" t="s">
        <v>22</v>
      </c>
      <c r="G63" s="23" t="s">
        <v>22</v>
      </c>
      <c r="H63" s="23" t="s">
        <v>22</v>
      </c>
      <c r="I63" s="23" t="s">
        <v>22</v>
      </c>
      <c r="J63" s="23" t="s">
        <v>22</v>
      </c>
      <c r="K63" s="23">
        <v>1.8049999999999999</v>
      </c>
      <c r="L63" s="23">
        <v>1.593</v>
      </c>
      <c r="M63" s="23">
        <v>1.804</v>
      </c>
      <c r="N63" s="23">
        <v>1.7629999999999999</v>
      </c>
      <c r="O63" s="49">
        <v>1.7210000000000001</v>
      </c>
      <c r="P63" s="23">
        <v>1.677</v>
      </c>
      <c r="Q63" s="23">
        <v>1.6379999999999999</v>
      </c>
      <c r="R63" s="23">
        <v>1.595</v>
      </c>
      <c r="S63" s="23">
        <v>1.554</v>
      </c>
      <c r="T63" s="23">
        <v>1.5129999999999999</v>
      </c>
      <c r="U63" s="23">
        <v>1.4730000000000001</v>
      </c>
      <c r="V63" s="23">
        <v>1.429</v>
      </c>
      <c r="W63" s="23">
        <v>1.3859999999999999</v>
      </c>
      <c r="X63" s="23">
        <v>1.343</v>
      </c>
      <c r="Y63" s="23">
        <v>1.3009999999999999</v>
      </c>
      <c r="Z63" s="23">
        <v>1.26</v>
      </c>
      <c r="AA63" s="23">
        <v>1.26</v>
      </c>
      <c r="AB63" s="23">
        <v>1.1739999999999999</v>
      </c>
      <c r="AC63" s="23">
        <v>1.1339999999999999</v>
      </c>
      <c r="AD63" s="23">
        <v>1.0900000000000001</v>
      </c>
      <c r="AE63" s="23">
        <v>1.0489999999999999</v>
      </c>
      <c r="AF63" s="23">
        <v>1.0089999999999999</v>
      </c>
      <c r="AG63" s="23">
        <v>0.96399999999999997</v>
      </c>
      <c r="AH63" s="23">
        <v>0.92300000000000004</v>
      </c>
      <c r="AI63" s="23">
        <v>0.88</v>
      </c>
      <c r="AJ63" s="23">
        <v>0.83799999999999997</v>
      </c>
      <c r="AK63" s="23">
        <v>0.79600000000000004</v>
      </c>
      <c r="AL63" s="23">
        <v>0.754</v>
      </c>
      <c r="AM63" s="23">
        <v>0.71299999999999997</v>
      </c>
      <c r="AN63" s="23">
        <v>0.67300000000000004</v>
      </c>
      <c r="AO63" s="23">
        <v>0.63100000000000001</v>
      </c>
      <c r="AP63" s="23">
        <v>0.58599999999999997</v>
      </c>
      <c r="AQ63" s="23">
        <v>2.7E-2</v>
      </c>
      <c r="AR63" s="23" t="s">
        <v>22</v>
      </c>
      <c r="AS63" s="23" t="s">
        <v>22</v>
      </c>
      <c r="AT63" s="23" t="s">
        <v>22</v>
      </c>
      <c r="AU63" s="23" t="s">
        <v>22</v>
      </c>
      <c r="AV63" s="23" t="s">
        <v>22</v>
      </c>
      <c r="AW63" s="23" t="s">
        <v>22</v>
      </c>
      <c r="AX63" s="23">
        <v>0</v>
      </c>
      <c r="AY63" s="23" t="s">
        <v>22</v>
      </c>
      <c r="AZ63" s="23" t="s">
        <v>22</v>
      </c>
      <c r="BA63" s="14" t="s">
        <v>22</v>
      </c>
      <c r="BB63" s="14" t="s">
        <v>22</v>
      </c>
      <c r="BC63" s="14" t="s">
        <v>22</v>
      </c>
      <c r="BD63" s="14" t="s">
        <v>22</v>
      </c>
      <c r="BE63" s="14" t="s">
        <v>22</v>
      </c>
      <c r="BF63" s="14" t="s">
        <v>22</v>
      </c>
      <c r="BG63" s="14" t="s">
        <v>22</v>
      </c>
      <c r="BH63" s="14" t="s">
        <v>22</v>
      </c>
      <c r="BI63" s="14" t="s">
        <v>22</v>
      </c>
      <c r="BJ63" s="14">
        <v>0</v>
      </c>
      <c r="BK63" s="14" t="s">
        <v>22</v>
      </c>
      <c r="BL63" s="23" t="s">
        <v>22</v>
      </c>
      <c r="BM63" s="14" t="s">
        <v>22</v>
      </c>
      <c r="BN63" s="14" t="s">
        <v>22</v>
      </c>
      <c r="BO63" s="14" t="s">
        <v>22</v>
      </c>
      <c r="BP63" s="14" t="s">
        <v>22</v>
      </c>
      <c r="BQ63" s="14" t="s">
        <v>22</v>
      </c>
      <c r="BR63" s="14" t="s">
        <v>22</v>
      </c>
      <c r="BS63" s="14" t="s">
        <v>22</v>
      </c>
      <c r="BT63" s="14" t="s">
        <v>22</v>
      </c>
      <c r="BU63" s="14" t="s">
        <v>22</v>
      </c>
      <c r="BV63" s="14">
        <v>0</v>
      </c>
      <c r="BW63" s="14" t="s">
        <v>22</v>
      </c>
      <c r="BX63" s="14" t="s">
        <v>22</v>
      </c>
      <c r="BY63" s="14" t="s">
        <v>22</v>
      </c>
      <c r="BZ63" s="14" t="s">
        <v>22</v>
      </c>
      <c r="CA63" s="14" t="s">
        <v>22</v>
      </c>
      <c r="CB63" s="14" t="s">
        <v>22</v>
      </c>
      <c r="CC63" s="52" t="s">
        <v>22</v>
      </c>
      <c r="CD63" s="52" t="s">
        <v>22</v>
      </c>
      <c r="CE63" s="52" t="s">
        <v>22</v>
      </c>
      <c r="CF63" s="52" t="s">
        <v>22</v>
      </c>
      <c r="CG63" s="52" t="s">
        <v>22</v>
      </c>
      <c r="CH63" s="52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52">
        <v>0</v>
      </c>
      <c r="CZ63" s="52">
        <v>0</v>
      </c>
      <c r="DA63" s="52">
        <v>0</v>
      </c>
      <c r="DB63" s="52">
        <v>0</v>
      </c>
      <c r="DC63" s="53">
        <v>0</v>
      </c>
      <c r="DD63" s="52">
        <v>0</v>
      </c>
      <c r="DE63" s="52">
        <v>0</v>
      </c>
      <c r="DF63" s="52">
        <v>0</v>
      </c>
      <c r="DG63" s="84">
        <v>0</v>
      </c>
      <c r="DH63" s="84">
        <v>0</v>
      </c>
      <c r="DI63" s="84">
        <v>0</v>
      </c>
      <c r="DJ63" s="84">
        <v>0</v>
      </c>
      <c r="DK63" s="84">
        <v>0</v>
      </c>
      <c r="DL63" s="84">
        <v>0</v>
      </c>
      <c r="DM63" s="84">
        <v>0</v>
      </c>
      <c r="DN63" s="84">
        <v>0</v>
      </c>
      <c r="DO63" s="84">
        <v>0</v>
      </c>
      <c r="DP63" s="84">
        <v>0</v>
      </c>
      <c r="DQ63" s="84">
        <v>0</v>
      </c>
      <c r="DR63" s="84">
        <v>0</v>
      </c>
      <c r="DS63" s="84">
        <v>0</v>
      </c>
      <c r="DT63" s="84">
        <v>0</v>
      </c>
      <c r="DU63" s="84">
        <v>0</v>
      </c>
      <c r="DV63" s="84">
        <v>0</v>
      </c>
      <c r="DW63" s="84">
        <v>0</v>
      </c>
      <c r="DX63" s="84">
        <v>0</v>
      </c>
      <c r="DY63" s="84">
        <v>0</v>
      </c>
      <c r="DZ63" s="84">
        <v>0</v>
      </c>
      <c r="EA63" s="84">
        <v>0</v>
      </c>
      <c r="EB63" s="84">
        <v>0</v>
      </c>
      <c r="EC63" s="84">
        <v>0</v>
      </c>
      <c r="ED63" s="84">
        <v>0</v>
      </c>
      <c r="EE63" s="112">
        <v>0</v>
      </c>
      <c r="EF63" s="112">
        <v>0</v>
      </c>
      <c r="EG63" s="112">
        <v>0</v>
      </c>
      <c r="EH63" s="112">
        <v>0</v>
      </c>
      <c r="EI63" s="112">
        <v>0</v>
      </c>
      <c r="EJ63" s="112">
        <v>0</v>
      </c>
      <c r="EK63" s="112">
        <v>0</v>
      </c>
      <c r="EL63" s="112">
        <v>0</v>
      </c>
      <c r="EM63" s="112">
        <v>0</v>
      </c>
      <c r="EN63" s="112">
        <v>0</v>
      </c>
      <c r="EO63" s="112">
        <v>0</v>
      </c>
      <c r="EP63" s="112">
        <v>0</v>
      </c>
      <c r="EQ63" s="112">
        <v>0</v>
      </c>
      <c r="ER63" s="112">
        <v>0</v>
      </c>
      <c r="ES63" s="112">
        <v>0</v>
      </c>
      <c r="ET63" s="112">
        <v>0</v>
      </c>
      <c r="EU63" s="112">
        <v>0</v>
      </c>
      <c r="EV63" s="112">
        <v>0</v>
      </c>
      <c r="EW63" s="112">
        <v>0</v>
      </c>
      <c r="EX63" s="112">
        <v>0</v>
      </c>
      <c r="EY63" s="112">
        <v>0</v>
      </c>
      <c r="EZ63" s="112">
        <v>0</v>
      </c>
      <c r="FA63" s="112">
        <v>0</v>
      </c>
      <c r="FB63" s="112">
        <v>0</v>
      </c>
      <c r="FC63" s="112">
        <v>0</v>
      </c>
      <c r="FD63" s="112">
        <v>0</v>
      </c>
      <c r="FE63" s="112">
        <v>0</v>
      </c>
      <c r="FF63" s="112">
        <v>0</v>
      </c>
      <c r="FG63" s="112">
        <v>0</v>
      </c>
      <c r="FH63" s="112">
        <v>0</v>
      </c>
      <c r="FI63" s="112">
        <v>0</v>
      </c>
      <c r="FJ63" s="112">
        <v>0</v>
      </c>
      <c r="FK63" s="112">
        <v>0</v>
      </c>
      <c r="FL63" s="112">
        <v>0</v>
      </c>
      <c r="FM63" s="112">
        <v>0</v>
      </c>
      <c r="FN63" s="113">
        <v>0</v>
      </c>
      <c r="FO63" s="112">
        <v>0</v>
      </c>
      <c r="FP63" s="112">
        <v>0</v>
      </c>
      <c r="FQ63" s="112">
        <v>0</v>
      </c>
      <c r="FR63" s="112">
        <v>0</v>
      </c>
      <c r="FS63" s="112">
        <v>0</v>
      </c>
      <c r="FT63" s="112">
        <v>0</v>
      </c>
      <c r="FU63" s="112">
        <v>0</v>
      </c>
      <c r="FV63" s="112">
        <v>0</v>
      </c>
    </row>
    <row r="64" spans="1:178" ht="12.75" customHeight="1" x14ac:dyDescent="0.2">
      <c r="A64" s="2" t="s">
        <v>7</v>
      </c>
      <c r="B64" s="49" t="s">
        <v>22</v>
      </c>
      <c r="C64" s="49" t="s">
        <v>22</v>
      </c>
      <c r="D64" s="23" t="s">
        <v>22</v>
      </c>
      <c r="E64" s="23" t="s">
        <v>22</v>
      </c>
      <c r="F64" s="23" t="s">
        <v>22</v>
      </c>
      <c r="G64" s="23" t="s">
        <v>22</v>
      </c>
      <c r="H64" s="23" t="s">
        <v>22</v>
      </c>
      <c r="I64" s="23" t="s">
        <v>22</v>
      </c>
      <c r="J64" s="23" t="s">
        <v>22</v>
      </c>
      <c r="K64" s="23" t="s">
        <v>22</v>
      </c>
      <c r="L64" s="23" t="s">
        <v>22</v>
      </c>
      <c r="M64" s="23" t="s">
        <v>22</v>
      </c>
      <c r="N64" s="49" t="s">
        <v>22</v>
      </c>
      <c r="O64" s="49" t="s">
        <v>22</v>
      </c>
      <c r="P64" s="49" t="s">
        <v>22</v>
      </c>
      <c r="Q64" s="49" t="s">
        <v>22</v>
      </c>
      <c r="R64" s="49" t="s">
        <v>22</v>
      </c>
      <c r="S64" s="49" t="s">
        <v>22</v>
      </c>
      <c r="T64" s="49" t="s">
        <v>22</v>
      </c>
      <c r="U64" s="49" t="s">
        <v>22</v>
      </c>
      <c r="V64" s="49" t="s">
        <v>22</v>
      </c>
      <c r="W64" s="49" t="s">
        <v>22</v>
      </c>
      <c r="X64" s="49" t="s">
        <v>22</v>
      </c>
      <c r="Y64" s="49" t="s">
        <v>22</v>
      </c>
      <c r="Z64" s="49" t="s">
        <v>22</v>
      </c>
      <c r="AA64" s="49" t="s">
        <v>22</v>
      </c>
      <c r="AB64" s="49" t="s">
        <v>22</v>
      </c>
      <c r="AC64" s="49" t="s">
        <v>22</v>
      </c>
      <c r="AD64" s="49" t="s">
        <v>22</v>
      </c>
      <c r="AE64" s="49" t="s">
        <v>22</v>
      </c>
      <c r="AF64" s="49" t="s">
        <v>22</v>
      </c>
      <c r="AG64" s="49" t="s">
        <v>22</v>
      </c>
      <c r="AH64" s="49" t="s">
        <v>22</v>
      </c>
      <c r="AI64" s="49" t="s">
        <v>22</v>
      </c>
      <c r="AJ64" s="49" t="s">
        <v>22</v>
      </c>
      <c r="AK64" s="49" t="s">
        <v>22</v>
      </c>
      <c r="AL64" s="49" t="s">
        <v>22</v>
      </c>
      <c r="AM64" s="49" t="s">
        <v>22</v>
      </c>
      <c r="AN64" s="49" t="s">
        <v>22</v>
      </c>
      <c r="AO64" s="49" t="s">
        <v>22</v>
      </c>
      <c r="AP64" s="49" t="s">
        <v>22</v>
      </c>
      <c r="AQ64" s="49" t="s">
        <v>22</v>
      </c>
      <c r="AR64" s="49" t="s">
        <v>22</v>
      </c>
      <c r="AS64" s="49" t="s">
        <v>22</v>
      </c>
      <c r="AT64" s="49" t="s">
        <v>22</v>
      </c>
      <c r="AU64" s="49" t="s">
        <v>22</v>
      </c>
      <c r="AV64" s="49" t="s">
        <v>22</v>
      </c>
      <c r="AW64" s="49" t="s">
        <v>22</v>
      </c>
      <c r="AX64" s="49" t="s">
        <v>22</v>
      </c>
      <c r="AY64" s="49" t="s">
        <v>22</v>
      </c>
      <c r="AZ64" s="49" t="s">
        <v>22</v>
      </c>
      <c r="BA64" s="52" t="s">
        <v>22</v>
      </c>
      <c r="BB64" s="52" t="s">
        <v>22</v>
      </c>
      <c r="BC64" s="52" t="s">
        <v>22</v>
      </c>
      <c r="BD64" s="52" t="s">
        <v>22</v>
      </c>
      <c r="BE64" s="52" t="s">
        <v>22</v>
      </c>
      <c r="BF64" s="52" t="s">
        <v>22</v>
      </c>
      <c r="BG64" s="52" t="s">
        <v>22</v>
      </c>
      <c r="BH64" s="52" t="s">
        <v>22</v>
      </c>
      <c r="BI64" s="52" t="s">
        <v>22</v>
      </c>
      <c r="BJ64" s="52" t="s">
        <v>22</v>
      </c>
      <c r="BK64" s="52" t="s">
        <v>22</v>
      </c>
      <c r="BL64" s="49" t="s">
        <v>22</v>
      </c>
      <c r="BM64" s="52" t="s">
        <v>22</v>
      </c>
      <c r="BN64" s="55" t="s">
        <v>22</v>
      </c>
      <c r="BO64" s="55" t="s">
        <v>22</v>
      </c>
      <c r="BP64" s="55" t="s">
        <v>22</v>
      </c>
      <c r="BQ64" s="55" t="s">
        <v>22</v>
      </c>
      <c r="BR64" s="55" t="s">
        <v>22</v>
      </c>
      <c r="BS64" s="55" t="s">
        <v>22</v>
      </c>
      <c r="BT64" s="55" t="s">
        <v>22</v>
      </c>
      <c r="BU64" s="55" t="s">
        <v>22</v>
      </c>
      <c r="BV64" s="55" t="s">
        <v>22</v>
      </c>
      <c r="BW64" s="55" t="s">
        <v>22</v>
      </c>
      <c r="BX64" s="55" t="s">
        <v>22</v>
      </c>
      <c r="BY64" s="55" t="s">
        <v>22</v>
      </c>
      <c r="BZ64" s="55" t="s">
        <v>22</v>
      </c>
      <c r="CA64" s="55" t="s">
        <v>22</v>
      </c>
      <c r="CB64" s="55" t="s">
        <v>22</v>
      </c>
      <c r="CC64" s="52" t="s">
        <v>22</v>
      </c>
      <c r="CD64" s="52" t="s">
        <v>22</v>
      </c>
      <c r="CE64" s="52" t="s">
        <v>22</v>
      </c>
      <c r="CF64" s="52" t="s">
        <v>22</v>
      </c>
      <c r="CG64" s="52" t="s">
        <v>22</v>
      </c>
      <c r="CH64" s="52" t="s">
        <v>22</v>
      </c>
      <c r="CI64" s="55" t="s">
        <v>22</v>
      </c>
      <c r="CJ64" s="55" t="s">
        <v>22</v>
      </c>
      <c r="CK64" s="55" t="s">
        <v>22</v>
      </c>
      <c r="CL64" s="55" t="s">
        <v>22</v>
      </c>
      <c r="CM64" s="55" t="s">
        <v>22</v>
      </c>
      <c r="CN64" s="55" t="s">
        <v>22</v>
      </c>
      <c r="CO64" s="55" t="s">
        <v>22</v>
      </c>
      <c r="CP64" s="55" t="s">
        <v>22</v>
      </c>
      <c r="CQ64" s="55" t="s">
        <v>22</v>
      </c>
      <c r="CR64" s="55" t="s">
        <v>22</v>
      </c>
      <c r="CS64" s="55" t="s">
        <v>22</v>
      </c>
      <c r="CT64" s="55" t="s">
        <v>22</v>
      </c>
      <c r="CU64" s="55" t="s">
        <v>22</v>
      </c>
      <c r="CV64" s="55" t="s">
        <v>22</v>
      </c>
      <c r="CW64" s="55" t="s">
        <v>22</v>
      </c>
      <c r="CX64" s="55" t="s">
        <v>22</v>
      </c>
      <c r="CY64" s="52" t="s">
        <v>22</v>
      </c>
      <c r="CZ64" s="52" t="s">
        <v>22</v>
      </c>
      <c r="DA64" s="52" t="s">
        <v>22</v>
      </c>
      <c r="DB64" s="52" t="s">
        <v>22</v>
      </c>
      <c r="DC64" s="53" t="s">
        <v>22</v>
      </c>
      <c r="DD64" s="52" t="s">
        <v>22</v>
      </c>
      <c r="DE64" s="52" t="s">
        <v>22</v>
      </c>
      <c r="DF64" s="52" t="s">
        <v>22</v>
      </c>
      <c r="DG64" s="55" t="s">
        <v>22</v>
      </c>
      <c r="DH64" s="55" t="s">
        <v>22</v>
      </c>
      <c r="DI64" s="55" t="s">
        <v>22</v>
      </c>
      <c r="DJ64" s="55" t="s">
        <v>22</v>
      </c>
      <c r="DK64" s="55" t="s">
        <v>22</v>
      </c>
      <c r="DL64" s="55" t="s">
        <v>22</v>
      </c>
      <c r="DM64" s="55" t="s">
        <v>22</v>
      </c>
      <c r="DN64" s="55" t="s">
        <v>22</v>
      </c>
      <c r="DO64" s="55" t="s">
        <v>22</v>
      </c>
      <c r="DP64" s="55" t="s">
        <v>22</v>
      </c>
      <c r="DQ64" s="55" t="s">
        <v>22</v>
      </c>
      <c r="DR64" s="55" t="s">
        <v>22</v>
      </c>
      <c r="DS64" s="55" t="s">
        <v>22</v>
      </c>
      <c r="DT64" s="55" t="s">
        <v>22</v>
      </c>
      <c r="DU64" s="52" t="s">
        <v>22</v>
      </c>
      <c r="DV64" s="52" t="s">
        <v>22</v>
      </c>
      <c r="DW64" s="52" t="s">
        <v>22</v>
      </c>
      <c r="DX64" s="52" t="s">
        <v>22</v>
      </c>
      <c r="DY64" s="52" t="s">
        <v>22</v>
      </c>
      <c r="DZ64" s="52" t="s">
        <v>22</v>
      </c>
      <c r="EA64" s="52" t="s">
        <v>22</v>
      </c>
      <c r="EB64" s="52" t="s">
        <v>22</v>
      </c>
      <c r="EC64" s="52" t="s">
        <v>22</v>
      </c>
      <c r="ED64" s="52" t="s">
        <v>22</v>
      </c>
      <c r="EE64" s="52" t="s">
        <v>22</v>
      </c>
      <c r="EF64" s="52" t="s">
        <v>22</v>
      </c>
      <c r="EG64" s="52" t="s">
        <v>22</v>
      </c>
      <c r="EH64" s="52" t="s">
        <v>22</v>
      </c>
      <c r="EI64" s="52" t="s">
        <v>22</v>
      </c>
      <c r="EJ64" s="52" t="s">
        <v>22</v>
      </c>
      <c r="EK64" s="52" t="s">
        <v>22</v>
      </c>
      <c r="EL64" s="52" t="s">
        <v>22</v>
      </c>
      <c r="EM64" s="52" t="s">
        <v>22</v>
      </c>
      <c r="EN64" s="52" t="s">
        <v>22</v>
      </c>
      <c r="EO64" s="52" t="s">
        <v>22</v>
      </c>
      <c r="EP64" s="52" t="s">
        <v>22</v>
      </c>
      <c r="EQ64" s="52" t="s">
        <v>22</v>
      </c>
      <c r="ER64" s="52" t="s">
        <v>22</v>
      </c>
      <c r="ES64" s="52" t="s">
        <v>22</v>
      </c>
      <c r="ET64" s="52" t="s">
        <v>22</v>
      </c>
      <c r="EU64" s="52" t="s">
        <v>22</v>
      </c>
      <c r="EV64" s="52" t="s">
        <v>22</v>
      </c>
      <c r="EW64" s="52" t="s">
        <v>22</v>
      </c>
      <c r="EX64" s="52" t="s">
        <v>22</v>
      </c>
      <c r="EY64" s="52" t="s">
        <v>22</v>
      </c>
      <c r="EZ64" s="52" t="s">
        <v>22</v>
      </c>
      <c r="FA64" s="52" t="s">
        <v>22</v>
      </c>
      <c r="FB64" s="52" t="s">
        <v>22</v>
      </c>
      <c r="FC64" s="52" t="s">
        <v>22</v>
      </c>
      <c r="FD64" s="52" t="s">
        <v>22</v>
      </c>
      <c r="FE64" s="52" t="s">
        <v>22</v>
      </c>
      <c r="FF64" s="52" t="s">
        <v>22</v>
      </c>
      <c r="FG64" s="52" t="s">
        <v>22</v>
      </c>
      <c r="FH64" s="52" t="s">
        <v>22</v>
      </c>
      <c r="FI64" s="52" t="s">
        <v>22</v>
      </c>
      <c r="FJ64" s="52" t="s">
        <v>22</v>
      </c>
      <c r="FK64" s="52" t="s">
        <v>22</v>
      </c>
      <c r="FL64" s="52" t="s">
        <v>22</v>
      </c>
      <c r="FM64" s="52" t="s">
        <v>22</v>
      </c>
      <c r="FN64" s="49" t="s">
        <v>22</v>
      </c>
      <c r="FO64" s="52" t="s">
        <v>22</v>
      </c>
      <c r="FP64" s="52" t="s">
        <v>22</v>
      </c>
      <c r="FQ64" s="52" t="s">
        <v>22</v>
      </c>
      <c r="FR64" s="52" t="s">
        <v>22</v>
      </c>
      <c r="FS64" s="52" t="s">
        <v>22</v>
      </c>
      <c r="FT64" s="52" t="s">
        <v>22</v>
      </c>
      <c r="FU64" s="52" t="s">
        <v>22</v>
      </c>
      <c r="FV64" s="52" t="s">
        <v>22</v>
      </c>
    </row>
    <row r="65" spans="1:178" ht="12.75" customHeight="1" x14ac:dyDescent="0.2">
      <c r="A65" s="2" t="s">
        <v>21</v>
      </c>
      <c r="B65" s="49">
        <v>0</v>
      </c>
      <c r="C65" s="49" t="s">
        <v>22</v>
      </c>
      <c r="D65" s="23" t="s">
        <v>22</v>
      </c>
      <c r="E65" s="23" t="s">
        <v>22</v>
      </c>
      <c r="F65" s="23" t="s">
        <v>22</v>
      </c>
      <c r="G65" s="23" t="s">
        <v>22</v>
      </c>
      <c r="H65" s="23" t="s">
        <v>22</v>
      </c>
      <c r="I65" s="23" t="s">
        <v>22</v>
      </c>
      <c r="J65" s="23" t="s">
        <v>22</v>
      </c>
      <c r="K65" s="23" t="s">
        <v>22</v>
      </c>
      <c r="L65" s="23" t="s">
        <v>22</v>
      </c>
      <c r="M65" s="23" t="s">
        <v>22</v>
      </c>
      <c r="N65" s="49">
        <v>0</v>
      </c>
      <c r="O65" s="49" t="s">
        <v>22</v>
      </c>
      <c r="P65" s="49" t="s">
        <v>22</v>
      </c>
      <c r="Q65" s="49" t="s">
        <v>22</v>
      </c>
      <c r="R65" s="49" t="s">
        <v>22</v>
      </c>
      <c r="S65" s="49" t="s">
        <v>22</v>
      </c>
      <c r="T65" s="49" t="s">
        <v>22</v>
      </c>
      <c r="U65" s="49" t="s">
        <v>22</v>
      </c>
      <c r="V65" s="49" t="s">
        <v>22</v>
      </c>
      <c r="W65" s="49" t="s">
        <v>22</v>
      </c>
      <c r="X65" s="49" t="s">
        <v>22</v>
      </c>
      <c r="Y65" s="49" t="s">
        <v>22</v>
      </c>
      <c r="Z65" s="49">
        <v>0</v>
      </c>
      <c r="AA65" s="49" t="s">
        <v>22</v>
      </c>
      <c r="AB65" s="49" t="s">
        <v>22</v>
      </c>
      <c r="AC65" s="49" t="s">
        <v>22</v>
      </c>
      <c r="AD65" s="49" t="s">
        <v>22</v>
      </c>
      <c r="AE65" s="49" t="s">
        <v>22</v>
      </c>
      <c r="AF65" s="49" t="s">
        <v>22</v>
      </c>
      <c r="AG65" s="49" t="s">
        <v>22</v>
      </c>
      <c r="AH65" s="49" t="s">
        <v>22</v>
      </c>
      <c r="AI65" s="49" t="s">
        <v>22</v>
      </c>
      <c r="AJ65" s="49" t="s">
        <v>22</v>
      </c>
      <c r="AK65" s="49" t="s">
        <v>22</v>
      </c>
      <c r="AL65" s="49">
        <v>0</v>
      </c>
      <c r="AM65" s="49" t="s">
        <v>22</v>
      </c>
      <c r="AN65" s="49" t="s">
        <v>22</v>
      </c>
      <c r="AO65" s="49" t="s">
        <v>22</v>
      </c>
      <c r="AP65" s="49" t="s">
        <v>22</v>
      </c>
      <c r="AQ65" s="49" t="s">
        <v>22</v>
      </c>
      <c r="AR65" s="49" t="s">
        <v>22</v>
      </c>
      <c r="AS65" s="49" t="s">
        <v>22</v>
      </c>
      <c r="AT65" s="49" t="s">
        <v>22</v>
      </c>
      <c r="AU65" s="49" t="s">
        <v>22</v>
      </c>
      <c r="AV65" s="49" t="s">
        <v>22</v>
      </c>
      <c r="AW65" s="49" t="s">
        <v>22</v>
      </c>
      <c r="AX65" s="49">
        <v>0</v>
      </c>
      <c r="AY65" s="49" t="s">
        <v>22</v>
      </c>
      <c r="AZ65" s="49" t="s">
        <v>22</v>
      </c>
      <c r="BA65" s="52" t="s">
        <v>22</v>
      </c>
      <c r="BB65" s="52" t="s">
        <v>22</v>
      </c>
      <c r="BC65" s="52" t="s">
        <v>22</v>
      </c>
      <c r="BD65" s="52" t="s">
        <v>22</v>
      </c>
      <c r="BE65" s="52" t="s">
        <v>22</v>
      </c>
      <c r="BF65" s="52" t="s">
        <v>22</v>
      </c>
      <c r="BG65" s="52" t="s">
        <v>22</v>
      </c>
      <c r="BH65" s="52" t="s">
        <v>22</v>
      </c>
      <c r="BI65" s="52" t="s">
        <v>22</v>
      </c>
      <c r="BJ65" s="52">
        <v>0</v>
      </c>
      <c r="BK65" s="52" t="s">
        <v>22</v>
      </c>
      <c r="BL65" s="49" t="s">
        <v>22</v>
      </c>
      <c r="BM65" s="52" t="s">
        <v>22</v>
      </c>
      <c r="BN65" s="52" t="s">
        <v>22</v>
      </c>
      <c r="BO65" s="52" t="s">
        <v>22</v>
      </c>
      <c r="BP65" s="52" t="s">
        <v>22</v>
      </c>
      <c r="BQ65" s="52" t="s">
        <v>22</v>
      </c>
      <c r="BR65" s="52" t="s">
        <v>22</v>
      </c>
      <c r="BS65" s="52" t="s">
        <v>22</v>
      </c>
      <c r="BT65" s="52" t="s">
        <v>22</v>
      </c>
      <c r="BU65" s="52" t="s">
        <v>22</v>
      </c>
      <c r="BV65" s="52">
        <v>0</v>
      </c>
      <c r="BW65" s="52" t="s">
        <v>22</v>
      </c>
      <c r="BX65" s="52" t="s">
        <v>22</v>
      </c>
      <c r="BY65" s="52" t="s">
        <v>22</v>
      </c>
      <c r="BZ65" s="52" t="s">
        <v>22</v>
      </c>
      <c r="CA65" s="52" t="s">
        <v>22</v>
      </c>
      <c r="CB65" s="52" t="s">
        <v>22</v>
      </c>
      <c r="CC65" s="52" t="s">
        <v>22</v>
      </c>
      <c r="CD65" s="52" t="s">
        <v>22</v>
      </c>
      <c r="CE65" s="52" t="s">
        <v>22</v>
      </c>
      <c r="CF65" s="52" t="s">
        <v>22</v>
      </c>
      <c r="CG65" s="52" t="s">
        <v>22</v>
      </c>
      <c r="CH65" s="52">
        <v>0</v>
      </c>
      <c r="CI65" s="52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2">
        <v>11.653</v>
      </c>
      <c r="CQ65" s="52">
        <v>11.484999999999999</v>
      </c>
      <c r="CR65" s="52">
        <v>11.782999999999999</v>
      </c>
      <c r="CS65" s="52">
        <v>11.536</v>
      </c>
      <c r="CT65" s="52">
        <v>11.497999999999999</v>
      </c>
      <c r="CU65" s="52">
        <v>11.215999999999999</v>
      </c>
      <c r="CV65" s="52">
        <v>11.976000000000001</v>
      </c>
      <c r="CW65" s="52">
        <v>11.707000000000001</v>
      </c>
      <c r="CX65" s="52">
        <v>11.692</v>
      </c>
      <c r="CY65" s="52">
        <v>11.743</v>
      </c>
      <c r="CZ65" s="52">
        <v>12.259</v>
      </c>
      <c r="DA65" s="52">
        <v>12.269</v>
      </c>
      <c r="DB65" s="52">
        <v>12.266</v>
      </c>
      <c r="DC65" s="53">
        <v>11.22</v>
      </c>
      <c r="DD65" s="52">
        <v>10.381</v>
      </c>
      <c r="DE65" s="52">
        <v>9.7840000000000007</v>
      </c>
      <c r="DF65" s="52">
        <v>8.9350000000000005</v>
      </c>
      <c r="DG65" s="84">
        <v>8.3770000000000007</v>
      </c>
      <c r="DH65" s="84">
        <v>8.0310000000000006</v>
      </c>
      <c r="DI65" s="84">
        <v>7.85</v>
      </c>
      <c r="DJ65" s="84">
        <v>7.2679999999999998</v>
      </c>
      <c r="DK65" s="84">
        <v>6.8090000000000002</v>
      </c>
      <c r="DL65" s="84">
        <v>6.1130000000000004</v>
      </c>
      <c r="DM65" s="84">
        <v>5.3129999999999997</v>
      </c>
      <c r="DN65" s="84">
        <v>4.4649999999999999</v>
      </c>
      <c r="DO65" s="84">
        <v>3.895</v>
      </c>
      <c r="DP65" s="84">
        <v>3.3180000000000001</v>
      </c>
      <c r="DQ65" s="84">
        <v>2.78</v>
      </c>
      <c r="DR65" s="84">
        <v>2.4089999999999998</v>
      </c>
      <c r="DS65" s="84">
        <v>2.1280000000000001</v>
      </c>
      <c r="DT65" s="84">
        <v>1.6060000000000001</v>
      </c>
      <c r="DU65" s="84">
        <v>1.585</v>
      </c>
      <c r="DV65" s="84">
        <v>1.4119999999999999</v>
      </c>
      <c r="DW65" s="84">
        <v>1.2170000000000001</v>
      </c>
      <c r="DX65" s="84">
        <v>1.079</v>
      </c>
      <c r="DY65" s="84">
        <v>0.96899999999999997</v>
      </c>
      <c r="DZ65" s="84">
        <v>0.91200000000000003</v>
      </c>
      <c r="EA65" s="84">
        <v>0.628</v>
      </c>
      <c r="EB65" s="84">
        <v>0.53</v>
      </c>
      <c r="EC65" s="84">
        <v>0.33700000000000002</v>
      </c>
      <c r="ED65" s="84">
        <v>0.246</v>
      </c>
      <c r="EE65" s="112">
        <v>0.23599999999999999</v>
      </c>
      <c r="EF65" s="112">
        <v>0.23400000000000001</v>
      </c>
      <c r="EG65" s="112">
        <v>0.23100000000000001</v>
      </c>
      <c r="EH65" s="112">
        <v>2.7E-2</v>
      </c>
      <c r="EI65" s="112">
        <v>2.5000000000000001E-2</v>
      </c>
      <c r="EJ65" s="112">
        <v>0</v>
      </c>
      <c r="EK65" s="112">
        <v>0</v>
      </c>
      <c r="EL65" s="112">
        <v>0</v>
      </c>
      <c r="EM65" s="112">
        <v>0</v>
      </c>
      <c r="EN65" s="112">
        <v>0</v>
      </c>
      <c r="EO65" s="112">
        <v>0</v>
      </c>
      <c r="EP65" s="112">
        <v>0</v>
      </c>
      <c r="EQ65" s="112">
        <v>0</v>
      </c>
      <c r="ER65" s="112">
        <v>0</v>
      </c>
      <c r="ES65" s="112">
        <v>0</v>
      </c>
      <c r="ET65" s="112">
        <v>0</v>
      </c>
      <c r="EU65" s="112">
        <v>0</v>
      </c>
      <c r="EV65" s="112">
        <v>0</v>
      </c>
      <c r="EW65" s="112">
        <v>0</v>
      </c>
      <c r="EX65" s="112">
        <v>0</v>
      </c>
      <c r="EY65" s="112">
        <v>0</v>
      </c>
      <c r="EZ65" s="112">
        <v>0</v>
      </c>
      <c r="FA65" s="112">
        <v>0</v>
      </c>
      <c r="FB65" s="112">
        <v>0</v>
      </c>
      <c r="FC65" s="112">
        <v>0</v>
      </c>
      <c r="FD65" s="112">
        <v>0</v>
      </c>
      <c r="FE65" s="112">
        <v>0</v>
      </c>
      <c r="FF65" s="112">
        <v>0</v>
      </c>
      <c r="FG65" s="112">
        <v>0</v>
      </c>
      <c r="FH65" s="112">
        <v>1.177</v>
      </c>
      <c r="FI65" s="112">
        <v>5.5860000000000003</v>
      </c>
      <c r="FJ65" s="112">
        <v>5.6559999999999997</v>
      </c>
      <c r="FK65" s="112">
        <v>5.6230000000000002</v>
      </c>
      <c r="FL65" s="112">
        <v>5.492</v>
      </c>
      <c r="FM65" s="112">
        <v>5.9219999999999997</v>
      </c>
      <c r="FN65" s="113">
        <v>5.8449999999999998</v>
      </c>
      <c r="FO65" s="112">
        <v>5.617</v>
      </c>
      <c r="FP65" s="112">
        <v>5.8970000000000002</v>
      </c>
      <c r="FQ65" s="112">
        <v>6.2779999999999996</v>
      </c>
      <c r="FR65" s="112">
        <v>6.5110000000000001</v>
      </c>
      <c r="FS65" s="112">
        <v>6.37</v>
      </c>
      <c r="FT65" s="112">
        <v>8.0050000000000008</v>
      </c>
      <c r="FU65" s="112">
        <v>8.5839999999999996</v>
      </c>
      <c r="FV65" s="112">
        <v>9.6769999999999996</v>
      </c>
    </row>
    <row r="66" spans="1:178" ht="12.75" customHeight="1" x14ac:dyDescent="0.2">
      <c r="A66" s="2" t="s">
        <v>70</v>
      </c>
      <c r="B66" s="49">
        <v>0</v>
      </c>
      <c r="C66" s="49" t="s">
        <v>22</v>
      </c>
      <c r="D66" s="23" t="s">
        <v>22</v>
      </c>
      <c r="E66" s="23" t="s">
        <v>22</v>
      </c>
      <c r="F66" s="23" t="s">
        <v>22</v>
      </c>
      <c r="G66" s="23" t="s">
        <v>22</v>
      </c>
      <c r="H66" s="23" t="s">
        <v>22</v>
      </c>
      <c r="I66" s="23" t="s">
        <v>22</v>
      </c>
      <c r="J66" s="23" t="s">
        <v>22</v>
      </c>
      <c r="K66" s="23" t="s">
        <v>22</v>
      </c>
      <c r="L66" s="23" t="s">
        <v>22</v>
      </c>
      <c r="M66" s="23" t="s">
        <v>22</v>
      </c>
      <c r="N66" s="49">
        <v>0</v>
      </c>
      <c r="O66" s="49" t="s">
        <v>22</v>
      </c>
      <c r="P66" s="49" t="s">
        <v>22</v>
      </c>
      <c r="Q66" s="49" t="s">
        <v>22</v>
      </c>
      <c r="R66" s="49" t="s">
        <v>22</v>
      </c>
      <c r="S66" s="49" t="s">
        <v>22</v>
      </c>
      <c r="T66" s="49" t="s">
        <v>22</v>
      </c>
      <c r="U66" s="49" t="s">
        <v>22</v>
      </c>
      <c r="V66" s="49" t="s">
        <v>22</v>
      </c>
      <c r="W66" s="49" t="s">
        <v>22</v>
      </c>
      <c r="X66" s="49" t="s">
        <v>22</v>
      </c>
      <c r="Y66" s="49" t="s">
        <v>22</v>
      </c>
      <c r="Z66" s="49">
        <v>0</v>
      </c>
      <c r="AA66" s="49" t="s">
        <v>22</v>
      </c>
      <c r="AB66" s="49" t="s">
        <v>22</v>
      </c>
      <c r="AC66" s="49" t="s">
        <v>22</v>
      </c>
      <c r="AD66" s="49" t="s">
        <v>22</v>
      </c>
      <c r="AE66" s="49" t="s">
        <v>22</v>
      </c>
      <c r="AF66" s="49" t="s">
        <v>22</v>
      </c>
      <c r="AG66" s="49" t="s">
        <v>22</v>
      </c>
      <c r="AH66" s="49" t="s">
        <v>22</v>
      </c>
      <c r="AI66" s="49" t="s">
        <v>22</v>
      </c>
      <c r="AJ66" s="49" t="s">
        <v>22</v>
      </c>
      <c r="AK66" s="49" t="s">
        <v>22</v>
      </c>
      <c r="AL66" s="49">
        <v>0</v>
      </c>
      <c r="AM66" s="49" t="s">
        <v>22</v>
      </c>
      <c r="AN66" s="49" t="s">
        <v>22</v>
      </c>
      <c r="AO66" s="49" t="s">
        <v>22</v>
      </c>
      <c r="AP66" s="49" t="s">
        <v>22</v>
      </c>
      <c r="AQ66" s="49" t="s">
        <v>22</v>
      </c>
      <c r="AR66" s="49" t="s">
        <v>22</v>
      </c>
      <c r="AS66" s="49" t="s">
        <v>22</v>
      </c>
      <c r="AT66" s="49" t="s">
        <v>22</v>
      </c>
      <c r="AU66" s="49" t="s">
        <v>22</v>
      </c>
      <c r="AV66" s="49" t="s">
        <v>22</v>
      </c>
      <c r="AW66" s="49" t="s">
        <v>22</v>
      </c>
      <c r="AX66" s="49">
        <v>0</v>
      </c>
      <c r="AY66" s="49" t="s">
        <v>22</v>
      </c>
      <c r="AZ66" s="49" t="s">
        <v>22</v>
      </c>
      <c r="BA66" s="52" t="s">
        <v>22</v>
      </c>
      <c r="BB66" s="52" t="s">
        <v>22</v>
      </c>
      <c r="BC66" s="52" t="s">
        <v>22</v>
      </c>
      <c r="BD66" s="52" t="s">
        <v>22</v>
      </c>
      <c r="BE66" s="52" t="s">
        <v>22</v>
      </c>
      <c r="BF66" s="52" t="s">
        <v>22</v>
      </c>
      <c r="BG66" s="52" t="s">
        <v>22</v>
      </c>
      <c r="BH66" s="52" t="s">
        <v>22</v>
      </c>
      <c r="BI66" s="52" t="s">
        <v>22</v>
      </c>
      <c r="BJ66" s="52">
        <v>0</v>
      </c>
      <c r="BK66" s="52" t="s">
        <v>22</v>
      </c>
      <c r="BL66" s="49" t="s">
        <v>22</v>
      </c>
      <c r="BM66" s="52" t="s">
        <v>22</v>
      </c>
      <c r="BN66" s="52" t="s">
        <v>22</v>
      </c>
      <c r="BO66" s="52" t="s">
        <v>22</v>
      </c>
      <c r="BP66" s="52" t="s">
        <v>22</v>
      </c>
      <c r="BQ66" s="52" t="s">
        <v>22</v>
      </c>
      <c r="BR66" s="52" t="s">
        <v>22</v>
      </c>
      <c r="BS66" s="52" t="s">
        <v>22</v>
      </c>
      <c r="BT66" s="52" t="s">
        <v>22</v>
      </c>
      <c r="BU66" s="52" t="s">
        <v>22</v>
      </c>
      <c r="BV66" s="52">
        <v>0</v>
      </c>
      <c r="BW66" s="52" t="s">
        <v>22</v>
      </c>
      <c r="BX66" s="52" t="s">
        <v>22</v>
      </c>
      <c r="BY66" s="52" t="s">
        <v>22</v>
      </c>
      <c r="BZ66" s="52" t="s">
        <v>22</v>
      </c>
      <c r="CA66" s="52" t="s">
        <v>22</v>
      </c>
      <c r="CB66" s="52" t="s">
        <v>22</v>
      </c>
      <c r="CC66" s="52" t="s">
        <v>22</v>
      </c>
      <c r="CD66" s="52" t="s">
        <v>22</v>
      </c>
      <c r="CE66" s="52" t="s">
        <v>22</v>
      </c>
      <c r="CF66" s="52" t="s">
        <v>22</v>
      </c>
      <c r="CG66" s="52" t="s">
        <v>22</v>
      </c>
      <c r="CH66" s="52">
        <v>0</v>
      </c>
      <c r="CI66" s="52">
        <v>0</v>
      </c>
      <c r="CJ66" s="52">
        <v>0</v>
      </c>
      <c r="CK66" s="52">
        <v>0</v>
      </c>
      <c r="CL66" s="52">
        <v>0</v>
      </c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52">
        <v>0</v>
      </c>
      <c r="CT66" s="52">
        <v>0</v>
      </c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0</v>
      </c>
      <c r="DA66" s="52">
        <v>0</v>
      </c>
      <c r="DB66" s="52">
        <v>0</v>
      </c>
      <c r="DC66" s="53">
        <v>0</v>
      </c>
      <c r="DD66" s="52">
        <v>0</v>
      </c>
      <c r="DE66" s="52">
        <v>0</v>
      </c>
      <c r="DF66" s="52">
        <v>0</v>
      </c>
      <c r="DG66" s="84">
        <v>0</v>
      </c>
      <c r="DH66" s="84">
        <v>0</v>
      </c>
      <c r="DI66" s="84">
        <v>0</v>
      </c>
      <c r="DJ66" s="84">
        <v>0</v>
      </c>
      <c r="DK66" s="84">
        <v>0</v>
      </c>
      <c r="DL66" s="84">
        <v>0</v>
      </c>
      <c r="DM66" s="84">
        <v>0</v>
      </c>
      <c r="DN66" s="84">
        <v>0</v>
      </c>
      <c r="DO66" s="84">
        <v>0</v>
      </c>
      <c r="DP66" s="84">
        <v>1085.7139999999999</v>
      </c>
      <c r="DQ66" s="84">
        <v>1055.556</v>
      </c>
      <c r="DR66" s="84">
        <v>1025.3969999999999</v>
      </c>
      <c r="DS66" s="84">
        <v>995.23800000000006</v>
      </c>
      <c r="DT66" s="84">
        <v>965.07899999999995</v>
      </c>
      <c r="DU66" s="84">
        <v>934.92100000000005</v>
      </c>
      <c r="DV66" s="84">
        <v>904.76199999999994</v>
      </c>
      <c r="DW66" s="84">
        <v>874.60299999999995</v>
      </c>
      <c r="DX66" s="84">
        <v>844.44399999999996</v>
      </c>
      <c r="DY66" s="84">
        <v>814.28599999999994</v>
      </c>
      <c r="DZ66" s="84">
        <v>784.12699999999995</v>
      </c>
      <c r="EA66" s="84">
        <v>753.96799999999996</v>
      </c>
      <c r="EB66" s="84">
        <v>723.81</v>
      </c>
      <c r="EC66" s="84">
        <v>693.65099999999995</v>
      </c>
      <c r="ED66" s="84">
        <v>663.49199999999996</v>
      </c>
      <c r="EE66" s="112">
        <v>633.33299999999997</v>
      </c>
      <c r="EF66" s="112">
        <v>603.17499999999995</v>
      </c>
      <c r="EG66" s="112">
        <v>573.01599999999996</v>
      </c>
      <c r="EH66" s="112">
        <v>542.85699999999997</v>
      </c>
      <c r="EI66" s="112">
        <v>512.69799999999998</v>
      </c>
      <c r="EJ66" s="112">
        <v>482.54</v>
      </c>
      <c r="EK66" s="112">
        <v>452.38099999999997</v>
      </c>
      <c r="EL66" s="112">
        <v>422.22199999999998</v>
      </c>
      <c r="EM66" s="112">
        <v>392.06299999999999</v>
      </c>
      <c r="EN66" s="112">
        <v>361.90499999999997</v>
      </c>
      <c r="EO66" s="112">
        <v>331.74599999999998</v>
      </c>
      <c r="EP66" s="112">
        <v>301.58699999999999</v>
      </c>
      <c r="EQ66" s="112">
        <v>271.42899999999997</v>
      </c>
      <c r="ER66" s="112">
        <v>241.27</v>
      </c>
      <c r="ES66" s="112">
        <v>211.11099999999999</v>
      </c>
      <c r="ET66" s="112">
        <v>181.035</v>
      </c>
      <c r="EU66" s="112">
        <v>150.876</v>
      </c>
      <c r="EV66" s="112">
        <v>120.711</v>
      </c>
      <c r="EW66" s="112">
        <v>90.545000000000002</v>
      </c>
      <c r="EX66" s="112">
        <v>60.38</v>
      </c>
      <c r="EY66" s="112">
        <v>30.213999999999999</v>
      </c>
      <c r="EZ66" s="112">
        <v>1.7629999999999999</v>
      </c>
      <c r="FA66" s="112">
        <v>1.756</v>
      </c>
      <c r="FB66" s="112">
        <v>1.6060000000000001</v>
      </c>
      <c r="FC66" s="112">
        <v>1.456</v>
      </c>
      <c r="FD66" s="112">
        <v>1.3069999999999999</v>
      </c>
      <c r="FE66" s="112">
        <v>1.157</v>
      </c>
      <c r="FF66" s="112">
        <v>1.0069999999999999</v>
      </c>
      <c r="FG66" s="112">
        <v>0.85699999999999998</v>
      </c>
      <c r="FH66" s="112">
        <v>0.71399999999999997</v>
      </c>
      <c r="FI66" s="112">
        <v>0.57199999999999995</v>
      </c>
      <c r="FJ66" s="112">
        <v>0.42899999999999999</v>
      </c>
      <c r="FK66" s="112">
        <v>0.28599999999999998</v>
      </c>
      <c r="FL66" s="112">
        <v>0.14299999999999999</v>
      </c>
      <c r="FM66" s="112">
        <v>0</v>
      </c>
      <c r="FN66" s="113">
        <v>0</v>
      </c>
      <c r="FO66" s="112">
        <v>0</v>
      </c>
      <c r="FP66" s="112">
        <v>0</v>
      </c>
      <c r="FQ66" s="112">
        <v>0</v>
      </c>
      <c r="FR66" s="112">
        <v>0</v>
      </c>
      <c r="FS66" s="112">
        <v>0</v>
      </c>
      <c r="FT66" s="112">
        <v>0</v>
      </c>
      <c r="FU66" s="112">
        <v>0</v>
      </c>
      <c r="FV66" s="112">
        <v>0</v>
      </c>
    </row>
    <row r="67" spans="1:178" ht="12.75" customHeight="1" x14ac:dyDescent="0.2">
      <c r="A67" s="2" t="s">
        <v>89</v>
      </c>
      <c r="B67" s="54">
        <v>0</v>
      </c>
      <c r="C67" s="54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49">
        <v>0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>
        <v>0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>
        <v>0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>
        <v>0</v>
      </c>
      <c r="AY67" s="49"/>
      <c r="AZ67" s="49"/>
      <c r="BA67" s="52"/>
      <c r="BB67" s="52"/>
      <c r="BC67" s="52"/>
      <c r="BD67" s="52"/>
      <c r="BE67" s="52"/>
      <c r="BF67" s="52"/>
      <c r="BG67" s="52"/>
      <c r="BH67" s="52"/>
      <c r="BI67" s="52"/>
      <c r="BJ67" s="52">
        <v>0</v>
      </c>
      <c r="BK67" s="52"/>
      <c r="BL67" s="49"/>
      <c r="BM67" s="52"/>
      <c r="BN67" s="52"/>
      <c r="BO67" s="52"/>
      <c r="BP67" s="52"/>
      <c r="BQ67" s="52"/>
      <c r="BR67" s="52"/>
      <c r="BS67" s="52"/>
      <c r="BT67" s="52"/>
      <c r="BU67" s="52"/>
      <c r="BV67" s="52">
        <v>0</v>
      </c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>
        <v>0</v>
      </c>
      <c r="CI67" s="52">
        <v>0</v>
      </c>
      <c r="CJ67" s="52">
        <v>0</v>
      </c>
      <c r="CK67" s="52">
        <v>0</v>
      </c>
      <c r="CL67" s="52">
        <v>0</v>
      </c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52">
        <v>0</v>
      </c>
      <c r="CT67" s="52">
        <v>0</v>
      </c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3">
        <v>0</v>
      </c>
      <c r="DD67" s="52">
        <v>0</v>
      </c>
      <c r="DE67" s="52">
        <v>0</v>
      </c>
      <c r="DF67" s="52">
        <v>0</v>
      </c>
      <c r="DG67" s="84">
        <v>0</v>
      </c>
      <c r="DH67" s="84">
        <v>0</v>
      </c>
      <c r="DI67" s="84">
        <v>0</v>
      </c>
      <c r="DJ67" s="84">
        <v>0</v>
      </c>
      <c r="DK67" s="84">
        <v>0</v>
      </c>
      <c r="DL67" s="84">
        <v>0</v>
      </c>
      <c r="DM67" s="84">
        <v>0</v>
      </c>
      <c r="DN67" s="84">
        <v>0</v>
      </c>
      <c r="DO67" s="84">
        <v>0</v>
      </c>
      <c r="DP67" s="84">
        <v>0</v>
      </c>
      <c r="DQ67" s="84">
        <v>0</v>
      </c>
      <c r="DR67" s="84">
        <v>0</v>
      </c>
      <c r="DS67" s="84">
        <v>0</v>
      </c>
      <c r="DT67" s="84">
        <v>0</v>
      </c>
      <c r="DU67" s="84">
        <v>0</v>
      </c>
      <c r="DV67" s="84">
        <v>0</v>
      </c>
      <c r="DW67" s="84">
        <v>0</v>
      </c>
      <c r="DX67" s="84">
        <v>0</v>
      </c>
      <c r="DY67" s="84">
        <v>0</v>
      </c>
      <c r="DZ67" s="84">
        <v>0</v>
      </c>
      <c r="EA67" s="84">
        <v>0</v>
      </c>
      <c r="EB67" s="84">
        <v>0</v>
      </c>
      <c r="EC67" s="84">
        <v>0</v>
      </c>
      <c r="ED67" s="84">
        <v>0</v>
      </c>
      <c r="EE67" s="112">
        <v>0</v>
      </c>
      <c r="EF67" s="112">
        <v>0</v>
      </c>
      <c r="EG67" s="112">
        <v>0</v>
      </c>
      <c r="EH67" s="112">
        <v>0</v>
      </c>
      <c r="EI67" s="112">
        <v>0</v>
      </c>
      <c r="EJ67" s="112">
        <v>0</v>
      </c>
      <c r="EK67" s="112">
        <v>0</v>
      </c>
      <c r="EL67" s="112">
        <v>0</v>
      </c>
      <c r="EM67" s="112">
        <v>0</v>
      </c>
      <c r="EN67" s="112">
        <v>0</v>
      </c>
      <c r="EO67" s="112">
        <v>0</v>
      </c>
      <c r="EP67" s="112">
        <v>0</v>
      </c>
      <c r="EQ67" s="112">
        <v>0</v>
      </c>
      <c r="ER67" s="112">
        <v>0</v>
      </c>
      <c r="ES67" s="112">
        <v>16.933</v>
      </c>
      <c r="ET67" s="112">
        <v>18.117000000000001</v>
      </c>
      <c r="EU67" s="112">
        <v>18.119</v>
      </c>
      <c r="EV67" s="112">
        <v>18.12</v>
      </c>
      <c r="EW67" s="112">
        <v>346.17899999999997</v>
      </c>
      <c r="EX67" s="112">
        <v>343.98899999999998</v>
      </c>
      <c r="EY67" s="112">
        <v>291.54000000000002</v>
      </c>
      <c r="EZ67" s="112">
        <v>265.68200000000002</v>
      </c>
      <c r="FA67" s="112">
        <v>243.09299999999999</v>
      </c>
      <c r="FB67" s="112">
        <v>215.66800000000001</v>
      </c>
      <c r="FC67" s="112">
        <v>196.01400000000001</v>
      </c>
      <c r="FD67" s="112">
        <v>175.15100000000001</v>
      </c>
      <c r="FE67" s="112">
        <v>145.69900000000001</v>
      </c>
      <c r="FF67" s="112">
        <v>50.392000000000003</v>
      </c>
      <c r="FG67" s="63">
        <v>28.1</v>
      </c>
      <c r="FH67" s="63">
        <v>20.742999999999999</v>
      </c>
      <c r="FI67" s="112">
        <v>17.228000000000002</v>
      </c>
      <c r="FJ67" s="63">
        <v>16.303000000000001</v>
      </c>
      <c r="FK67" s="63">
        <v>16.266999999999999</v>
      </c>
      <c r="FL67" s="63">
        <v>15.865</v>
      </c>
      <c r="FM67" s="63">
        <v>15.384</v>
      </c>
      <c r="FN67" s="29">
        <v>14.929</v>
      </c>
      <c r="FO67" s="63">
        <v>14.496</v>
      </c>
      <c r="FP67" s="63">
        <v>14.048999999999999</v>
      </c>
      <c r="FQ67" s="63">
        <v>13.602</v>
      </c>
      <c r="FR67" s="63">
        <v>13.173</v>
      </c>
      <c r="FS67" s="63">
        <v>12.718999999999999</v>
      </c>
      <c r="FT67" s="63">
        <v>12.757</v>
      </c>
      <c r="FU67" s="63">
        <v>12.545</v>
      </c>
      <c r="FV67" s="63">
        <v>12.335000000000001</v>
      </c>
    </row>
    <row r="68" spans="1:178" ht="12.75" customHeight="1" x14ac:dyDescent="0.2">
      <c r="A68" s="66" t="s">
        <v>79</v>
      </c>
      <c r="B68" s="67">
        <f>B7+B17+B25+B26+B35+B36</f>
        <v>130081.076</v>
      </c>
      <c r="C68" s="68">
        <v>105133.568</v>
      </c>
      <c r="D68" s="68">
        <v>105162.283</v>
      </c>
      <c r="E68" s="68">
        <v>105223.076</v>
      </c>
      <c r="F68" s="68">
        <v>95854.788</v>
      </c>
      <c r="G68" s="68">
        <v>106164.42</v>
      </c>
      <c r="H68" s="68">
        <v>105940.959</v>
      </c>
      <c r="I68" s="68">
        <v>106872.03599999999</v>
      </c>
      <c r="J68" s="68">
        <v>106631.155</v>
      </c>
      <c r="K68" s="68">
        <v>105446.38099999999</v>
      </c>
      <c r="L68" s="68">
        <v>105738.89600000001</v>
      </c>
      <c r="M68" s="68">
        <v>105535.60800000001</v>
      </c>
      <c r="N68" s="68">
        <f>N7+N17+N25+N26+N35+N36</f>
        <v>136293.35599999997</v>
      </c>
      <c r="O68" s="68">
        <v>105592.519</v>
      </c>
      <c r="P68" s="68">
        <v>105487.84700000001</v>
      </c>
      <c r="Q68" s="68">
        <v>105658.41899999999</v>
      </c>
      <c r="R68" s="68">
        <v>105483.48199999999</v>
      </c>
      <c r="S68" s="68">
        <v>105318.87</v>
      </c>
      <c r="T68" s="68">
        <v>105089.25199999998</v>
      </c>
      <c r="U68" s="68">
        <v>105241.084</v>
      </c>
      <c r="V68" s="68">
        <v>106527.01199999999</v>
      </c>
      <c r="W68" s="68">
        <v>106548.948</v>
      </c>
      <c r="X68" s="68">
        <v>106616.66500000001</v>
      </c>
      <c r="Y68" s="68">
        <v>106990.391</v>
      </c>
      <c r="Z68" s="68">
        <f>Z7+Z17+Z25+Z26+Z35+Z36</f>
        <v>152921.622</v>
      </c>
      <c r="AA68" s="68">
        <v>110877.56200000001</v>
      </c>
      <c r="AB68" s="68">
        <v>111239.88500000001</v>
      </c>
      <c r="AC68" s="68">
        <v>111586.451</v>
      </c>
      <c r="AD68" s="68">
        <v>111590.78699999998</v>
      </c>
      <c r="AE68" s="68">
        <v>112415.12400000001</v>
      </c>
      <c r="AF68" s="68">
        <v>113579.05099999999</v>
      </c>
      <c r="AG68" s="68">
        <v>116014.77299999999</v>
      </c>
      <c r="AH68" s="68">
        <v>117093.41200000001</v>
      </c>
      <c r="AI68" s="68">
        <v>117850.00799999999</v>
      </c>
      <c r="AJ68" s="68">
        <v>119547.83</v>
      </c>
      <c r="AK68" s="68">
        <v>120004.163</v>
      </c>
      <c r="AL68" s="68">
        <f>AL7+AL17+AL25+AL26+AL35+AL36</f>
        <v>120235.41</v>
      </c>
      <c r="AM68" s="68">
        <v>121553.20300000001</v>
      </c>
      <c r="AN68" s="68">
        <v>122251.08900000001</v>
      </c>
      <c r="AO68" s="68">
        <v>122897.785</v>
      </c>
      <c r="AP68" s="68">
        <v>123694.049</v>
      </c>
      <c r="AQ68" s="68">
        <v>125543.20699999999</v>
      </c>
      <c r="AR68" s="68">
        <v>126835.815</v>
      </c>
      <c r="AS68" s="68">
        <v>128240.42400000001</v>
      </c>
      <c r="AT68" s="68">
        <v>129771.976</v>
      </c>
      <c r="AU68" s="68">
        <v>130821.814</v>
      </c>
      <c r="AV68" s="68">
        <v>132791.783</v>
      </c>
      <c r="AW68" s="68">
        <v>134535.027</v>
      </c>
      <c r="AX68" s="68">
        <f>AX7+AX17+AX25+AX26+AX35+AX36</f>
        <v>135993.56499999997</v>
      </c>
      <c r="AY68" s="68">
        <v>137216.51499999998</v>
      </c>
      <c r="AZ68" s="68">
        <v>139428.014</v>
      </c>
      <c r="BA68" s="69">
        <v>141377.424</v>
      </c>
      <c r="BB68" s="69">
        <v>143633.90900000001</v>
      </c>
      <c r="BC68" s="69">
        <v>145605.008</v>
      </c>
      <c r="BD68" s="69">
        <v>148175.50700000001</v>
      </c>
      <c r="BE68" s="69">
        <v>151582.842</v>
      </c>
      <c r="BF68" s="69">
        <v>154719.80600000001</v>
      </c>
      <c r="BG68" s="69">
        <v>157944.14299999998</v>
      </c>
      <c r="BH68" s="69">
        <v>160239.08199999999</v>
      </c>
      <c r="BI68" s="69">
        <v>162942.478</v>
      </c>
      <c r="BJ68" s="69">
        <f t="shared" ref="BJ68:CP68" si="92">BJ7+BJ17+BJ25+BJ26+BJ35+BJ36</f>
        <v>165846.56400000001</v>
      </c>
      <c r="BK68" s="69">
        <f t="shared" si="92"/>
        <v>168609.76800000004</v>
      </c>
      <c r="BL68" s="69">
        <f t="shared" si="92"/>
        <v>171984.614</v>
      </c>
      <c r="BM68" s="69">
        <f t="shared" si="92"/>
        <v>174563.26799999998</v>
      </c>
      <c r="BN68" s="69">
        <f t="shared" si="92"/>
        <v>177262.25500000003</v>
      </c>
      <c r="BO68" s="69">
        <f t="shared" si="92"/>
        <v>179979.315</v>
      </c>
      <c r="BP68" s="69">
        <f t="shared" si="92"/>
        <v>183862.08000000002</v>
      </c>
      <c r="BQ68" s="69">
        <f t="shared" si="92"/>
        <v>187941.61800000002</v>
      </c>
      <c r="BR68" s="69">
        <f t="shared" si="92"/>
        <v>189427.69500000001</v>
      </c>
      <c r="BS68" s="69">
        <f t="shared" si="92"/>
        <v>192966.32499999998</v>
      </c>
      <c r="BT68" s="69">
        <f t="shared" si="92"/>
        <v>196371.90000000002</v>
      </c>
      <c r="BU68" s="69">
        <f t="shared" si="92"/>
        <v>200695.658</v>
      </c>
      <c r="BV68" s="69">
        <f t="shared" si="92"/>
        <v>206271.326</v>
      </c>
      <c r="BW68" s="69">
        <f t="shared" si="92"/>
        <v>210335.68299999996</v>
      </c>
      <c r="BX68" s="69">
        <f t="shared" si="92"/>
        <v>213270.46400000004</v>
      </c>
      <c r="BY68" s="69">
        <f t="shared" si="92"/>
        <v>218040.13800000004</v>
      </c>
      <c r="BZ68" s="69">
        <f t="shared" si="92"/>
        <v>221635.10100000002</v>
      </c>
      <c r="CA68" s="69">
        <f t="shared" si="92"/>
        <v>226670.62599999999</v>
      </c>
      <c r="CB68" s="69">
        <f t="shared" si="92"/>
        <v>232071.13200000001</v>
      </c>
      <c r="CC68" s="69">
        <f t="shared" si="92"/>
        <v>238914.24</v>
      </c>
      <c r="CD68" s="69">
        <f t="shared" si="92"/>
        <v>243854.96299999996</v>
      </c>
      <c r="CE68" s="69">
        <f t="shared" si="92"/>
        <v>250559.476</v>
      </c>
      <c r="CF68" s="69">
        <f t="shared" si="92"/>
        <v>254249.859</v>
      </c>
      <c r="CG68" s="69">
        <f t="shared" si="92"/>
        <v>259660.52600000001</v>
      </c>
      <c r="CH68" s="69">
        <f t="shared" si="92"/>
        <v>260259.00399999999</v>
      </c>
      <c r="CI68" s="69">
        <f t="shared" si="92"/>
        <v>265097.07399999996</v>
      </c>
      <c r="CJ68" s="69">
        <f t="shared" si="92"/>
        <v>270934.63699999999</v>
      </c>
      <c r="CK68" s="69">
        <f t="shared" si="92"/>
        <v>281292.69400000002</v>
      </c>
      <c r="CL68" s="69">
        <f t="shared" si="92"/>
        <v>287121.79099999997</v>
      </c>
      <c r="CM68" s="69">
        <f t="shared" si="92"/>
        <v>292005.15399999998</v>
      </c>
      <c r="CN68" s="69">
        <f t="shared" si="92"/>
        <v>299767.125</v>
      </c>
      <c r="CO68" s="69">
        <f t="shared" si="92"/>
        <v>306987.19</v>
      </c>
      <c r="CP68" s="69">
        <f t="shared" si="92"/>
        <v>313924.859</v>
      </c>
      <c r="CQ68" s="69">
        <f t="shared" ref="CQ68:DR68" si="93">CQ7+CQ17+CQ25+CQ26+CQ35+CQ36+CQ31</f>
        <v>319688.25700000004</v>
      </c>
      <c r="CR68" s="69">
        <f t="shared" si="93"/>
        <v>325436.68600000005</v>
      </c>
      <c r="CS68" s="69">
        <f t="shared" si="93"/>
        <v>373520.70500000002</v>
      </c>
      <c r="CT68" s="69">
        <f t="shared" si="93"/>
        <v>336095.05600000004</v>
      </c>
      <c r="CU68" s="69">
        <f t="shared" si="93"/>
        <v>340587.45699999999</v>
      </c>
      <c r="CV68" s="69">
        <f t="shared" si="93"/>
        <v>345076.245</v>
      </c>
      <c r="CW68" s="69">
        <f t="shared" si="93"/>
        <v>352513.71799999999</v>
      </c>
      <c r="CX68" s="69">
        <f t="shared" si="93"/>
        <v>357398.53900000005</v>
      </c>
      <c r="CY68" s="69">
        <f t="shared" si="93"/>
        <v>364291.54999999993</v>
      </c>
      <c r="CZ68" s="69">
        <f t="shared" si="93"/>
        <v>372511.27999999997</v>
      </c>
      <c r="DA68" s="69">
        <f t="shared" si="93"/>
        <v>377225.48400000005</v>
      </c>
      <c r="DB68" s="69">
        <f t="shared" si="93"/>
        <v>384674.47499999998</v>
      </c>
      <c r="DC68" s="69">
        <f t="shared" si="93"/>
        <v>391221.29200000002</v>
      </c>
      <c r="DD68" s="69">
        <f t="shared" si="93"/>
        <v>398409.84099999996</v>
      </c>
      <c r="DE68" s="69">
        <f t="shared" si="93"/>
        <v>404172.45800000004</v>
      </c>
      <c r="DF68" s="69">
        <f t="shared" si="93"/>
        <v>411269.35300000012</v>
      </c>
      <c r="DG68" s="69">
        <f t="shared" si="93"/>
        <v>416033.45400000003</v>
      </c>
      <c r="DH68" s="69">
        <f t="shared" si="93"/>
        <v>422218.48699999996</v>
      </c>
      <c r="DI68" s="69">
        <f t="shared" si="93"/>
        <v>429980.70400000003</v>
      </c>
      <c r="DJ68" s="69">
        <f t="shared" si="93"/>
        <v>439091.46399999998</v>
      </c>
      <c r="DK68" s="69">
        <f t="shared" si="93"/>
        <v>448506.26699999999</v>
      </c>
      <c r="DL68" s="69">
        <f t="shared" si="93"/>
        <v>458837.01399999997</v>
      </c>
      <c r="DM68" s="69">
        <f t="shared" si="93"/>
        <v>468502.97199999995</v>
      </c>
      <c r="DN68" s="69">
        <f t="shared" si="93"/>
        <v>479047.76400000002</v>
      </c>
      <c r="DO68" s="69">
        <f t="shared" si="93"/>
        <v>487987.70099999994</v>
      </c>
      <c r="DP68" s="69">
        <f t="shared" si="93"/>
        <v>498123.88300000003</v>
      </c>
      <c r="DQ68" s="69">
        <f>DQ7+DQ17+DQ25+DQ26+DQ35+DQ36+DQ31</f>
        <v>507414.071</v>
      </c>
      <c r="DR68" s="69">
        <f t="shared" si="93"/>
        <v>517481.255</v>
      </c>
      <c r="DS68" s="69">
        <f t="shared" ref="DS68:FL68" si="94">DS7+DS17+DS25+DS26+DS35+DS36+DS31</f>
        <v>526035.17699999991</v>
      </c>
      <c r="DT68" s="69">
        <f t="shared" si="94"/>
        <v>534814.66599999997</v>
      </c>
      <c r="DU68" s="69">
        <f t="shared" si="94"/>
        <v>545865.42300000018</v>
      </c>
      <c r="DV68" s="69">
        <f t="shared" si="94"/>
        <v>555577.9310000001</v>
      </c>
      <c r="DW68" s="69">
        <f t="shared" si="94"/>
        <v>566898.05200000003</v>
      </c>
      <c r="DX68" s="69">
        <f t="shared" si="94"/>
        <v>577724.26199999999</v>
      </c>
      <c r="DY68" s="69">
        <f t="shared" si="94"/>
        <v>589422.625</v>
      </c>
      <c r="DZ68" s="69">
        <f t="shared" si="94"/>
        <v>601479.57299999997</v>
      </c>
      <c r="EA68" s="69">
        <f t="shared" si="94"/>
        <v>614206.1320000001</v>
      </c>
      <c r="EB68" s="69">
        <f t="shared" si="94"/>
        <v>626686.47100000014</v>
      </c>
      <c r="EC68" s="69">
        <f t="shared" si="94"/>
        <v>636120.64300000004</v>
      </c>
      <c r="ED68" s="69">
        <f t="shared" si="94"/>
        <v>646927.08599999989</v>
      </c>
      <c r="EE68" s="69">
        <f t="shared" si="94"/>
        <v>655921.50800000015</v>
      </c>
      <c r="EF68" s="69">
        <f t="shared" si="94"/>
        <v>661329.12699999986</v>
      </c>
      <c r="EG68" s="69">
        <f t="shared" si="94"/>
        <v>669733.17599999998</v>
      </c>
      <c r="EH68" s="69">
        <f t="shared" si="94"/>
        <v>679276.79900000012</v>
      </c>
      <c r="EI68" s="69">
        <f t="shared" si="94"/>
        <v>685550.88</v>
      </c>
      <c r="EJ68" s="69">
        <f t="shared" si="94"/>
        <v>690719.01699999999</v>
      </c>
      <c r="EK68" s="69">
        <f t="shared" si="94"/>
        <v>695436.08499999996</v>
      </c>
      <c r="EL68" s="69">
        <f t="shared" si="94"/>
        <v>699013.11699999997</v>
      </c>
      <c r="EM68" s="69">
        <f t="shared" si="94"/>
        <v>702913.24199999997</v>
      </c>
      <c r="EN68" s="69">
        <f t="shared" si="94"/>
        <v>705682.97000000009</v>
      </c>
      <c r="EO68" s="69">
        <f t="shared" si="94"/>
        <v>709517.33900000015</v>
      </c>
      <c r="EP68" s="69">
        <f t="shared" si="94"/>
        <v>714277.027</v>
      </c>
      <c r="EQ68" s="69">
        <f t="shared" si="94"/>
        <v>716628.36400000006</v>
      </c>
      <c r="ER68" s="69">
        <f t="shared" si="94"/>
        <v>717371.48499999999</v>
      </c>
      <c r="ES68" s="69">
        <f t="shared" si="94"/>
        <v>720726.77700000012</v>
      </c>
      <c r="ET68" s="69">
        <f t="shared" si="94"/>
        <v>722869.16899999999</v>
      </c>
      <c r="EU68" s="69">
        <f t="shared" si="94"/>
        <v>725350.46899999992</v>
      </c>
      <c r="EV68" s="69">
        <f t="shared" si="94"/>
        <v>729023.25800000003</v>
      </c>
      <c r="EW68" s="69">
        <f t="shared" si="94"/>
        <v>733782.98199999996</v>
      </c>
      <c r="EX68" s="69">
        <f t="shared" si="94"/>
        <v>737800.95800000033</v>
      </c>
      <c r="EY68" s="69">
        <f t="shared" si="94"/>
        <v>742071.50600000005</v>
      </c>
      <c r="EZ68" s="69">
        <f t="shared" si="94"/>
        <v>743958.68599999999</v>
      </c>
      <c r="FA68" s="69">
        <f t="shared" si="94"/>
        <v>746489.88599999994</v>
      </c>
      <c r="FB68" s="69">
        <f t="shared" si="94"/>
        <v>752201.603</v>
      </c>
      <c r="FC68" s="69">
        <f>FC7+FC17+FC25+FC26+FC35+FC36+FC31</f>
        <v>751325.26100000006</v>
      </c>
      <c r="FD68" s="69">
        <f t="shared" si="94"/>
        <v>756526.37599999993</v>
      </c>
      <c r="FE68" s="69">
        <f t="shared" si="94"/>
        <v>758526.81699999992</v>
      </c>
      <c r="FF68" s="69">
        <f t="shared" si="94"/>
        <v>761262.77599999995</v>
      </c>
      <c r="FG68" s="69">
        <f t="shared" si="94"/>
        <v>764170.26599999983</v>
      </c>
      <c r="FH68" s="69">
        <f t="shared" si="94"/>
        <v>787811.60399999993</v>
      </c>
      <c r="FI68" s="69">
        <f t="shared" si="94"/>
        <v>792510.15800000017</v>
      </c>
      <c r="FJ68" s="69">
        <f t="shared" si="94"/>
        <v>794608.50500000012</v>
      </c>
      <c r="FK68" s="69">
        <f t="shared" si="94"/>
        <v>797580.91799999971</v>
      </c>
      <c r="FL68" s="69">
        <f t="shared" si="94"/>
        <v>797315.69999999984</v>
      </c>
      <c r="FM68" s="69">
        <f t="shared" ref="FM68:FO68" si="95">FM7+FM17+FM25+FM26+FM35+FM36+FM31</f>
        <v>800799.54999999993</v>
      </c>
      <c r="FN68" s="68">
        <f t="shared" si="95"/>
        <v>802992.96700000006</v>
      </c>
      <c r="FO68" s="69">
        <f t="shared" si="95"/>
        <v>802224.39400000009</v>
      </c>
      <c r="FP68" s="69">
        <f t="shared" ref="FP68:FQ68" si="96">FP7+FP17+FP25+FP26+FP35+FP36+FP31</f>
        <v>805876.42200000002</v>
      </c>
      <c r="FQ68" s="69">
        <f t="shared" si="96"/>
        <v>809117.04700000002</v>
      </c>
      <c r="FR68" s="69">
        <f t="shared" ref="FR68:FS68" si="97">FR7+FR17+FR25+FR26+FR35+FR36+FR31</f>
        <v>811446.95000000007</v>
      </c>
      <c r="FS68" s="69">
        <f t="shared" si="97"/>
        <v>813609.89099999995</v>
      </c>
      <c r="FT68" s="69">
        <f>FT7+FT17+FT25+FT26+FT35+FT36+FT31</f>
        <v>817768.67700000014</v>
      </c>
      <c r="FU68" s="69">
        <f>FU7+FU17+FU25+FU26+FU35+FU36+FU31</f>
        <v>821550.31499999994</v>
      </c>
      <c r="FV68" s="69">
        <f>FV7+FV17+FV25+FV26+FV35+FV36+FV31</f>
        <v>825162.71400000004</v>
      </c>
    </row>
    <row r="69" spans="1:178" ht="12.75" customHeight="1" x14ac:dyDescent="0.2">
      <c r="A69" s="3" t="s">
        <v>78</v>
      </c>
      <c r="B69" s="26">
        <v>22938.069</v>
      </c>
      <c r="C69" s="27">
        <v>23065</v>
      </c>
      <c r="D69" s="28">
        <v>23013.287</v>
      </c>
      <c r="E69" s="27">
        <v>22925.226999999999</v>
      </c>
      <c r="F69" s="27">
        <v>23032.665000000001</v>
      </c>
      <c r="G69" s="27">
        <v>23072.478999999999</v>
      </c>
      <c r="H69" s="27">
        <v>23558.268</v>
      </c>
      <c r="I69" s="27">
        <v>23956.400000000001</v>
      </c>
      <c r="J69" s="27">
        <v>24002.708999999999</v>
      </c>
      <c r="K69" s="27">
        <v>24149.401000000002</v>
      </c>
      <c r="L69" s="27">
        <v>24240.739000000001</v>
      </c>
      <c r="M69" s="27">
        <v>24278.705999999998</v>
      </c>
      <c r="N69" s="27">
        <v>25144.117999999999</v>
      </c>
      <c r="O69" s="27">
        <v>25289.478999999999</v>
      </c>
      <c r="P69" s="28">
        <v>25236.59</v>
      </c>
      <c r="Q69" s="27">
        <v>25264.557000000001</v>
      </c>
      <c r="R69" s="27">
        <v>25430.302</v>
      </c>
      <c r="S69" s="27">
        <v>25155.206999999999</v>
      </c>
      <c r="T69" s="27">
        <v>25292.712</v>
      </c>
      <c r="U69" s="27">
        <v>25593.978999999999</v>
      </c>
      <c r="V69" s="27">
        <v>25614.594000000001</v>
      </c>
      <c r="W69" s="27">
        <v>25739.955000000002</v>
      </c>
      <c r="X69" s="27">
        <v>25685.478999999999</v>
      </c>
      <c r="Y69" s="27">
        <v>25834.925999999999</v>
      </c>
      <c r="Z69" s="27">
        <v>26720.35</v>
      </c>
      <c r="AA69" s="27">
        <v>26836.690999999999</v>
      </c>
      <c r="AB69" s="27">
        <v>26958.714</v>
      </c>
      <c r="AC69" s="27">
        <v>26629.125</v>
      </c>
      <c r="AD69" s="27">
        <v>26602.972000000002</v>
      </c>
      <c r="AE69" s="27">
        <v>26276.891</v>
      </c>
      <c r="AF69" s="27">
        <v>26499.670999999998</v>
      </c>
      <c r="AG69" s="27">
        <v>26834.190999999999</v>
      </c>
      <c r="AH69" s="27">
        <v>27053.721000000001</v>
      </c>
      <c r="AI69" s="27">
        <v>27616.874</v>
      </c>
      <c r="AJ69" s="27">
        <v>27788.330999999998</v>
      </c>
      <c r="AK69" s="27">
        <v>28332.669000000002</v>
      </c>
      <c r="AL69" s="27">
        <v>29239.557000000001</v>
      </c>
      <c r="AM69" s="27">
        <v>30122.356</v>
      </c>
      <c r="AN69" s="27">
        <v>30338.897000000001</v>
      </c>
      <c r="AO69" s="27">
        <v>30699.695</v>
      </c>
      <c r="AP69" s="27">
        <v>31138.598000000002</v>
      </c>
      <c r="AQ69" s="27">
        <v>31618.600999999999</v>
      </c>
      <c r="AR69" s="27">
        <v>32068.603999999999</v>
      </c>
      <c r="AS69" s="27">
        <v>32749.477999999999</v>
      </c>
      <c r="AT69" s="27">
        <v>33321.012000000002</v>
      </c>
      <c r="AU69" s="27">
        <v>34285.563000000002</v>
      </c>
      <c r="AV69" s="27">
        <v>34771.256999999998</v>
      </c>
      <c r="AW69" s="27">
        <v>35218.394</v>
      </c>
      <c r="AX69" s="27">
        <v>36871.705000000002</v>
      </c>
      <c r="AY69" s="27">
        <v>37306.536999999997</v>
      </c>
      <c r="AZ69" s="27">
        <v>37689.839</v>
      </c>
      <c r="BA69" s="26">
        <v>38132.875999999997</v>
      </c>
      <c r="BB69" s="26">
        <v>38643.173000000003</v>
      </c>
      <c r="BC69" s="26">
        <v>38583.404000000002</v>
      </c>
      <c r="BD69" s="26">
        <v>38969.33</v>
      </c>
      <c r="BE69" s="26">
        <v>39772.26</v>
      </c>
      <c r="BF69" s="26">
        <v>39993.976999999999</v>
      </c>
      <c r="BG69" s="26">
        <v>40295.650999999998</v>
      </c>
      <c r="BH69" s="26">
        <v>41173.716999999997</v>
      </c>
      <c r="BI69" s="26">
        <v>41568.832000000002</v>
      </c>
      <c r="BJ69" s="26">
        <v>42878.544999999998</v>
      </c>
      <c r="BK69" s="26">
        <v>43271.235000000001</v>
      </c>
      <c r="BL69" s="27">
        <v>43414.379000000001</v>
      </c>
      <c r="BM69" s="26">
        <v>43465.139000000003</v>
      </c>
      <c r="BN69" s="26">
        <v>43878.682999999997</v>
      </c>
      <c r="BO69" s="26">
        <v>44071.173000000003</v>
      </c>
      <c r="BP69" s="26">
        <v>44514.392</v>
      </c>
      <c r="BQ69" s="26">
        <v>45671.669000000002</v>
      </c>
      <c r="BR69" s="26">
        <v>46458.213000000003</v>
      </c>
      <c r="BS69" s="26">
        <v>47428.3</v>
      </c>
      <c r="BT69" s="26">
        <v>47749.999000000003</v>
      </c>
      <c r="BU69" s="26">
        <v>48349.987000000001</v>
      </c>
      <c r="BV69" s="26">
        <v>50352.006000000001</v>
      </c>
      <c r="BW69" s="26">
        <v>51312.77</v>
      </c>
      <c r="BX69" s="26">
        <v>51517.819000000003</v>
      </c>
      <c r="BY69" s="26">
        <v>51529.498</v>
      </c>
      <c r="BZ69" s="26">
        <v>52386.925000000003</v>
      </c>
      <c r="CA69" s="26">
        <v>52815.743000000002</v>
      </c>
      <c r="CB69" s="26">
        <v>53601.9</v>
      </c>
      <c r="CC69" s="26">
        <v>54720.53</v>
      </c>
      <c r="CD69" s="26">
        <v>55734.798999999999</v>
      </c>
      <c r="CE69" s="26">
        <v>56738.366999999998</v>
      </c>
      <c r="CF69" s="26">
        <v>57091.065999999999</v>
      </c>
      <c r="CG69" s="26">
        <v>58053.317000000003</v>
      </c>
      <c r="CH69" s="26">
        <v>59680.858999999997</v>
      </c>
      <c r="CI69" s="26">
        <v>60362.228000000003</v>
      </c>
      <c r="CJ69" s="26">
        <v>60529.129000000001</v>
      </c>
      <c r="CK69" s="26">
        <v>60921.326000000001</v>
      </c>
      <c r="CL69" s="26">
        <v>61276.9</v>
      </c>
      <c r="CM69" s="26">
        <v>61576.173999999999</v>
      </c>
      <c r="CN69" s="26">
        <v>61841.18</v>
      </c>
      <c r="CO69" s="26">
        <v>62653.805999999997</v>
      </c>
      <c r="CP69" s="26">
        <v>63517.455999999998</v>
      </c>
      <c r="CQ69" s="26">
        <v>64512.285000000003</v>
      </c>
      <c r="CR69" s="26">
        <v>64897.338000000003</v>
      </c>
      <c r="CS69" s="26">
        <v>65635.554000000004</v>
      </c>
      <c r="CT69" s="26">
        <v>65705.682000000001</v>
      </c>
      <c r="CU69" s="26">
        <v>66635.264999999999</v>
      </c>
      <c r="CV69" s="26">
        <v>66717.331999999995</v>
      </c>
      <c r="CW69" s="26">
        <v>67367.663</v>
      </c>
      <c r="CX69" s="26">
        <v>68146.23</v>
      </c>
      <c r="CY69" s="26">
        <v>69167.493000000002</v>
      </c>
      <c r="CZ69" s="26">
        <v>70265.2</v>
      </c>
      <c r="DA69" s="26">
        <v>71636.403000000006</v>
      </c>
      <c r="DB69" s="26">
        <v>73055.347999999998</v>
      </c>
      <c r="DC69" s="26">
        <v>74101.466</v>
      </c>
      <c r="DD69" s="26">
        <v>75085.649000000005</v>
      </c>
      <c r="DE69" s="26">
        <v>75731.865999999995</v>
      </c>
      <c r="DF69" s="26">
        <v>77196.459000000003</v>
      </c>
      <c r="DG69" s="26">
        <v>78261.433000000005</v>
      </c>
      <c r="DH69" s="26">
        <v>78761.42</v>
      </c>
      <c r="DI69" s="26">
        <v>79960.803</v>
      </c>
      <c r="DJ69" s="26">
        <v>80999.298999999999</v>
      </c>
      <c r="DK69" s="26">
        <v>82007.535000000003</v>
      </c>
      <c r="DL69" s="26">
        <v>83289.37</v>
      </c>
      <c r="DM69" s="26">
        <v>85078.885999999999</v>
      </c>
      <c r="DN69" s="26">
        <v>86790.377999999997</v>
      </c>
      <c r="DO69" s="26">
        <v>88530.755999999994</v>
      </c>
      <c r="DP69" s="26">
        <v>89420.323000000004</v>
      </c>
      <c r="DQ69" s="26">
        <v>90670.763999999996</v>
      </c>
      <c r="DR69" s="26">
        <v>93025.644</v>
      </c>
      <c r="DS69" s="26">
        <v>94064.404999999999</v>
      </c>
      <c r="DT69" s="26">
        <v>94521.5</v>
      </c>
      <c r="DU69" s="26">
        <v>95557.815000000002</v>
      </c>
      <c r="DV69" s="26">
        <v>96402.585999999996</v>
      </c>
      <c r="DW69" s="26">
        <v>96831.891000000003</v>
      </c>
      <c r="DX69" s="26">
        <v>97804.453999999998</v>
      </c>
      <c r="DY69" s="26">
        <v>99331.316000000006</v>
      </c>
      <c r="DZ69" s="26">
        <v>99703.578999999998</v>
      </c>
      <c r="EA69" s="26">
        <v>101089.117</v>
      </c>
      <c r="EB69" s="26">
        <v>101617.09699999999</v>
      </c>
      <c r="EC69" s="26">
        <v>102338.571</v>
      </c>
      <c r="ED69" s="26">
        <v>104236.178</v>
      </c>
      <c r="EE69" s="26">
        <v>104566.72</v>
      </c>
      <c r="EF69" s="26">
        <v>103936.999</v>
      </c>
      <c r="EG69" s="26">
        <v>103217.29</v>
      </c>
      <c r="EH69" s="26">
        <v>102924.042</v>
      </c>
      <c r="EI69" s="26">
        <v>102496.338</v>
      </c>
      <c r="EJ69" s="26">
        <v>123269.351</v>
      </c>
      <c r="EK69" s="26">
        <v>123424.41099999999</v>
      </c>
      <c r="EL69" s="26">
        <v>122528.76300000001</v>
      </c>
      <c r="EM69" s="26">
        <v>122164.77499999999</v>
      </c>
      <c r="EN69" s="26">
        <v>121524.48</v>
      </c>
      <c r="EO69" s="26">
        <v>121661.462</v>
      </c>
      <c r="EP69" s="26">
        <v>123982.558</v>
      </c>
      <c r="EQ69" s="26">
        <v>122983.875</v>
      </c>
      <c r="ER69" s="26">
        <v>122184.308</v>
      </c>
      <c r="ES69" s="26">
        <v>121929.315</v>
      </c>
      <c r="ET69" s="26">
        <v>121326.855</v>
      </c>
      <c r="EU69" s="26">
        <v>121059.416</v>
      </c>
      <c r="EV69" s="26">
        <v>120647.799</v>
      </c>
      <c r="EW69" s="26">
        <v>121163.048</v>
      </c>
      <c r="EX69" s="26">
        <v>121080.334</v>
      </c>
      <c r="EY69" s="26">
        <v>121830.162</v>
      </c>
      <c r="EZ69" s="26">
        <v>121619.09299999999</v>
      </c>
      <c r="FA69" s="26">
        <v>122298.281</v>
      </c>
      <c r="FB69" s="26">
        <v>124765.28200000001</v>
      </c>
      <c r="FC69" s="26">
        <v>125895.374</v>
      </c>
      <c r="FD69" s="26">
        <v>125343.77800000001</v>
      </c>
      <c r="FE69" s="26">
        <v>126097.572</v>
      </c>
      <c r="FF69" s="26">
        <v>126726.21400000001</v>
      </c>
      <c r="FG69" s="26">
        <v>127025.431</v>
      </c>
      <c r="FH69" s="26">
        <v>128638.69100000001</v>
      </c>
      <c r="FI69" s="26">
        <v>130254.07</v>
      </c>
      <c r="FJ69" s="26">
        <v>130795.121</v>
      </c>
      <c r="FK69" s="26">
        <v>132254.057</v>
      </c>
      <c r="FL69" s="26">
        <v>132497.995</v>
      </c>
      <c r="FM69" s="26">
        <v>133158.579</v>
      </c>
      <c r="FN69" s="27">
        <v>136153.09299999999</v>
      </c>
      <c r="FO69" s="26">
        <v>138725.908</v>
      </c>
      <c r="FP69" s="26">
        <v>138411.98199999999</v>
      </c>
      <c r="FQ69" s="26">
        <v>139692.32</v>
      </c>
      <c r="FR69" s="26">
        <v>140783.057</v>
      </c>
      <c r="FS69" s="26">
        <v>115669.82</v>
      </c>
      <c r="FT69" s="26">
        <v>115921.83900000001</v>
      </c>
      <c r="FU69" s="26">
        <v>117586.954</v>
      </c>
      <c r="FV69" s="26">
        <v>118642.68700000001</v>
      </c>
    </row>
    <row r="70" spans="1:178" ht="12.75" customHeight="1" x14ac:dyDescent="0.2">
      <c r="A70" s="70" t="s">
        <v>80</v>
      </c>
      <c r="B70" s="67">
        <f>B69+B68</f>
        <v>153019.14499999999</v>
      </c>
      <c r="C70" s="68">
        <v>128198.568</v>
      </c>
      <c r="D70" s="68">
        <v>128175.57</v>
      </c>
      <c r="E70" s="68">
        <v>128148.303</v>
      </c>
      <c r="F70" s="68">
        <v>118887.45300000001</v>
      </c>
      <c r="G70" s="68">
        <v>129236.899</v>
      </c>
      <c r="H70" s="68">
        <v>129499.22700000001</v>
      </c>
      <c r="I70" s="68">
        <v>130828.43599999999</v>
      </c>
      <c r="J70" s="68">
        <v>130633.86399999999</v>
      </c>
      <c r="K70" s="68">
        <v>129595.78200000001</v>
      </c>
      <c r="L70" s="68">
        <v>129979.63499999999</v>
      </c>
      <c r="M70" s="68">
        <v>129814.31399999998</v>
      </c>
      <c r="N70" s="68">
        <f>N69+N68</f>
        <v>161437.47399999996</v>
      </c>
      <c r="O70" s="68">
        <v>130765.58499999999</v>
      </c>
      <c r="P70" s="68">
        <v>130579.382</v>
      </c>
      <c r="Q70" s="68">
        <v>130471.28699999998</v>
      </c>
      <c r="R70" s="68">
        <v>130619.75899999998</v>
      </c>
      <c r="S70" s="68">
        <v>130065.826</v>
      </c>
      <c r="T70" s="68">
        <v>129916.73599999999</v>
      </c>
      <c r="U70" s="68">
        <v>130272.82399999999</v>
      </c>
      <c r="V70" s="68">
        <v>131485.93399999998</v>
      </c>
      <c r="W70" s="68">
        <v>131468.348</v>
      </c>
      <c r="X70" s="68">
        <v>132302.144</v>
      </c>
      <c r="Y70" s="68">
        <v>132825.31700000001</v>
      </c>
      <c r="Z70" s="68">
        <f>Z69+Z68</f>
        <v>179641.97200000001</v>
      </c>
      <c r="AA70" s="68">
        <v>137714.253</v>
      </c>
      <c r="AB70" s="68">
        <v>138198.59900000002</v>
      </c>
      <c r="AC70" s="68">
        <v>138215.576</v>
      </c>
      <c r="AD70" s="68">
        <v>138193.75899999999</v>
      </c>
      <c r="AE70" s="68">
        <v>138692.01500000001</v>
      </c>
      <c r="AF70" s="68">
        <v>140078.72199999998</v>
      </c>
      <c r="AG70" s="68">
        <v>142848.96399999998</v>
      </c>
      <c r="AH70" s="68">
        <v>144147.133</v>
      </c>
      <c r="AI70" s="68">
        <v>145466.88199999998</v>
      </c>
      <c r="AJ70" s="68">
        <v>147336.16099999999</v>
      </c>
      <c r="AK70" s="68">
        <v>148336.83199999999</v>
      </c>
      <c r="AL70" s="68">
        <f>AL69+AL68</f>
        <v>149474.967</v>
      </c>
      <c r="AM70" s="68">
        <v>151675.55900000001</v>
      </c>
      <c r="AN70" s="68">
        <v>152589.986</v>
      </c>
      <c r="AO70" s="68">
        <v>153597.48000000001</v>
      </c>
      <c r="AP70" s="68">
        <v>154832.647</v>
      </c>
      <c r="AQ70" s="68">
        <v>157161.80799999999</v>
      </c>
      <c r="AR70" s="68">
        <v>158904.41899999999</v>
      </c>
      <c r="AS70" s="68">
        <v>160989.902</v>
      </c>
      <c r="AT70" s="68">
        <v>163092.98800000001</v>
      </c>
      <c r="AU70" s="68">
        <v>165107.37700000001</v>
      </c>
      <c r="AV70" s="68">
        <v>167563.04</v>
      </c>
      <c r="AW70" s="68">
        <v>169753.421</v>
      </c>
      <c r="AX70" s="68">
        <f>AX69+AX68</f>
        <v>172865.26999999996</v>
      </c>
      <c r="AY70" s="68">
        <v>174523.05199999997</v>
      </c>
      <c r="AZ70" s="68">
        <v>177117.853</v>
      </c>
      <c r="BA70" s="69">
        <v>179510.3</v>
      </c>
      <c r="BB70" s="69">
        <v>182277.08200000002</v>
      </c>
      <c r="BC70" s="69">
        <v>184188.41200000001</v>
      </c>
      <c r="BD70" s="69">
        <v>187144.837</v>
      </c>
      <c r="BE70" s="69">
        <v>191355.10200000001</v>
      </c>
      <c r="BF70" s="69">
        <v>194713.783</v>
      </c>
      <c r="BG70" s="69">
        <v>198239.79399999999</v>
      </c>
      <c r="BH70" s="69">
        <v>201412.799</v>
      </c>
      <c r="BI70" s="69">
        <v>204511.31</v>
      </c>
      <c r="BJ70" s="69">
        <f t="shared" ref="BJ70:BO70" si="98">BJ69+BJ68</f>
        <v>208725.109</v>
      </c>
      <c r="BK70" s="69">
        <f t="shared" si="98"/>
        <v>211881.00300000003</v>
      </c>
      <c r="BL70" s="69">
        <f t="shared" si="98"/>
        <v>215398.99300000002</v>
      </c>
      <c r="BM70" s="69">
        <f t="shared" si="98"/>
        <v>218028.40699999998</v>
      </c>
      <c r="BN70" s="69">
        <f t="shared" si="98"/>
        <v>221140.93800000002</v>
      </c>
      <c r="BO70" s="69">
        <f t="shared" si="98"/>
        <v>224050.48800000001</v>
      </c>
      <c r="BP70" s="69">
        <f t="shared" ref="BP70" si="99">BP69+BP68</f>
        <v>228376.47200000001</v>
      </c>
      <c r="BQ70" s="69">
        <f t="shared" ref="BQ70:CS70" si="100">BQ69+BQ68</f>
        <v>233613.28700000001</v>
      </c>
      <c r="BR70" s="69">
        <f t="shared" si="100"/>
        <v>235885.908</v>
      </c>
      <c r="BS70" s="69">
        <f t="shared" si="100"/>
        <v>240394.625</v>
      </c>
      <c r="BT70" s="69">
        <f t="shared" si="100"/>
        <v>244121.89900000003</v>
      </c>
      <c r="BU70" s="69">
        <f t="shared" si="100"/>
        <v>249045.64499999999</v>
      </c>
      <c r="BV70" s="69">
        <f t="shared" si="100"/>
        <v>256623.33199999999</v>
      </c>
      <c r="BW70" s="69">
        <f t="shared" si="100"/>
        <v>261648.45299999995</v>
      </c>
      <c r="BX70" s="69">
        <f t="shared" si="100"/>
        <v>264788.28300000005</v>
      </c>
      <c r="BY70" s="69">
        <f t="shared" si="100"/>
        <v>269569.63600000006</v>
      </c>
      <c r="BZ70" s="69">
        <f t="shared" si="100"/>
        <v>274022.02600000001</v>
      </c>
      <c r="CA70" s="69">
        <f t="shared" si="100"/>
        <v>279486.36900000001</v>
      </c>
      <c r="CB70" s="69">
        <f t="shared" si="100"/>
        <v>285673.03200000001</v>
      </c>
      <c r="CC70" s="69">
        <f t="shared" si="100"/>
        <v>293634.77</v>
      </c>
      <c r="CD70" s="69">
        <f t="shared" si="100"/>
        <v>299589.76199999999</v>
      </c>
      <c r="CE70" s="69">
        <f t="shared" si="100"/>
        <v>307297.84299999999</v>
      </c>
      <c r="CF70" s="69">
        <f t="shared" si="100"/>
        <v>311340.92499999999</v>
      </c>
      <c r="CG70" s="69">
        <f t="shared" si="100"/>
        <v>317713.84299999999</v>
      </c>
      <c r="CH70" s="69">
        <f t="shared" si="100"/>
        <v>319939.86300000001</v>
      </c>
      <c r="CI70" s="69">
        <f t="shared" ref="CI70:CR70" si="101">CI69+CI68</f>
        <v>325459.30199999997</v>
      </c>
      <c r="CJ70" s="69">
        <f t="shared" si="101"/>
        <v>331463.766</v>
      </c>
      <c r="CK70" s="69">
        <f t="shared" si="101"/>
        <v>342214.02</v>
      </c>
      <c r="CL70" s="69">
        <f t="shared" si="101"/>
        <v>348398.69099999999</v>
      </c>
      <c r="CM70" s="69">
        <f t="shared" si="101"/>
        <v>353581.32799999998</v>
      </c>
      <c r="CN70" s="69">
        <f t="shared" si="101"/>
        <v>361608.30499999999</v>
      </c>
      <c r="CO70" s="69">
        <f t="shared" si="101"/>
        <v>369640.99599999998</v>
      </c>
      <c r="CP70" s="69">
        <f t="shared" si="101"/>
        <v>377442.315</v>
      </c>
      <c r="CQ70" s="69">
        <f t="shared" si="101"/>
        <v>384200.54200000002</v>
      </c>
      <c r="CR70" s="69">
        <f t="shared" si="101"/>
        <v>390334.02400000003</v>
      </c>
      <c r="CS70" s="69">
        <f t="shared" si="100"/>
        <v>439156.25900000002</v>
      </c>
      <c r="CT70" s="69">
        <f t="shared" ref="CT70:DP70" si="102">CT69+CT68</f>
        <v>401800.73800000001</v>
      </c>
      <c r="CU70" s="69">
        <f t="shared" ref="CU70:DI70" si="103">CU69+CU68</f>
        <v>407222.72200000001</v>
      </c>
      <c r="CV70" s="69">
        <f t="shared" si="103"/>
        <v>411793.57699999999</v>
      </c>
      <c r="CW70" s="69">
        <f t="shared" si="103"/>
        <v>419881.38099999999</v>
      </c>
      <c r="CX70" s="69">
        <f t="shared" si="103"/>
        <v>425544.76900000003</v>
      </c>
      <c r="CY70" s="69">
        <f t="shared" si="103"/>
        <v>433459.04299999995</v>
      </c>
      <c r="CZ70" s="69">
        <f t="shared" si="103"/>
        <v>442776.48</v>
      </c>
      <c r="DA70" s="69">
        <f t="shared" si="103"/>
        <v>448861.88700000005</v>
      </c>
      <c r="DB70" s="69">
        <f t="shared" si="103"/>
        <v>457729.82299999997</v>
      </c>
      <c r="DC70" s="69">
        <f>DC69+DC68</f>
        <v>465322.75800000003</v>
      </c>
      <c r="DD70" s="69">
        <f t="shared" si="103"/>
        <v>473495.49</v>
      </c>
      <c r="DE70" s="69">
        <f t="shared" si="103"/>
        <v>479904.32400000002</v>
      </c>
      <c r="DF70" s="69">
        <f t="shared" si="103"/>
        <v>488465.81200000015</v>
      </c>
      <c r="DG70" s="69">
        <f t="shared" si="103"/>
        <v>494294.88700000005</v>
      </c>
      <c r="DH70" s="69">
        <f t="shared" si="103"/>
        <v>500979.90699999995</v>
      </c>
      <c r="DI70" s="69">
        <f t="shared" si="103"/>
        <v>509941.50700000004</v>
      </c>
      <c r="DJ70" s="69">
        <f t="shared" si="102"/>
        <v>520090.76299999998</v>
      </c>
      <c r="DK70" s="69">
        <f>DK69+DK68</f>
        <v>530513.80200000003</v>
      </c>
      <c r="DL70" s="69">
        <f t="shared" si="102"/>
        <v>542126.38399999996</v>
      </c>
      <c r="DM70" s="69">
        <f>DM69+DM68</f>
        <v>553581.85800000001</v>
      </c>
      <c r="DN70" s="69">
        <f>DN69+DN68</f>
        <v>565838.14199999999</v>
      </c>
      <c r="DO70" s="69">
        <f>DO69+DO68</f>
        <v>576518.45699999994</v>
      </c>
      <c r="DP70" s="69">
        <f t="shared" si="102"/>
        <v>587544.20600000001</v>
      </c>
      <c r="DQ70" s="69">
        <f t="shared" ref="DQ70:DR70" si="104">DQ69+DQ68</f>
        <v>598084.83499999996</v>
      </c>
      <c r="DR70" s="69">
        <f t="shared" si="104"/>
        <v>610506.89899999998</v>
      </c>
      <c r="DS70" s="69">
        <f t="shared" ref="DS70:EJ70" si="105">DS69+DS68</f>
        <v>620099.58199999994</v>
      </c>
      <c r="DT70" s="69">
        <f t="shared" si="105"/>
        <v>629336.16599999997</v>
      </c>
      <c r="DU70" s="69">
        <f t="shared" si="105"/>
        <v>641423.23800000013</v>
      </c>
      <c r="DV70" s="69">
        <f t="shared" si="105"/>
        <v>651980.51700000011</v>
      </c>
      <c r="DW70" s="69">
        <f t="shared" si="105"/>
        <v>663729.94299999997</v>
      </c>
      <c r="DX70" s="69">
        <f t="shared" si="105"/>
        <v>675528.71600000001</v>
      </c>
      <c r="DY70" s="69">
        <f t="shared" si="105"/>
        <v>688753.94099999999</v>
      </c>
      <c r="DZ70" s="69">
        <f t="shared" si="105"/>
        <v>701183.152</v>
      </c>
      <c r="EA70" s="69">
        <f t="shared" si="105"/>
        <v>715295.24900000007</v>
      </c>
      <c r="EB70" s="69">
        <f t="shared" si="105"/>
        <v>728303.56800000009</v>
      </c>
      <c r="EC70" s="69">
        <f t="shared" si="105"/>
        <v>738459.21400000004</v>
      </c>
      <c r="ED70" s="69">
        <f t="shared" si="105"/>
        <v>751163.26399999985</v>
      </c>
      <c r="EE70" s="69">
        <f>EE69+EE68</f>
        <v>760488.22800000012</v>
      </c>
      <c r="EF70" s="69">
        <f>EF69+EF68</f>
        <v>765266.12599999981</v>
      </c>
      <c r="EG70" s="69">
        <f>EG69+EG68</f>
        <v>772950.46600000001</v>
      </c>
      <c r="EH70" s="69">
        <f>EH69+EH68</f>
        <v>782200.84100000013</v>
      </c>
      <c r="EI70" s="69">
        <f>EI69+EI68</f>
        <v>788047.21799999999</v>
      </c>
      <c r="EJ70" s="69">
        <f t="shared" si="105"/>
        <v>813988.36800000002</v>
      </c>
      <c r="EK70" s="69">
        <f>EK69+EK68</f>
        <v>818860.49599999993</v>
      </c>
      <c r="EL70" s="69">
        <f>EL69+EL68</f>
        <v>821541.88</v>
      </c>
      <c r="EM70" s="69">
        <f>EM69+EM68</f>
        <v>825078.01699999999</v>
      </c>
      <c r="EN70" s="69">
        <f>EN69+EN68</f>
        <v>827207.45000000007</v>
      </c>
      <c r="EO70" s="69">
        <f t="shared" ref="EO70:EU70" si="106">EO69+EO68</f>
        <v>831178.80100000021</v>
      </c>
      <c r="EP70" s="69">
        <f>EP69+EP68</f>
        <v>838259.58499999996</v>
      </c>
      <c r="EQ70" s="69">
        <f>EQ69+EQ68</f>
        <v>839612.23900000006</v>
      </c>
      <c r="ER70" s="69">
        <f>ER69+ER68</f>
        <v>839555.79299999995</v>
      </c>
      <c r="ES70" s="69">
        <f>ES69+ES68</f>
        <v>842656.09200000018</v>
      </c>
      <c r="ET70" s="69">
        <f>ET69+ET68</f>
        <v>844196.02399999998</v>
      </c>
      <c r="EU70" s="69">
        <f t="shared" si="106"/>
        <v>846409.88499999989</v>
      </c>
      <c r="EV70" s="69">
        <f t="shared" ref="EV70:FR70" si="107">EV69+EV68</f>
        <v>849671.05700000003</v>
      </c>
      <c r="EW70" s="69">
        <f t="shared" si="107"/>
        <v>854946.02999999991</v>
      </c>
      <c r="EX70" s="69">
        <f t="shared" si="107"/>
        <v>858881.29200000037</v>
      </c>
      <c r="EY70" s="69">
        <f t="shared" si="107"/>
        <v>863901.66800000006</v>
      </c>
      <c r="EZ70" s="69">
        <f t="shared" si="107"/>
        <v>865577.77899999998</v>
      </c>
      <c r="FA70" s="69">
        <f t="shared" si="107"/>
        <v>868788.1669999999</v>
      </c>
      <c r="FB70" s="69">
        <f t="shared" si="107"/>
        <v>876966.88500000001</v>
      </c>
      <c r="FC70" s="69">
        <f t="shared" si="107"/>
        <v>877220.63500000001</v>
      </c>
      <c r="FD70" s="69">
        <f t="shared" si="107"/>
        <v>881870.15399999998</v>
      </c>
      <c r="FE70" s="69">
        <f t="shared" si="107"/>
        <v>884624.38899999997</v>
      </c>
      <c r="FF70" s="69">
        <f t="shared" si="107"/>
        <v>887988.99</v>
      </c>
      <c r="FG70" s="69">
        <f t="shared" si="107"/>
        <v>891195.69699999981</v>
      </c>
      <c r="FH70" s="69">
        <f t="shared" si="107"/>
        <v>916450.29499999993</v>
      </c>
      <c r="FI70" s="69">
        <f t="shared" si="107"/>
        <v>922764.22800000012</v>
      </c>
      <c r="FJ70" s="69">
        <f t="shared" si="107"/>
        <v>925403.62600000016</v>
      </c>
      <c r="FK70" s="69">
        <f t="shared" si="107"/>
        <v>929834.97499999974</v>
      </c>
      <c r="FL70" s="69">
        <f t="shared" si="107"/>
        <v>929813.69499999983</v>
      </c>
      <c r="FM70" s="69">
        <f t="shared" si="107"/>
        <v>933958.12899999996</v>
      </c>
      <c r="FN70" s="68">
        <f t="shared" si="107"/>
        <v>939146.06</v>
      </c>
      <c r="FO70" s="111">
        <f t="shared" si="107"/>
        <v>940950.30200000014</v>
      </c>
      <c r="FP70" s="111">
        <f t="shared" si="107"/>
        <v>944288.40399999998</v>
      </c>
      <c r="FQ70" s="111">
        <f t="shared" si="107"/>
        <v>948809.36700000009</v>
      </c>
      <c r="FR70" s="111">
        <f t="shared" si="107"/>
        <v>952230.0070000001</v>
      </c>
      <c r="FS70" s="111">
        <f t="shared" ref="FS70" si="108">FS69+FS68</f>
        <v>929279.71099999989</v>
      </c>
      <c r="FT70" s="111">
        <f>FT69+FT68</f>
        <v>933690.51600000018</v>
      </c>
      <c r="FU70" s="111">
        <f>FU69+FU68</f>
        <v>939137.26899999997</v>
      </c>
      <c r="FV70" s="111">
        <f>FV69+FV68</f>
        <v>943805.40100000007</v>
      </c>
    </row>
    <row r="71" spans="1:178" x14ac:dyDescent="0.2">
      <c r="A71" s="17" t="s">
        <v>23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</row>
    <row r="72" spans="1:178" x14ac:dyDescent="0.2">
      <c r="A72" s="17" t="s">
        <v>24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</row>
    <row r="73" spans="1:178" x14ac:dyDescent="0.2">
      <c r="A73" s="19" t="s">
        <v>88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</row>
    <row r="74" spans="1:178" ht="12.75" customHeight="1" x14ac:dyDescent="0.2">
      <c r="A74" s="121" t="s">
        <v>81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</row>
    <row r="75" spans="1:178" ht="12.75" customHeight="1" x14ac:dyDescent="0.2">
      <c r="A75" s="121" t="s">
        <v>82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43"/>
      <c r="DH75" s="18"/>
      <c r="DI75" s="18"/>
      <c r="DJ75" s="18"/>
      <c r="DK75" s="18"/>
      <c r="DL75" s="18"/>
    </row>
    <row r="76" spans="1:178" ht="12.75" customHeight="1" x14ac:dyDescent="0.2">
      <c r="A76" s="81" t="s">
        <v>87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</row>
    <row r="77" spans="1:178" ht="12.75" customHeight="1" x14ac:dyDescent="0.2">
      <c r="A77" s="121" t="s">
        <v>86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</row>
    <row r="78" spans="1:178" ht="12.75" customHeight="1" x14ac:dyDescent="0.2">
      <c r="A78" s="121" t="s">
        <v>83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</row>
    <row r="79" spans="1:178" ht="12.75" customHeight="1" x14ac:dyDescent="0.2">
      <c r="A79" s="81" t="s">
        <v>84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</row>
    <row r="80" spans="1:178" ht="12.75" customHeight="1" x14ac:dyDescent="0.2">
      <c r="A80" s="121" t="s">
        <v>90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</row>
    <row r="81" spans="1:116" ht="12.75" customHeight="1" x14ac:dyDescent="0.2">
      <c r="A81" s="81" t="s">
        <v>85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</row>
    <row r="82" spans="1:116" ht="12.75" customHeight="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</row>
    <row r="83" spans="1:116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</row>
    <row r="84" spans="1:116" ht="12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</row>
    <row r="85" spans="1:116" ht="12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</row>
    <row r="86" spans="1:116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</row>
    <row r="87" spans="1:116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</row>
    <row r="88" spans="1:116" ht="12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</row>
    <row r="89" spans="1:116" ht="12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</row>
    <row r="90" spans="1:116" ht="12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</row>
    <row r="91" spans="1:116" ht="12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</row>
    <row r="92" spans="1:116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</row>
    <row r="93" spans="1:116" ht="12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</row>
    <row r="94" spans="1:116" ht="12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</row>
    <row r="95" spans="1:116" ht="12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</row>
    <row r="96" spans="1:116" ht="12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</row>
    <row r="97" spans="1:116" ht="12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</row>
    <row r="98" spans="1:116" ht="12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</row>
    <row r="99" spans="1:116" ht="12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</row>
    <row r="100" spans="1:116" ht="12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</row>
    <row r="101" spans="1:116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</row>
    <row r="102" spans="1:116" ht="12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</row>
    <row r="103" spans="1:116" ht="12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</row>
    <row r="104" spans="1:116" ht="12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</row>
    <row r="105" spans="1:116" ht="12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1:116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</row>
    <row r="107" spans="1:116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</row>
    <row r="108" spans="1:116" ht="12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</row>
    <row r="109" spans="1:116" ht="12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</row>
    <row r="110" spans="1:116" ht="12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</row>
    <row r="111" spans="1:116" ht="12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</row>
    <row r="112" spans="1:116" ht="12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</row>
    <row r="113" spans="1:116" ht="12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</row>
    <row r="114" spans="1:116" ht="12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</row>
    <row r="115" spans="1:116" ht="12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</row>
    <row r="116" spans="1:116" ht="12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</row>
    <row r="117" spans="1:116" ht="12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</row>
    <row r="118" spans="1:116" ht="12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</row>
    <row r="119" spans="1:116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</row>
    <row r="120" spans="1:116" ht="12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</row>
    <row r="121" spans="1:116" ht="12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</row>
    <row r="122" spans="1:116" ht="12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</row>
    <row r="123" spans="1:116" ht="12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</row>
    <row r="124" spans="1:116" ht="12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</row>
    <row r="125" spans="1:116" ht="12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</row>
    <row r="126" spans="1:116" ht="12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</row>
    <row r="127" spans="1:116" ht="12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</row>
    <row r="128" spans="1:116" ht="12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</row>
    <row r="129" spans="1:116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</row>
    <row r="130" spans="1:116" ht="12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</row>
    <row r="131" spans="1:116" ht="12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</row>
    <row r="132" spans="1:116" ht="12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</row>
    <row r="133" spans="1:116" ht="12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</row>
    <row r="134" spans="1:116" ht="12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</row>
    <row r="135" spans="1:116" ht="12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</row>
    <row r="136" spans="1:116" ht="12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</row>
    <row r="137" spans="1:116" ht="12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</row>
    <row r="138" spans="1:116" ht="12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</row>
    <row r="139" spans="1:116" ht="12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</row>
    <row r="140" spans="1:116" ht="12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</row>
    <row r="141" spans="1:116" ht="12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</row>
    <row r="142" spans="1:116" ht="12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</row>
    <row r="143" spans="1:116" ht="12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</row>
    <row r="144" spans="1:116" ht="12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</row>
    <row r="145" spans="1:116" ht="12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</row>
    <row r="146" spans="1:116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</row>
    <row r="147" spans="1:116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</row>
    <row r="148" spans="1:116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</row>
    <row r="149" spans="1:116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</row>
    <row r="150" spans="1:116" ht="12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</row>
    <row r="151" spans="1:116" ht="12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</row>
    <row r="152" spans="1:116" ht="12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</row>
    <row r="153" spans="1:116" ht="12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</row>
    <row r="154" spans="1:116" ht="12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</row>
    <row r="155" spans="1:116" ht="12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</row>
    <row r="156" spans="1:116" ht="12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</row>
    <row r="157" spans="1:116" ht="12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</row>
    <row r="158" spans="1:116" ht="12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</row>
    <row r="159" spans="1:116" ht="12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</row>
    <row r="160" spans="1:116" ht="12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</row>
    <row r="161" spans="1:116" ht="12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</row>
    <row r="162" spans="1:116" ht="12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</row>
    <row r="163" spans="1:116" ht="12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</row>
    <row r="164" spans="1:116" ht="12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</row>
    <row r="165" spans="1:116" ht="12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</row>
    <row r="166" spans="1:116" ht="12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</row>
    <row r="167" spans="1:116" ht="12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</row>
    <row r="168" spans="1:116" ht="12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</row>
    <row r="169" spans="1:116" ht="12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</row>
    <row r="170" spans="1:116" ht="12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</row>
    <row r="171" spans="1:116" ht="12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</row>
    <row r="172" spans="1:116" ht="12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</row>
    <row r="173" spans="1:116" ht="12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</row>
    <row r="174" spans="1:116" ht="12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</row>
    <row r="175" spans="1:116" ht="12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</row>
    <row r="176" spans="1:116" ht="12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</row>
    <row r="177" spans="1:116" ht="12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</row>
    <row r="178" spans="1:116" ht="12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</row>
    <row r="179" spans="1:116" ht="12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</row>
    <row r="180" spans="1:116" ht="12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</row>
    <row r="181" spans="1:116" ht="12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</row>
    <row r="182" spans="1:116" ht="12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</row>
    <row r="183" spans="1:116" ht="12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</row>
    <row r="184" spans="1:116" ht="12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</row>
    <row r="185" spans="1:116" ht="12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</row>
    <row r="186" spans="1:116" ht="12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</row>
    <row r="187" spans="1:116" ht="12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</row>
    <row r="188" spans="1:116" ht="12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</row>
    <row r="189" spans="1:116" ht="12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</row>
    <row r="190" spans="1:116" ht="12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</row>
    <row r="191" spans="1:116" ht="12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</row>
    <row r="192" spans="1:116" ht="12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</row>
    <row r="193" spans="1:116" ht="12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</row>
    <row r="194" spans="1:116" ht="12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</row>
    <row r="195" spans="1:116" ht="12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</row>
    <row r="196" spans="1:116" ht="12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</row>
    <row r="197" spans="1:116" ht="12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</row>
    <row r="198" spans="1:116" ht="12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</row>
    <row r="199" spans="1:116" ht="12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</row>
    <row r="200" spans="1:116" ht="12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</row>
    <row r="201" spans="1:116" ht="12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</row>
    <row r="202" spans="1:116" ht="12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</row>
    <row r="203" spans="1:116" ht="12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116" ht="12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</row>
    <row r="205" spans="1:116" ht="12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</row>
    <row r="206" spans="1:116" ht="12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</row>
    <row r="207" spans="1:116" ht="12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</row>
    <row r="208" spans="1:116" ht="12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</row>
    <row r="209" spans="1:116" ht="12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</row>
    <row r="210" spans="1:116" ht="12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</row>
    <row r="211" spans="1:116" ht="12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</row>
    <row r="212" spans="1:116" ht="12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</row>
    <row r="213" spans="1:116" ht="12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</row>
    <row r="214" spans="1:116" ht="12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</row>
    <row r="215" spans="1:116" ht="12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</row>
    <row r="216" spans="1:116" ht="12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</row>
    <row r="217" spans="1:116" ht="12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</row>
    <row r="218" spans="1:116" ht="12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</row>
    <row r="219" spans="1:116" ht="12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</row>
    <row r="220" spans="1:116" ht="12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</row>
    <row r="221" spans="1:116" ht="12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</row>
    <row r="222" spans="1:116" ht="12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</row>
    <row r="223" spans="1:116" ht="12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</row>
    <row r="224" spans="1:116" ht="12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</row>
    <row r="225" spans="1:116" ht="12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</row>
    <row r="226" spans="1:116" ht="12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</row>
    <row r="227" spans="1:116" ht="12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</row>
    <row r="228" spans="1:116" ht="12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</row>
    <row r="229" spans="1:116" ht="12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</row>
    <row r="230" spans="1:116" ht="12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</row>
    <row r="231" spans="1:116" ht="12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</row>
    <row r="232" spans="1:116" ht="12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</row>
    <row r="233" spans="1:116" ht="12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</row>
    <row r="234" spans="1:116" ht="12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</row>
    <row r="235" spans="1:116" ht="12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</row>
    <row r="236" spans="1:116" ht="12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</row>
    <row r="237" spans="1:116" ht="12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</row>
    <row r="238" spans="1:116" ht="12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</row>
  </sheetData>
  <dataConsolidate/>
  <mergeCells count="23">
    <mergeCell ref="A1:FS1"/>
    <mergeCell ref="A2:FS2"/>
    <mergeCell ref="A3:FS3"/>
    <mergeCell ref="O5:Z5"/>
    <mergeCell ref="AA5:AL5"/>
    <mergeCell ref="C5:N5"/>
    <mergeCell ref="AM5:AX5"/>
    <mergeCell ref="BK5:BV5"/>
    <mergeCell ref="BW5:CH5"/>
    <mergeCell ref="CI5:CT5"/>
    <mergeCell ref="CU5:DF5"/>
    <mergeCell ref="AY5:BJ5"/>
    <mergeCell ref="EE5:EP5"/>
    <mergeCell ref="EQ5:FB5"/>
    <mergeCell ref="FC5:FN5"/>
    <mergeCell ref="FO5:FU5"/>
    <mergeCell ref="A74:N74"/>
    <mergeCell ref="A75:N75"/>
    <mergeCell ref="A78:N78"/>
    <mergeCell ref="A80:N80"/>
    <mergeCell ref="DS5:EA5"/>
    <mergeCell ref="DG5:DR5"/>
    <mergeCell ref="A77:AL77"/>
  </mergeCells>
  <phoneticPr fontId="10" type="noConversion"/>
  <printOptions horizontalCentered="1"/>
  <pageMargins left="0" right="0" top="0" bottom="0" header="0.31496062992125984" footer="0.31496062992125984"/>
  <pageSetup paperSize="9" scale="65" orientation="landscape" r:id="rId1"/>
  <headerFooter alignWithMargins="0">
    <oddFooter>&amp;R&amp;8&amp;A</oddFooter>
  </headerFooter>
  <colBreaks count="2" manualBreakCount="2">
    <brk id="131" max="1048575" man="1"/>
    <brk id="149" max="1048575" man="1"/>
  </colBreaks>
  <ignoredErrors>
    <ignoredError sqref="B17:CU17 DA17:DF17 CP31:DR31 EX26:EX30 EZ30:FA30 CV17:CZ17 DG17:DR17 EA17 DS17:DZ17 EB17:FF17 FG17:FO17 EC31 DS31:EB31 ED31:FN31 FO31 FP17:FR17 FP31:FR31 FS17:FV17 FS68 FS26:FS31 FS36 FS70 FT31:FV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tabela_04.A.01</vt:lpstr>
      <vt:lpstr>tabela_04.A.01!Titulos_de_impressao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2018-09-28T17:43:05Z</cp:lastPrinted>
  <dcterms:created xsi:type="dcterms:W3CDTF">2004-04-01T19:17:32Z</dcterms:created>
  <dcterms:modified xsi:type="dcterms:W3CDTF">2018-10-02T14:53:35Z</dcterms:modified>
</cp:coreProperties>
</file>