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1355" windowHeight="5040" tabRatio="602"/>
  </bookViews>
  <sheets>
    <sheet name="tabela_04.A.01" sheetId="2" r:id="rId1"/>
  </sheets>
  <definedNames>
    <definedName name="_xlnm.Print_Titles" localSheetId="0">tabela_04.A.01!$A:$N,tabela_04.A.01!$5:$6</definedName>
  </definedNames>
  <calcPr calcId="145621"/>
</workbook>
</file>

<file path=xl/calcChain.xml><?xml version="1.0" encoding="utf-8"?>
<calcChain xmlns="http://schemas.openxmlformats.org/spreadsheetml/2006/main">
  <c r="FZ36" i="2" l="1"/>
  <c r="FZ31" i="2"/>
  <c r="FZ17" i="2"/>
  <c r="FZ7" i="2"/>
  <c r="FY36" i="2"/>
  <c r="FY31" i="2"/>
  <c r="FY17" i="2"/>
  <c r="FY7" i="2"/>
  <c r="FY68" i="2" l="1"/>
  <c r="FY70" i="2" s="1"/>
  <c r="FZ68" i="2"/>
  <c r="FZ70" i="2" s="1"/>
  <c r="DG17" i="2"/>
  <c r="DH17" i="2"/>
  <c r="DI17" i="2"/>
  <c r="DJ17" i="2"/>
  <c r="DK17" i="2"/>
  <c r="DL17" i="2"/>
  <c r="DM17" i="2"/>
  <c r="DN17" i="2"/>
  <c r="DO17" i="2"/>
  <c r="DG31" i="2"/>
  <c r="DH31" i="2"/>
  <c r="DI31" i="2"/>
  <c r="DJ31" i="2"/>
  <c r="DK31" i="2"/>
  <c r="DL31" i="2"/>
  <c r="DM31" i="2"/>
  <c r="DN31" i="2"/>
  <c r="DO31" i="2"/>
  <c r="DG36" i="2"/>
  <c r="DH36" i="2"/>
  <c r="DI36" i="2"/>
  <c r="DJ36" i="2"/>
  <c r="DK36" i="2"/>
  <c r="DL36" i="2"/>
  <c r="DM36" i="2"/>
  <c r="DN36" i="2"/>
  <c r="DO36" i="2"/>
  <c r="FX36" i="2"/>
  <c r="FX7" i="2"/>
  <c r="FX17" i="2"/>
  <c r="FX31" i="2"/>
  <c r="FX68" i="2" l="1"/>
  <c r="FX70" i="2" s="1"/>
  <c r="FW36" i="2"/>
  <c r="FW31" i="2"/>
  <c r="FW17" i="2"/>
  <c r="FW7" i="2"/>
  <c r="FW68" i="2" l="1"/>
  <c r="FW70" i="2" s="1"/>
  <c r="FV36" i="2"/>
  <c r="FV31" i="2"/>
  <c r="FV17" i="2"/>
  <c r="FV7" i="2"/>
  <c r="FV68" i="2" l="1"/>
  <c r="FV70" i="2" s="1"/>
  <c r="FU17" i="2"/>
  <c r="FU31" i="2"/>
  <c r="FU36" i="2"/>
  <c r="FT31" i="2"/>
  <c r="FU7" i="2" l="1"/>
  <c r="FU68" i="2" s="1"/>
  <c r="FU70" i="2" s="1"/>
  <c r="FT36" i="2" l="1"/>
  <c r="FT17" i="2"/>
  <c r="FT7" i="2"/>
  <c r="FT68" i="2" l="1"/>
  <c r="FT70" i="2" s="1"/>
  <c r="EE17" i="2" l="1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36" i="2"/>
  <c r="FS31" i="2"/>
  <c r="FS17" i="2"/>
  <c r="FS7" i="2"/>
  <c r="FS68" i="2" l="1"/>
  <c r="FS70" i="2" s="1"/>
  <c r="FR36" i="2"/>
  <c r="EE36" i="2"/>
  <c r="FR31" i="2" l="1"/>
  <c r="FR7" i="2"/>
  <c r="FR68" i="2" l="1"/>
  <c r="FR70" i="2" s="1"/>
  <c r="FQ36" i="2"/>
  <c r="FQ31" i="2"/>
  <c r="FQ7" i="2"/>
  <c r="FP36" i="2"/>
  <c r="FP31" i="2"/>
  <c r="FP7" i="2"/>
  <c r="FP68" i="2" l="1"/>
  <c r="FP70" i="2" s="1"/>
  <c r="FQ68" i="2"/>
  <c r="FQ70" i="2" s="1"/>
  <c r="DT36" i="2" l="1"/>
  <c r="DS36" i="2"/>
  <c r="FO36" i="2" l="1"/>
  <c r="FN36" i="2"/>
  <c r="FO31" i="2"/>
  <c r="FN31" i="2"/>
  <c r="FO7" i="2"/>
  <c r="FN7" i="2"/>
  <c r="FN68" i="2" l="1"/>
  <c r="FN70" i="2" s="1"/>
  <c r="FO68" i="2"/>
  <c r="FO70" i="2" s="1"/>
  <c r="FM31" i="2"/>
  <c r="FM36" i="2" l="1"/>
  <c r="FM7" i="2"/>
  <c r="FM68" i="2" l="1"/>
  <c r="FM70" i="2" s="1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D36" i="2"/>
  <c r="EC36" i="2"/>
  <c r="EA36" i="2"/>
  <c r="DZ36" i="2"/>
  <c r="DY36" i="2"/>
  <c r="DX36" i="2"/>
  <c r="DW36" i="2"/>
  <c r="DV36" i="2"/>
  <c r="DU36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B31" i="2"/>
  <c r="EA31" i="2"/>
  <c r="DZ31" i="2"/>
  <c r="DY31" i="2"/>
  <c r="DX31" i="2"/>
  <c r="DW31" i="2"/>
  <c r="DV31" i="2"/>
  <c r="DU31" i="2"/>
  <c r="DT31" i="2"/>
  <c r="DS31" i="2"/>
  <c r="ED17" i="2"/>
  <c r="EC17" i="2"/>
  <c r="EB17" i="2"/>
  <c r="DZ17" i="2"/>
  <c r="DY17" i="2"/>
  <c r="DX17" i="2"/>
  <c r="DW17" i="2"/>
  <c r="DV17" i="2"/>
  <c r="DU17" i="2"/>
  <c r="DT17" i="2"/>
  <c r="DS1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FC68" i="2" l="1"/>
  <c r="FC70" i="2" s="1"/>
  <c r="EK68" i="2"/>
  <c r="EK70" i="2" s="1"/>
  <c r="EO68" i="2"/>
  <c r="EO70" i="2" s="1"/>
  <c r="EG68" i="2"/>
  <c r="EG70" i="2" s="1"/>
  <c r="ES68" i="2"/>
  <c r="ES70" i="2" s="1"/>
  <c r="EX68" i="2"/>
  <c r="EX70" i="2" s="1"/>
  <c r="FB68" i="2"/>
  <c r="FB70" i="2" s="1"/>
  <c r="FJ68" i="2"/>
  <c r="FJ70" i="2" s="1"/>
  <c r="ED68" i="2"/>
  <c r="ED70" i="2" s="1"/>
  <c r="EH68" i="2"/>
  <c r="EH70" i="2" s="1"/>
  <c r="EL68" i="2"/>
  <c r="EL70" i="2" s="1"/>
  <c r="EP68" i="2"/>
  <c r="EP70" i="2" s="1"/>
  <c r="ET68" i="2"/>
  <c r="ET70" i="2" s="1"/>
  <c r="EY68" i="2"/>
  <c r="EY70" i="2" s="1"/>
  <c r="FG68" i="2"/>
  <c r="FG70" i="2" s="1"/>
  <c r="FK68" i="2"/>
  <c r="FK70" i="2" s="1"/>
  <c r="FF68" i="2"/>
  <c r="FF70" i="2" s="1"/>
  <c r="DX68" i="2"/>
  <c r="DX70" i="2" s="1"/>
  <c r="DV68" i="2"/>
  <c r="DV70" i="2" s="1"/>
  <c r="DZ68" i="2"/>
  <c r="DZ70" i="2" s="1"/>
  <c r="EE68" i="2"/>
  <c r="EE70" i="2" s="1"/>
  <c r="EI68" i="2"/>
  <c r="EI70" i="2" s="1"/>
  <c r="EM68" i="2"/>
  <c r="EM70" i="2" s="1"/>
  <c r="EQ68" i="2"/>
  <c r="EQ70" i="2" s="1"/>
  <c r="EU68" i="2"/>
  <c r="EU70" i="2" s="1"/>
  <c r="EZ68" i="2"/>
  <c r="EZ70" i="2" s="1"/>
  <c r="FD68" i="2"/>
  <c r="FD70" i="2" s="1"/>
  <c r="FH68" i="2"/>
  <c r="FH70" i="2" s="1"/>
  <c r="FL68" i="2"/>
  <c r="FL70" i="2" s="1"/>
  <c r="DT68" i="2"/>
  <c r="DT70" i="2" s="1"/>
  <c r="DU68" i="2"/>
  <c r="DU70" i="2" s="1"/>
  <c r="DY68" i="2"/>
  <c r="DY70" i="2" s="1"/>
  <c r="DS68" i="2"/>
  <c r="DS70" i="2" s="1"/>
  <c r="DW68" i="2"/>
  <c r="DW70" i="2" s="1"/>
  <c r="EF68" i="2"/>
  <c r="EF70" i="2" s="1"/>
  <c r="EJ68" i="2"/>
  <c r="EJ70" i="2" s="1"/>
  <c r="EN68" i="2"/>
  <c r="EN70" i="2" s="1"/>
  <c r="ER68" i="2"/>
  <c r="ER70" i="2" s="1"/>
  <c r="EV68" i="2"/>
  <c r="EV70" i="2" s="1"/>
  <c r="FA68" i="2"/>
  <c r="FA70" i="2" s="1"/>
  <c r="FE68" i="2"/>
  <c r="FE70" i="2" s="1"/>
  <c r="FI68" i="2"/>
  <c r="FI70" i="2" s="1"/>
  <c r="DP17" i="2"/>
  <c r="DP31" i="2"/>
  <c r="DP36" i="2"/>
  <c r="DQ17" i="2"/>
  <c r="DR17" i="2"/>
  <c r="DQ31" i="2"/>
  <c r="DR31" i="2"/>
  <c r="DQ36" i="2"/>
  <c r="DR36" i="2"/>
  <c r="EW36" i="2" l="1"/>
  <c r="EW68" i="2" s="1"/>
  <c r="EW70" i="2" s="1"/>
  <c r="EB36" i="2"/>
  <c r="EB68" i="2" s="1"/>
  <c r="EB70" i="2" s="1"/>
  <c r="EA17" i="2" l="1"/>
  <c r="EA68" i="2" s="1"/>
  <c r="EA70" i="2" s="1"/>
  <c r="DF36" i="2" l="1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AL36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G68" i="2" s="1"/>
  <c r="DG70" i="2" s="1"/>
  <c r="DH7" i="2"/>
  <c r="DH68" i="2" s="1"/>
  <c r="DH70" i="2" s="1"/>
  <c r="DI7" i="2"/>
  <c r="DI68" i="2" s="1"/>
  <c r="DI70" i="2" s="1"/>
  <c r="DJ7" i="2"/>
  <c r="DJ68" i="2" s="1"/>
  <c r="DJ70" i="2" s="1"/>
  <c r="DK7" i="2"/>
  <c r="DK68" i="2" s="1"/>
  <c r="DK70" i="2" s="1"/>
  <c r="DL7" i="2"/>
  <c r="DL68" i="2" s="1"/>
  <c r="DL70" i="2" s="1"/>
  <c r="DM7" i="2"/>
  <c r="DM68" i="2" s="1"/>
  <c r="DM70" i="2" s="1"/>
  <c r="DN7" i="2"/>
  <c r="DN68" i="2" s="1"/>
  <c r="DN70" i="2" s="1"/>
  <c r="DO7" i="2"/>
  <c r="DO68" i="2" s="1"/>
  <c r="DO70" i="2" s="1"/>
  <c r="DP7" i="2"/>
  <c r="DQ7" i="2"/>
  <c r="DR7" i="2"/>
  <c r="BK7" i="2"/>
  <c r="B7" i="2"/>
  <c r="B17" i="2" l="1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AY26" i="2" l="1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B68" i="2" s="1"/>
  <c r="B70" i="2" s="1"/>
  <c r="BJ17" i="2" l="1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N68" i="2" s="1"/>
  <c r="N70" i="2" s="1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X68" i="2" s="1"/>
  <c r="AX70" i="2" s="1"/>
  <c r="AY7" i="2"/>
  <c r="AZ7" i="2"/>
  <c r="BA7" i="2"/>
  <c r="BB7" i="2"/>
  <c r="BC7" i="2"/>
  <c r="BD7" i="2"/>
  <c r="BE7" i="2"/>
  <c r="BF7" i="2"/>
  <c r="BG7" i="2"/>
  <c r="BH7" i="2"/>
  <c r="BI7" i="2"/>
  <c r="BJ7" i="2"/>
  <c r="BJ68" i="2" s="1"/>
  <c r="BJ70" i="2" s="1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K68" i="2" s="1"/>
  <c r="BK70" i="2" s="1"/>
  <c r="BL17" i="2"/>
  <c r="BL68" i="2" s="1"/>
  <c r="BL70" i="2" s="1"/>
  <c r="BM17" i="2"/>
  <c r="BM68" i="2" s="1"/>
  <c r="BM70" i="2" s="1"/>
  <c r="BN17" i="2"/>
  <c r="BN68" i="2" s="1"/>
  <c r="BN70" i="2" s="1"/>
  <c r="BO17" i="2"/>
  <c r="BO68" i="2" s="1"/>
  <c r="BO70" i="2" s="1"/>
  <c r="BP17" i="2"/>
  <c r="BP68" i="2" s="1"/>
  <c r="BQ17" i="2"/>
  <c r="BQ68" i="2" s="1"/>
  <c r="BQ70" i="2" s="1"/>
  <c r="BR17" i="2"/>
  <c r="BR68" i="2" s="1"/>
  <c r="BR70" i="2" s="1"/>
  <c r="BS17" i="2"/>
  <c r="BS68" i="2" s="1"/>
  <c r="BS70" i="2" s="1"/>
  <c r="BT17" i="2"/>
  <c r="BT68" i="2" s="1"/>
  <c r="BT70" i="2" s="1"/>
  <c r="BU17" i="2"/>
  <c r="BU68" i="2" s="1"/>
  <c r="BU70" i="2" s="1"/>
  <c r="Z68" i="2" l="1"/>
  <c r="Z70" i="2" s="1"/>
  <c r="AL68" i="2"/>
  <c r="AL70" i="2" s="1"/>
  <c r="EC31" i="2"/>
  <c r="EC68" i="2" s="1"/>
  <c r="EC70" i="2" s="1"/>
  <c r="DP68" i="2" l="1"/>
  <c r="DP70" i="2" s="1"/>
  <c r="BV17" i="2" l="1"/>
  <c r="BV68" i="2" s="1"/>
  <c r="BV70" i="2" s="1"/>
  <c r="DR68" i="2" l="1"/>
  <c r="DR70" i="2" s="1"/>
  <c r="DQ68" i="2"/>
  <c r="DQ70" i="2" s="1"/>
  <c r="DE31" i="2" l="1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S17" i="2"/>
  <c r="CS31" i="2"/>
  <c r="CR17" i="2"/>
  <c r="CR31" i="2"/>
  <c r="CQ17" i="2"/>
  <c r="CQ68" i="2" s="1"/>
  <c r="CQ70" i="2" s="1"/>
  <c r="CQ31" i="2"/>
  <c r="DF17" i="2"/>
  <c r="DF31" i="2"/>
  <c r="CP17" i="2"/>
  <c r="CP68" i="2" s="1"/>
  <c r="CP70" i="2" s="1"/>
  <c r="CO17" i="2"/>
  <c r="CO68" i="2" s="1"/>
  <c r="CO70" i="2" s="1"/>
  <c r="CN17" i="2"/>
  <c r="CN68" i="2" s="1"/>
  <c r="CN70" i="2" s="1"/>
  <c r="CK17" i="2"/>
  <c r="CK68" i="2" s="1"/>
  <c r="CK70" i="2" s="1"/>
  <c r="CM17" i="2"/>
  <c r="CM68" i="2" s="1"/>
  <c r="CM70" i="2" s="1"/>
  <c r="CL17" i="2"/>
  <c r="CL68" i="2" s="1"/>
  <c r="CL70" i="2" s="1"/>
  <c r="CJ17" i="2"/>
  <c r="CJ68" i="2" s="1"/>
  <c r="CJ70" i="2" s="1"/>
  <c r="CI17" i="2"/>
  <c r="CI68" i="2" s="1"/>
  <c r="CI70" i="2" s="1"/>
  <c r="CH17" i="2"/>
  <c r="CH68" i="2" s="1"/>
  <c r="CH70" i="2" s="1"/>
  <c r="CG17" i="2"/>
  <c r="CG68" i="2" s="1"/>
  <c r="CG70" i="2" s="1"/>
  <c r="CF17" i="2"/>
  <c r="CF68" i="2" s="1"/>
  <c r="CF70" i="2" s="1"/>
  <c r="CE17" i="2"/>
  <c r="CE68" i="2" s="1"/>
  <c r="CE70" i="2" s="1"/>
  <c r="CD17" i="2"/>
  <c r="CD68" i="2" s="1"/>
  <c r="CD70" i="2" s="1"/>
  <c r="CC17" i="2"/>
  <c r="CC68" i="2" s="1"/>
  <c r="CC70" i="2" s="1"/>
  <c r="CB17" i="2"/>
  <c r="CB68" i="2" s="1"/>
  <c r="CB70" i="2" s="1"/>
  <c r="CA17" i="2"/>
  <c r="CA68" i="2" s="1"/>
  <c r="CA70" i="2" s="1"/>
  <c r="BZ17" i="2"/>
  <c r="BZ68" i="2" s="1"/>
  <c r="BZ70" i="2" s="1"/>
  <c r="BY17" i="2"/>
  <c r="BY68" i="2" s="1"/>
  <c r="BY70" i="2" s="1"/>
  <c r="BX17" i="2"/>
  <c r="BX68" i="2" s="1"/>
  <c r="BX70" i="2" s="1"/>
  <c r="BW17" i="2"/>
  <c r="BW68" i="2" s="1"/>
  <c r="BW70" i="2" s="1"/>
  <c r="BP70" i="2"/>
  <c r="CT68" i="2" l="1"/>
  <c r="CT70" i="2" s="1"/>
  <c r="CS68" i="2"/>
  <c r="CS70" i="2" s="1"/>
  <c r="CR68" i="2"/>
  <c r="CR70" i="2" s="1"/>
  <c r="DF68" i="2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<sst xmlns="http://schemas.openxmlformats.org/spreadsheetml/2006/main" count="2642" uniqueCount="94">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</sst>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38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26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1" fillId="2" borderId="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4" fillId="6" borderId="8" xfId="1" applyFont="1" applyFill="1" applyBorder="1" applyAlignment="1">
      <alignment vertical="center"/>
    </xf>
    <xf numFmtId="0" fontId="4" fillId="6" borderId="0" xfId="1" applyFont="1" applyFill="1" applyBorder="1" applyAlignment="1">
      <alignment horizontal="right" vertical="center"/>
    </xf>
    <xf numFmtId="0" fontId="6" fillId="6" borderId="8" xfId="1" applyFont="1" applyFill="1" applyBorder="1" applyAlignment="1">
      <alignment horizontal="right" vertical="center"/>
    </xf>
    <xf numFmtId="0" fontId="12" fillId="6" borderId="8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4" fillId="5" borderId="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4" borderId="1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3" fontId="8" fillId="0" borderId="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4" borderId="3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6" borderId="0" xfId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" fontId="6" fillId="4" borderId="9" xfId="1" applyNumberFormat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38" fontId="6" fillId="4" borderId="2" xfId="2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6" fillId="4" borderId="9" xfId="2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3" borderId="7" xfId="2" applyNumberFormat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3" fontId="8" fillId="0" borderId="11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center" vertical="center"/>
    </xf>
    <xf numFmtId="3" fontId="6" fillId="5" borderId="4" xfId="1" applyNumberFormat="1" applyFont="1" applyFill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165" fontId="9" fillId="0" borderId="0" xfId="3" applyNumberFormat="1" applyFont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9" fillId="7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9" fillId="8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left" vertical="center" wrapText="1"/>
    </xf>
    <xf numFmtId="3" fontId="23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3" fontId="25" fillId="8" borderId="15" xfId="0" applyNumberFormat="1" applyFont="1" applyFill="1" applyBorder="1" applyAlignment="1">
      <alignment horizontal="center" vertical="top" wrapText="1"/>
    </xf>
    <xf numFmtId="3" fontId="8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 applyProtection="1">
      <alignment horizontal="center" vertical="center"/>
      <protection locked="0"/>
    </xf>
    <xf numFmtId="3" fontId="25" fillId="8" borderId="16" xfId="0" applyNumberFormat="1" applyFont="1" applyFill="1" applyBorder="1" applyAlignment="1">
      <alignment horizontal="center" vertical="top" wrapText="1"/>
    </xf>
    <xf numFmtId="3" fontId="6" fillId="4" borderId="13" xfId="1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top" wrapText="1"/>
    </xf>
    <xf numFmtId="3" fontId="23" fillId="0" borderId="1" xfId="10" applyNumberFormat="1" applyFont="1" applyBorder="1" applyAlignment="1">
      <alignment horizontal="center"/>
    </xf>
    <xf numFmtId="3" fontId="23" fillId="0" borderId="0" xfId="10" applyNumberFormat="1" applyFont="1" applyBorder="1" applyAlignment="1">
      <alignment horizontal="center"/>
    </xf>
    <xf numFmtId="3" fontId="8" fillId="0" borderId="1" xfId="10" applyNumberFormat="1" applyFont="1" applyBorder="1" applyAlignment="1">
      <alignment horizontal="center"/>
    </xf>
    <xf numFmtId="3" fontId="8" fillId="0" borderId="0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3" fontId="6" fillId="4" borderId="4" xfId="2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/>
      <protection locked="0"/>
    </xf>
    <xf numFmtId="3" fontId="25" fillId="8" borderId="17" xfId="0" applyNumberFormat="1" applyFont="1" applyFill="1" applyBorder="1" applyAlignment="1">
      <alignment horizontal="center" vertical="top" wrapText="1"/>
    </xf>
    <xf numFmtId="3" fontId="6" fillId="4" borderId="14" xfId="1" applyNumberFormat="1" applyFont="1" applyFill="1" applyBorder="1" applyAlignment="1">
      <alignment horizontal="center" vertical="center"/>
    </xf>
    <xf numFmtId="3" fontId="25" fillId="8" borderId="18" xfId="0" applyNumberFormat="1" applyFont="1" applyFill="1" applyBorder="1" applyAlignment="1">
      <alignment horizontal="center" vertical="top" wrapText="1"/>
    </xf>
    <xf numFmtId="3" fontId="6" fillId="5" borderId="7" xfId="1" applyNumberFormat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5" borderId="10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</cellXfs>
  <cellStyles count="18">
    <cellStyle name="Normal" xfId="0" builtinId="0"/>
    <cellStyle name="Normal 2" xfId="5"/>
    <cellStyle name="Normal 2 2" xfId="11"/>
    <cellStyle name="Normal 3" xfId="4"/>
    <cellStyle name="Normal 3 2" xfId="10"/>
    <cellStyle name="Normal 3 2 2" xfId="17"/>
    <cellStyle name="Normal 3 3" xfId="15"/>
    <cellStyle name="Normal 4" xfId="8"/>
    <cellStyle name="Normal 5" xfId="7"/>
    <cellStyle name="Normal 5 2" xfId="16"/>
    <cellStyle name="Normal 6" xfId="13"/>
    <cellStyle name="Normal 7" xfId="12"/>
    <cellStyle name="Normal_Plan2" xfId="1"/>
    <cellStyle name="Separador de milhares [0]_Plan2" xfId="2"/>
    <cellStyle name="Vírgula" xfId="3" builtinId="3"/>
    <cellStyle name="Vírgula 2" xfId="6"/>
    <cellStyle name="Vírgula 3" xfId="9"/>
    <cellStyle name="Vírgula 4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C238"/>
  <sheetViews>
    <sheetView showGridLines="0" tabSelected="1" zoomScaleNormal="100" workbookViewId="0">
      <pane xSplit="1" ySplit="6" topLeftCell="FV7" activePane="bottomRight" state="frozen"/>
      <selection pane="topRight" activeCell="B1" sqref="B1"/>
      <selection pane="bottomLeft" activeCell="A7" sqref="A7"/>
      <selection pane="bottomRight" activeCell="A82" sqref="A82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1" width="8.42578125" style="9" customWidth="1"/>
    <col min="112" max="112" width="7.5703125" style="9" customWidth="1"/>
    <col min="113" max="113" width="6.85546875" style="9" customWidth="1"/>
    <col min="114" max="114" width="8" style="9" customWidth="1"/>
    <col min="115" max="117" width="6.85546875" style="9" customWidth="1"/>
    <col min="118" max="120" width="6.85546875" style="21" customWidth="1"/>
    <col min="121" max="121" width="8.28515625" style="9" customWidth="1"/>
    <col min="122" max="122" width="6.85546875" style="9" customWidth="1"/>
    <col min="123" max="123" width="10" style="9" customWidth="1"/>
    <col min="124" max="134" width="11.28515625" style="9" customWidth="1"/>
    <col min="135" max="161" width="11.28515625" style="9" bestFit="1" customWidth="1"/>
    <col min="162" max="162" width="12.28515625" style="9" customWidth="1"/>
    <col min="163" max="182" width="12" style="9" customWidth="1"/>
    <col min="183" max="184" width="6.5703125" style="9"/>
    <col min="185" max="185" width="9.140625" style="9" bestFit="1" customWidth="1"/>
    <col min="186" max="16384" width="6.5703125" style="9"/>
  </cols>
  <sheetData>
    <row r="1" spans="1:182" s="4" customFormat="1" ht="1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</row>
    <row r="2" spans="1:182" s="4" customFormat="1" ht="15.75" customHeight="1" x14ac:dyDescent="0.2">
      <c r="A2" s="127" t="s">
        <v>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</row>
    <row r="3" spans="1:182" s="4" customFormat="1" x14ac:dyDescent="0.2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</row>
    <row r="4" spans="1:18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 t="s">
        <v>25</v>
      </c>
    </row>
    <row r="5" spans="1:182" x14ac:dyDescent="0.2">
      <c r="A5" s="1" t="s">
        <v>2</v>
      </c>
      <c r="B5" s="31">
        <v>2003</v>
      </c>
      <c r="C5" s="129">
        <v>2004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29">
        <v>2005</v>
      </c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29">
        <v>2006</v>
      </c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  <c r="AM5" s="129">
        <v>2007</v>
      </c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1"/>
      <c r="AY5" s="129">
        <v>2008</v>
      </c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40"/>
      <c r="BK5" s="129">
        <v>2009</v>
      </c>
      <c r="BL5" s="130"/>
      <c r="BM5" s="130"/>
      <c r="BN5" s="132"/>
      <c r="BO5" s="132"/>
      <c r="BP5" s="132"/>
      <c r="BQ5" s="132"/>
      <c r="BR5" s="132"/>
      <c r="BS5" s="132"/>
      <c r="BT5" s="132"/>
      <c r="BU5" s="132"/>
      <c r="BV5" s="133"/>
      <c r="BW5" s="134">
        <v>2010</v>
      </c>
      <c r="BX5" s="135"/>
      <c r="BY5" s="135"/>
      <c r="BZ5" s="132"/>
      <c r="CA5" s="132"/>
      <c r="CB5" s="132"/>
      <c r="CC5" s="132"/>
      <c r="CD5" s="132"/>
      <c r="CE5" s="132"/>
      <c r="CF5" s="132"/>
      <c r="CG5" s="132"/>
      <c r="CH5" s="133"/>
      <c r="CI5" s="136">
        <v>2011</v>
      </c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3"/>
      <c r="CU5" s="137">
        <v>2012</v>
      </c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9"/>
      <c r="DG5" s="136">
        <v>2013</v>
      </c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5"/>
      <c r="DS5" s="124">
        <v>2014</v>
      </c>
      <c r="DT5" s="125"/>
      <c r="DU5" s="125"/>
      <c r="DV5" s="125"/>
      <c r="DW5" s="125"/>
      <c r="DX5" s="125"/>
      <c r="DY5" s="125"/>
      <c r="DZ5" s="125"/>
      <c r="EA5" s="125"/>
      <c r="EB5" s="35"/>
      <c r="EC5" s="35"/>
      <c r="ED5" s="35"/>
      <c r="EE5" s="124">
        <v>2015</v>
      </c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41">
        <v>2016</v>
      </c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24">
        <v>2017</v>
      </c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42"/>
      <c r="FO5" s="124">
        <v>2018</v>
      </c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</row>
    <row r="6" spans="1:182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79" t="s">
        <v>6</v>
      </c>
      <c r="FE6" s="80" t="s">
        <v>9</v>
      </c>
      <c r="FF6" s="83" t="s">
        <v>10</v>
      </c>
      <c r="FG6" s="88" t="s">
        <v>11</v>
      </c>
      <c r="FH6" s="91" t="s">
        <v>12</v>
      </c>
      <c r="FI6" s="92" t="s">
        <v>13</v>
      </c>
      <c r="FJ6" s="92" t="s">
        <v>14</v>
      </c>
      <c r="FK6" s="92" t="s">
        <v>15</v>
      </c>
      <c r="FL6" s="93" t="s">
        <v>16</v>
      </c>
      <c r="FM6" s="94" t="s">
        <v>17</v>
      </c>
      <c r="FN6" s="104" t="s">
        <v>4</v>
      </c>
      <c r="FO6" s="103" t="s">
        <v>5</v>
      </c>
      <c r="FP6" s="114" t="s">
        <v>6</v>
      </c>
      <c r="FQ6" s="114" t="s">
        <v>9</v>
      </c>
      <c r="FR6" s="115" t="s">
        <v>10</v>
      </c>
      <c r="FS6" s="116" t="s">
        <v>11</v>
      </c>
      <c r="FT6" s="117" t="s">
        <v>12</v>
      </c>
      <c r="FU6" s="118" t="s">
        <v>13</v>
      </c>
      <c r="FV6" s="119" t="s">
        <v>14</v>
      </c>
      <c r="FW6" s="120" t="s">
        <v>15</v>
      </c>
      <c r="FX6" s="122" t="s">
        <v>16</v>
      </c>
      <c r="FY6" s="123" t="s">
        <v>17</v>
      </c>
      <c r="FZ6" s="123" t="s">
        <v>4</v>
      </c>
    </row>
    <row r="7" spans="1:182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R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247542.12199999997</v>
      </c>
      <c r="DH7" s="48">
        <f t="shared" si="1"/>
        <v>252260.21600000001</v>
      </c>
      <c r="DI7" s="48">
        <f t="shared" si="1"/>
        <v>257888.80900000001</v>
      </c>
      <c r="DJ7" s="48">
        <f t="shared" si="1"/>
        <v>263709.25299999997</v>
      </c>
      <c r="DK7" s="48">
        <f t="shared" si="1"/>
        <v>270485.71000000002</v>
      </c>
      <c r="DL7" s="48">
        <f t="shared" si="1"/>
        <v>277884.12599999999</v>
      </c>
      <c r="DM7" s="48">
        <f t="shared" si="1"/>
        <v>284727.88099999994</v>
      </c>
      <c r="DN7" s="48">
        <f t="shared" si="1"/>
        <v>293132.26</v>
      </c>
      <c r="DO7" s="48">
        <f t="shared" si="1"/>
        <v>296462.24099999998</v>
      </c>
      <c r="DP7" s="48">
        <f t="shared" si="1"/>
        <v>302303.72100000002</v>
      </c>
      <c r="DQ7" s="48">
        <f t="shared" si="1"/>
        <v>307722.67700000003</v>
      </c>
      <c r="DR7" s="48">
        <f t="shared" si="1"/>
        <v>314924.58100000006</v>
      </c>
      <c r="DS7" s="48">
        <f t="shared" ref="DS7:FO7" si="2">SUM(DS8:DS16)</f>
        <v>324055.29000000004</v>
      </c>
      <c r="DT7" s="48">
        <f t="shared" si="2"/>
        <v>338824.84600000002</v>
      </c>
      <c r="DU7" s="48">
        <f t="shared" si="2"/>
        <v>345009.72100000002</v>
      </c>
      <c r="DV7" s="48">
        <f t="shared" si="2"/>
        <v>349879.61100000009</v>
      </c>
      <c r="DW7" s="48">
        <f t="shared" si="2"/>
        <v>358692.68200000003</v>
      </c>
      <c r="DX7" s="48">
        <f t="shared" si="2"/>
        <v>366216.48799999995</v>
      </c>
      <c r="DY7" s="48">
        <f t="shared" si="2"/>
        <v>374379.02499999997</v>
      </c>
      <c r="DZ7" s="48">
        <f t="shared" si="2"/>
        <v>381576.31299999997</v>
      </c>
      <c r="EA7" s="48">
        <f t="shared" si="2"/>
        <v>388782.77100000001</v>
      </c>
      <c r="EB7" s="48">
        <f t="shared" si="2"/>
        <v>397752.935</v>
      </c>
      <c r="EC7" s="48">
        <f t="shared" si="2"/>
        <v>404916.40499999991</v>
      </c>
      <c r="ED7" s="48">
        <f t="shared" si="2"/>
        <v>412558.24800000002</v>
      </c>
      <c r="EE7" s="48">
        <f t="shared" si="2"/>
        <v>418989.90899999999</v>
      </c>
      <c r="EF7" s="48">
        <f t="shared" si="2"/>
        <v>423325.02399999992</v>
      </c>
      <c r="EG7" s="48">
        <f t="shared" si="2"/>
        <v>429069.64300000004</v>
      </c>
      <c r="EH7" s="48">
        <f t="shared" si="2"/>
        <v>436225.91000000003</v>
      </c>
      <c r="EI7" s="48">
        <f t="shared" si="2"/>
        <v>440581.42499999999</v>
      </c>
      <c r="EJ7" s="48">
        <f t="shared" si="2"/>
        <v>441928.22799999994</v>
      </c>
      <c r="EK7" s="48">
        <f t="shared" si="2"/>
        <v>445622.14799999993</v>
      </c>
      <c r="EL7" s="48">
        <f t="shared" si="2"/>
        <v>447881.42700000003</v>
      </c>
      <c r="EM7" s="48">
        <f t="shared" si="2"/>
        <v>449934.89799999993</v>
      </c>
      <c r="EN7" s="48">
        <f t="shared" si="2"/>
        <v>452978.06899999996</v>
      </c>
      <c r="EO7" s="48">
        <f t="shared" si="2"/>
        <v>455819.84100000007</v>
      </c>
      <c r="EP7" s="48">
        <f t="shared" si="2"/>
        <v>459634.17800000001</v>
      </c>
      <c r="EQ7" s="48">
        <f t="shared" si="2"/>
        <v>460864.38399999996</v>
      </c>
      <c r="ER7" s="48">
        <f t="shared" si="2"/>
        <v>469938.28400000004</v>
      </c>
      <c r="ES7" s="48">
        <f t="shared" si="2"/>
        <v>471758.44800000009</v>
      </c>
      <c r="ET7" s="48">
        <f t="shared" si="2"/>
        <v>472109.84099999996</v>
      </c>
      <c r="EU7" s="48">
        <f t="shared" si="2"/>
        <v>474773.38600000006</v>
      </c>
      <c r="EV7" s="48">
        <f t="shared" si="2"/>
        <v>476133.96500000003</v>
      </c>
      <c r="EW7" s="48">
        <f t="shared" si="2"/>
        <v>479568.038</v>
      </c>
      <c r="EX7" s="48">
        <f t="shared" si="2"/>
        <v>483029.84100000001</v>
      </c>
      <c r="EY7" s="48">
        <f t="shared" si="2"/>
        <v>485926.82700000011</v>
      </c>
      <c r="EZ7" s="48">
        <f t="shared" si="2"/>
        <v>482995.17400000006</v>
      </c>
      <c r="FA7" s="48">
        <f t="shared" si="2"/>
        <v>484491.48100000003</v>
      </c>
      <c r="FB7" s="48">
        <f t="shared" si="2"/>
        <v>488822.26999999996</v>
      </c>
      <c r="FC7" s="48">
        <f t="shared" si="2"/>
        <v>488307.473</v>
      </c>
      <c r="FD7" s="48">
        <f t="shared" si="2"/>
        <v>494104.49599999998</v>
      </c>
      <c r="FE7" s="48">
        <f t="shared" si="2"/>
        <v>496453.97500000003</v>
      </c>
      <c r="FF7" s="48">
        <f t="shared" si="2"/>
        <v>499141.30499999999</v>
      </c>
      <c r="FG7" s="48">
        <f t="shared" si="2"/>
        <v>502194.73499999993</v>
      </c>
      <c r="FH7" s="48">
        <f t="shared" si="2"/>
        <v>524721.978</v>
      </c>
      <c r="FI7" s="48">
        <f t="shared" si="2"/>
        <v>529310.63800000015</v>
      </c>
      <c r="FJ7" s="48">
        <f t="shared" si="2"/>
        <v>531612.09199999995</v>
      </c>
      <c r="FK7" s="48">
        <f t="shared" si="2"/>
        <v>533718.22799999989</v>
      </c>
      <c r="FL7" s="48">
        <f t="shared" si="2"/>
        <v>535034.68200000003</v>
      </c>
      <c r="FM7" s="48">
        <f t="shared" si="2"/>
        <v>537142.5639999999</v>
      </c>
      <c r="FN7" s="105">
        <f t="shared" si="2"/>
        <v>539104.83600000001</v>
      </c>
      <c r="FO7" s="48">
        <f t="shared" si="2"/>
        <v>538028.93200000003</v>
      </c>
      <c r="FP7" s="48">
        <f t="shared" ref="FP7:FQ7" si="3">SUM(FP8:FP16)</f>
        <v>541375.40700000001</v>
      </c>
      <c r="FQ7" s="48">
        <f t="shared" si="3"/>
        <v>543333.8679999999</v>
      </c>
      <c r="FR7" s="48">
        <f t="shared" ref="FR7:FS7" si="4">SUM(FR8:FR16)</f>
        <v>544907.73400000005</v>
      </c>
      <c r="FS7" s="48">
        <f t="shared" si="4"/>
        <v>546917.00099999993</v>
      </c>
      <c r="FT7" s="48">
        <f t="shared" ref="FT7:FZ7" si="5">SUM(FT8:FT16)</f>
        <v>549685.71299999999</v>
      </c>
      <c r="FU7" s="48">
        <f t="shared" si="5"/>
        <v>552260.39099999995</v>
      </c>
      <c r="FV7" s="48">
        <f t="shared" si="5"/>
        <v>554672.97900000005</v>
      </c>
      <c r="FW7" s="48">
        <f t="shared" si="5"/>
        <v>555925.223</v>
      </c>
      <c r="FX7" s="48">
        <f t="shared" si="5"/>
        <v>559230.80900000012</v>
      </c>
      <c r="FY7" s="48">
        <f t="shared" si="5"/>
        <v>562318.70799999987</v>
      </c>
      <c r="FZ7" s="48">
        <f t="shared" si="5"/>
        <v>565917.696</v>
      </c>
    </row>
    <row r="8" spans="1:182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113">
        <v>182393.8</v>
      </c>
      <c r="DH8" s="113">
        <v>186240.7</v>
      </c>
      <c r="DI8" s="113">
        <v>191451.5</v>
      </c>
      <c r="DJ8" s="113">
        <v>196716</v>
      </c>
      <c r="DK8" s="113">
        <v>202536.6</v>
      </c>
      <c r="DL8" s="113">
        <v>208668.6</v>
      </c>
      <c r="DM8" s="113">
        <v>214537.3</v>
      </c>
      <c r="DN8" s="113">
        <v>221291.3</v>
      </c>
      <c r="DO8" s="113">
        <v>224294.1</v>
      </c>
      <c r="DP8" s="113">
        <v>229613.8</v>
      </c>
      <c r="DQ8" s="113">
        <v>234816.7</v>
      </c>
      <c r="DR8" s="113">
        <v>240414.7</v>
      </c>
      <c r="DS8" s="113">
        <v>246807.5</v>
      </c>
      <c r="DT8" s="111">
        <v>259918</v>
      </c>
      <c r="DU8" s="111">
        <v>265037.09999999998</v>
      </c>
      <c r="DV8" s="111">
        <v>270757.40000000002</v>
      </c>
      <c r="DW8" s="111">
        <v>278111.90000000002</v>
      </c>
      <c r="DX8" s="111">
        <v>284820.5</v>
      </c>
      <c r="DY8" s="111">
        <v>291964.09999999998</v>
      </c>
      <c r="DZ8" s="111">
        <v>298685.59999999998</v>
      </c>
      <c r="EA8" s="111">
        <v>304002</v>
      </c>
      <c r="EB8" s="111">
        <v>311388.09999999998</v>
      </c>
      <c r="EC8" s="111">
        <v>317998</v>
      </c>
      <c r="ED8" s="111">
        <v>325025.8</v>
      </c>
      <c r="EE8" s="111">
        <v>331479</v>
      </c>
      <c r="EF8" s="111">
        <v>335709.6</v>
      </c>
      <c r="EG8" s="111">
        <v>341747.6</v>
      </c>
      <c r="EH8" s="111">
        <v>348660.5</v>
      </c>
      <c r="EI8" s="111">
        <v>353072.7</v>
      </c>
      <c r="EJ8" s="111">
        <v>354637</v>
      </c>
      <c r="EK8" s="111">
        <v>357456.4</v>
      </c>
      <c r="EL8" s="111">
        <v>359435.4</v>
      </c>
      <c r="EM8" s="111">
        <v>360952.1</v>
      </c>
      <c r="EN8" s="111">
        <v>364366.4</v>
      </c>
      <c r="EO8" s="111">
        <v>366785.4</v>
      </c>
      <c r="EP8" s="111">
        <v>370117.3</v>
      </c>
      <c r="EQ8" s="111">
        <v>371597</v>
      </c>
      <c r="ER8" s="111">
        <v>381352</v>
      </c>
      <c r="ES8" s="111">
        <v>384113.7</v>
      </c>
      <c r="ET8" s="111">
        <v>384667.1</v>
      </c>
      <c r="EU8" s="111">
        <v>387630.2</v>
      </c>
      <c r="EV8" s="111">
        <v>390097.8</v>
      </c>
      <c r="EW8" s="111">
        <v>393501.2</v>
      </c>
      <c r="EX8" s="111">
        <v>397580.79999999999</v>
      </c>
      <c r="EY8" s="111">
        <v>400734.2</v>
      </c>
      <c r="EZ8" s="111">
        <v>398324.9</v>
      </c>
      <c r="FA8" s="111">
        <v>400637.9</v>
      </c>
      <c r="FB8" s="111">
        <v>405454.2</v>
      </c>
      <c r="FC8" s="111">
        <v>405417.3</v>
      </c>
      <c r="FD8" s="111">
        <v>411385.1</v>
      </c>
      <c r="FE8" s="111">
        <v>414215.2</v>
      </c>
      <c r="FF8" s="111">
        <v>417546.2</v>
      </c>
      <c r="FG8" s="95">
        <v>421259.2</v>
      </c>
      <c r="FH8" s="95">
        <v>444217.9</v>
      </c>
      <c r="FI8" s="111">
        <v>449184.4</v>
      </c>
      <c r="FJ8" s="95">
        <v>452480.5</v>
      </c>
      <c r="FK8" s="95">
        <v>455022.3</v>
      </c>
      <c r="FL8" s="95">
        <v>456835</v>
      </c>
      <c r="FM8" s="95">
        <v>459438.3</v>
      </c>
      <c r="FN8" s="106">
        <v>461711</v>
      </c>
      <c r="FO8" s="95">
        <v>461419.2</v>
      </c>
      <c r="FP8" s="95">
        <v>464959.5</v>
      </c>
      <c r="FQ8" s="95">
        <v>467747.3</v>
      </c>
      <c r="FR8" s="95">
        <v>469914</v>
      </c>
      <c r="FS8" s="95">
        <v>472635.3</v>
      </c>
      <c r="FT8" s="95">
        <v>475565.3</v>
      </c>
      <c r="FU8" s="95">
        <v>478135.6</v>
      </c>
      <c r="FV8" s="95">
        <v>480635.8</v>
      </c>
      <c r="FW8" s="95">
        <v>482684.9</v>
      </c>
      <c r="FX8" s="95">
        <v>485513</v>
      </c>
      <c r="FY8" s="95">
        <v>488421.09899999999</v>
      </c>
      <c r="FZ8" s="95">
        <v>491697.85399999999</v>
      </c>
    </row>
    <row r="9" spans="1:182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113">
        <v>14132.74</v>
      </c>
      <c r="DH9" s="113">
        <v>14386.45</v>
      </c>
      <c r="DI9" s="113">
        <v>14689.92</v>
      </c>
      <c r="DJ9" s="113">
        <v>14991.3</v>
      </c>
      <c r="DK9" s="113">
        <v>15307.24</v>
      </c>
      <c r="DL9" s="113">
        <v>15618.66</v>
      </c>
      <c r="DM9" s="113">
        <v>15947.61</v>
      </c>
      <c r="DN9" s="113">
        <v>16284.53</v>
      </c>
      <c r="DO9" s="113">
        <v>16567.78</v>
      </c>
      <c r="DP9" s="113">
        <v>16909.64</v>
      </c>
      <c r="DQ9" s="113">
        <v>17194.89</v>
      </c>
      <c r="DR9" s="113">
        <v>17475.2</v>
      </c>
      <c r="DS9" s="113">
        <v>17862.39</v>
      </c>
      <c r="DT9" s="111">
        <v>18698.64</v>
      </c>
      <c r="DU9" s="111">
        <v>18951</v>
      </c>
      <c r="DV9" s="111">
        <v>19255.189999999999</v>
      </c>
      <c r="DW9" s="111">
        <v>19592.86</v>
      </c>
      <c r="DX9" s="111">
        <v>19925.2</v>
      </c>
      <c r="DY9" s="111">
        <v>20317.439999999999</v>
      </c>
      <c r="DZ9" s="111">
        <v>20702.54</v>
      </c>
      <c r="EA9" s="111">
        <v>21080.33</v>
      </c>
      <c r="EB9" s="111">
        <v>21550.02</v>
      </c>
      <c r="EC9" s="111">
        <v>21978.400000000001</v>
      </c>
      <c r="ED9" s="111">
        <v>22426.799999999999</v>
      </c>
      <c r="EE9" s="111">
        <v>22811.48</v>
      </c>
      <c r="EF9" s="111">
        <v>23159.41</v>
      </c>
      <c r="EG9" s="111">
        <v>23604.46</v>
      </c>
      <c r="EH9" s="111">
        <v>24000.33</v>
      </c>
      <c r="EI9" s="111">
        <v>24409.84</v>
      </c>
      <c r="EJ9" s="111">
        <v>24817.17</v>
      </c>
      <c r="EK9" s="111">
        <v>25248.85</v>
      </c>
      <c r="EL9" s="111">
        <v>25650.19</v>
      </c>
      <c r="EM9" s="111">
        <v>26075.93</v>
      </c>
      <c r="EN9" s="111">
        <v>26421.66</v>
      </c>
      <c r="EO9" s="111">
        <v>26802.400000000001</v>
      </c>
      <c r="EP9" s="111">
        <v>27210.29</v>
      </c>
      <c r="EQ9" s="111">
        <v>27467.82</v>
      </c>
      <c r="ER9" s="111">
        <v>27726.68</v>
      </c>
      <c r="ES9" s="111">
        <v>28024.39</v>
      </c>
      <c r="ET9" s="111">
        <v>28335.13</v>
      </c>
      <c r="EU9" s="111">
        <v>28594.19</v>
      </c>
      <c r="EV9" s="111">
        <v>28883.85</v>
      </c>
      <c r="EW9" s="111">
        <v>29165.91</v>
      </c>
      <c r="EX9" s="111">
        <v>29474.16</v>
      </c>
      <c r="EY9" s="111">
        <v>29714.52</v>
      </c>
      <c r="EZ9" s="111">
        <v>29970.02</v>
      </c>
      <c r="FA9" s="111">
        <v>30021.02</v>
      </c>
      <c r="FB9" s="111">
        <v>30484.799999999999</v>
      </c>
      <c r="FC9" s="111">
        <v>30611.39</v>
      </c>
      <c r="FD9" s="111">
        <v>30927.45</v>
      </c>
      <c r="FE9" s="111">
        <v>31358.98</v>
      </c>
      <c r="FF9" s="111">
        <v>31580.48</v>
      </c>
      <c r="FG9" s="111">
        <v>31846.54</v>
      </c>
      <c r="FH9" s="111">
        <v>32105.26</v>
      </c>
      <c r="FI9" s="111">
        <v>32407.73</v>
      </c>
      <c r="FJ9" s="111">
        <v>32720.61</v>
      </c>
      <c r="FK9" s="111">
        <v>32907.5</v>
      </c>
      <c r="FL9" s="111">
        <v>33110.51</v>
      </c>
      <c r="FM9" s="111">
        <v>33425.279999999999</v>
      </c>
      <c r="FN9" s="112">
        <v>33649.85</v>
      </c>
      <c r="FO9" s="111">
        <v>33706.120000000003</v>
      </c>
      <c r="FP9" s="111">
        <v>34107.449999999997</v>
      </c>
      <c r="FQ9" s="111">
        <v>34384.379999999997</v>
      </c>
      <c r="FR9" s="111">
        <v>34650.949999999997</v>
      </c>
      <c r="FS9" s="111">
        <v>34908.93</v>
      </c>
      <c r="FT9" s="111">
        <v>35185.480000000003</v>
      </c>
      <c r="FU9" s="111">
        <v>35455.19</v>
      </c>
      <c r="FV9" s="111">
        <v>35765.17</v>
      </c>
      <c r="FW9" s="111">
        <v>35999.620000000003</v>
      </c>
      <c r="FX9" s="111">
        <v>36337.26</v>
      </c>
      <c r="FY9" s="111">
        <v>36624.680999999997</v>
      </c>
      <c r="FZ9" s="111">
        <v>36878.798000000003</v>
      </c>
    </row>
    <row r="10" spans="1:182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13">
        <v>0</v>
      </c>
      <c r="DH10" s="113">
        <v>0</v>
      </c>
      <c r="DI10" s="113">
        <v>0</v>
      </c>
      <c r="DJ10" s="113">
        <v>0</v>
      </c>
      <c r="DK10" s="113">
        <v>0</v>
      </c>
      <c r="DL10" s="113">
        <v>0</v>
      </c>
      <c r="DM10" s="113">
        <v>0</v>
      </c>
      <c r="DN10" s="113">
        <v>0</v>
      </c>
      <c r="DO10" s="113">
        <v>0</v>
      </c>
      <c r="DP10" s="113">
        <v>0</v>
      </c>
      <c r="DQ10" s="113">
        <v>0</v>
      </c>
      <c r="DR10" s="113">
        <v>0</v>
      </c>
      <c r="DS10" s="113">
        <v>0</v>
      </c>
      <c r="DT10" s="111">
        <v>0</v>
      </c>
      <c r="DU10" s="111">
        <v>0</v>
      </c>
      <c r="DV10" s="111">
        <v>0</v>
      </c>
      <c r="DW10" s="111">
        <v>0</v>
      </c>
      <c r="DX10" s="111">
        <v>0</v>
      </c>
      <c r="DY10" s="111">
        <v>0</v>
      </c>
      <c r="DZ10" s="111">
        <v>0.04</v>
      </c>
      <c r="EA10" s="111">
        <v>0.52900000000000003</v>
      </c>
      <c r="EB10" s="111">
        <v>0.81599999999999995</v>
      </c>
      <c r="EC10" s="111">
        <v>1.22</v>
      </c>
      <c r="ED10" s="111">
        <v>1.2150000000000001</v>
      </c>
      <c r="EE10" s="111">
        <v>1.292</v>
      </c>
      <c r="EF10" s="111">
        <v>1.343</v>
      </c>
      <c r="EG10" s="111">
        <v>1.4379999999999999</v>
      </c>
      <c r="EH10" s="111">
        <v>1.4590000000000001</v>
      </c>
      <c r="EI10" s="111">
        <v>1.4430000000000001</v>
      </c>
      <c r="EJ10" s="111">
        <v>1.734</v>
      </c>
      <c r="EK10" s="111">
        <v>1.73</v>
      </c>
      <c r="EL10" s="111">
        <v>1.996</v>
      </c>
      <c r="EM10" s="111">
        <v>2.093</v>
      </c>
      <c r="EN10" s="111">
        <v>2.2730000000000001</v>
      </c>
      <c r="EO10" s="111">
        <v>2.02</v>
      </c>
      <c r="EP10" s="111">
        <v>2.0139999999999998</v>
      </c>
      <c r="EQ10" s="111">
        <v>2.2360000000000002</v>
      </c>
      <c r="ER10" s="111">
        <v>2.2240000000000002</v>
      </c>
      <c r="ES10" s="111">
        <v>2.169</v>
      </c>
      <c r="ET10" s="111">
        <v>2.1539999999999999</v>
      </c>
      <c r="EU10" s="111">
        <v>2.14</v>
      </c>
      <c r="EV10" s="111">
        <v>2.1230000000000002</v>
      </c>
      <c r="EW10" s="111">
        <v>2.1019999999999999</v>
      </c>
      <c r="EX10" s="111">
        <v>2.2109999999999999</v>
      </c>
      <c r="EY10" s="111">
        <v>2.3570000000000002</v>
      </c>
      <c r="EZ10" s="111">
        <v>2.2309999999999999</v>
      </c>
      <c r="FA10" s="111">
        <v>2.2069999999999999</v>
      </c>
      <c r="FB10" s="111">
        <v>2.1749999999999998</v>
      </c>
      <c r="FC10" s="111">
        <v>2.1230000000000002</v>
      </c>
      <c r="FD10" s="111">
        <v>2.2269999999999999</v>
      </c>
      <c r="FE10" s="111">
        <v>2.06</v>
      </c>
      <c r="FF10" s="111">
        <v>2.2959999999999998</v>
      </c>
      <c r="FG10" s="111">
        <v>2.2200000000000002</v>
      </c>
      <c r="FH10" s="111">
        <v>2.2090000000000001</v>
      </c>
      <c r="FI10" s="111">
        <v>2.0209999999999999</v>
      </c>
      <c r="FJ10" s="111">
        <v>1.8740000000000001</v>
      </c>
      <c r="FK10" s="111">
        <v>2.0659999999999998</v>
      </c>
      <c r="FL10" s="111">
        <v>2.0569999999999999</v>
      </c>
      <c r="FM10" s="111">
        <v>2.0219999999999998</v>
      </c>
      <c r="FN10" s="112">
        <v>2.2370000000000001</v>
      </c>
      <c r="FO10" s="111">
        <v>3.4830000000000001</v>
      </c>
      <c r="FP10" s="111">
        <v>3.6850000000000001</v>
      </c>
      <c r="FQ10" s="111">
        <v>3.964</v>
      </c>
      <c r="FR10" s="111">
        <v>4.4180000000000001</v>
      </c>
      <c r="FS10" s="111">
        <v>5.1669999999999998</v>
      </c>
      <c r="FT10" s="111">
        <v>5.3780000000000001</v>
      </c>
      <c r="FU10" s="111">
        <v>6.0330000000000004</v>
      </c>
      <c r="FV10" s="111">
        <v>7.0519999999999996</v>
      </c>
      <c r="FW10" s="111">
        <v>7.8559999999999999</v>
      </c>
      <c r="FX10" s="111">
        <v>9.2149999999999999</v>
      </c>
      <c r="FY10" s="111">
        <v>10.445</v>
      </c>
      <c r="FZ10" s="111">
        <v>11.121</v>
      </c>
    </row>
    <row r="11" spans="1:182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113">
        <v>29532.82</v>
      </c>
      <c r="DH11" s="113">
        <v>29905.040000000001</v>
      </c>
      <c r="DI11" s="113">
        <v>30237.26</v>
      </c>
      <c r="DJ11" s="113">
        <v>30420.5</v>
      </c>
      <c r="DK11" s="113">
        <v>31012.28</v>
      </c>
      <c r="DL11" s="113">
        <v>31591.9</v>
      </c>
      <c r="DM11" s="113">
        <v>31975.85</v>
      </c>
      <c r="DN11" s="113">
        <v>32482.26</v>
      </c>
      <c r="DO11" s="113">
        <v>32853.07</v>
      </c>
      <c r="DP11" s="113">
        <v>33192.04</v>
      </c>
      <c r="DQ11" s="113">
        <v>33291.93</v>
      </c>
      <c r="DR11" s="113">
        <v>33777.910000000003</v>
      </c>
      <c r="DS11" s="113">
        <v>34869.9</v>
      </c>
      <c r="DT11" s="111">
        <v>35196.65</v>
      </c>
      <c r="DU11" s="111">
        <v>35940.120000000003</v>
      </c>
      <c r="DV11" s="111">
        <v>36457.22</v>
      </c>
      <c r="DW11" s="111">
        <v>37511.699999999997</v>
      </c>
      <c r="DX11" s="111">
        <v>37997.43</v>
      </c>
      <c r="DY11" s="111">
        <v>38166.76</v>
      </c>
      <c r="DZ11" s="111">
        <v>38860.699999999997</v>
      </c>
      <c r="EA11" s="111">
        <v>39205</v>
      </c>
      <c r="EB11" s="111">
        <v>39663.24</v>
      </c>
      <c r="EC11" s="111">
        <v>40093.589999999997</v>
      </c>
      <c r="ED11" s="111">
        <v>40289.769999999997</v>
      </c>
      <c r="EE11" s="111">
        <v>40359.56</v>
      </c>
      <c r="EF11" s="111">
        <v>40657.56</v>
      </c>
      <c r="EG11" s="111">
        <v>40588.33</v>
      </c>
      <c r="EH11" s="111">
        <v>40642.33</v>
      </c>
      <c r="EI11" s="111">
        <v>40971.06</v>
      </c>
      <c r="EJ11" s="111">
        <v>41363.94</v>
      </c>
      <c r="EK11" s="111">
        <v>41972.92</v>
      </c>
      <c r="EL11" s="111">
        <v>42336.67</v>
      </c>
      <c r="EM11" s="111">
        <v>42751.75</v>
      </c>
      <c r="EN11" s="111">
        <v>42831.79</v>
      </c>
      <c r="EO11" s="111">
        <v>43216.49</v>
      </c>
      <c r="EP11" s="111">
        <v>43289.3</v>
      </c>
      <c r="EQ11" s="111">
        <v>43076.47</v>
      </c>
      <c r="ER11" s="111">
        <v>42747.18</v>
      </c>
      <c r="ES11" s="111">
        <v>42583.83</v>
      </c>
      <c r="ET11" s="111">
        <v>42740.43</v>
      </c>
      <c r="EU11" s="111">
        <v>42599.47</v>
      </c>
      <c r="EV11" s="111">
        <v>42139.23</v>
      </c>
      <c r="EW11" s="111">
        <v>42042.42</v>
      </c>
      <c r="EX11" s="111">
        <v>41849.379999999997</v>
      </c>
      <c r="EY11" s="111">
        <v>42074.41</v>
      </c>
      <c r="EZ11" s="111">
        <v>41857.61</v>
      </c>
      <c r="FA11" s="111">
        <v>41712.61</v>
      </c>
      <c r="FB11" s="111">
        <v>41317.339999999997</v>
      </c>
      <c r="FC11" s="111">
        <v>40995.18</v>
      </c>
      <c r="FD11" s="111">
        <v>40610.15</v>
      </c>
      <c r="FE11" s="111">
        <v>40327.71</v>
      </c>
      <c r="FF11" s="111">
        <v>40028.17</v>
      </c>
      <c r="FG11" s="111">
        <v>39626.199999999997</v>
      </c>
      <c r="FH11" s="111">
        <v>39159.550000000003</v>
      </c>
      <c r="FI11" s="111">
        <v>38533.97</v>
      </c>
      <c r="FJ11" s="111">
        <v>37759.160000000003</v>
      </c>
      <c r="FK11" s="111">
        <v>37259.32</v>
      </c>
      <c r="FL11" s="111">
        <v>36539.230000000003</v>
      </c>
      <c r="FM11" s="111">
        <v>36059.97</v>
      </c>
      <c r="FN11" s="112">
        <v>35563.08</v>
      </c>
      <c r="FO11" s="111">
        <v>34881.730000000003</v>
      </c>
      <c r="FP11" s="111">
        <v>34293.25</v>
      </c>
      <c r="FQ11" s="111">
        <v>33371.49</v>
      </c>
      <c r="FR11" s="111">
        <v>32520.27</v>
      </c>
      <c r="FS11" s="111">
        <v>31761.23</v>
      </c>
      <c r="FT11" s="111">
        <v>31439.03</v>
      </c>
      <c r="FU11" s="111">
        <v>30982.54</v>
      </c>
      <c r="FV11" s="111">
        <v>30606.9</v>
      </c>
      <c r="FW11" s="111">
        <v>29861.4</v>
      </c>
      <c r="FX11" s="111">
        <v>29217.24</v>
      </c>
      <c r="FY11" s="111">
        <v>28869.298999999999</v>
      </c>
      <c r="FZ11" s="111">
        <v>28526.756000000001</v>
      </c>
    </row>
    <row r="12" spans="1:182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113">
        <v>19789.669999999998</v>
      </c>
      <c r="DH12" s="113">
        <v>20009.650000000001</v>
      </c>
      <c r="DI12" s="113">
        <v>19656.75</v>
      </c>
      <c r="DJ12" s="113">
        <v>19943.68</v>
      </c>
      <c r="DK12" s="113">
        <v>19959.53</v>
      </c>
      <c r="DL12" s="113">
        <v>20711.52</v>
      </c>
      <c r="DM12" s="113">
        <v>20539.79</v>
      </c>
      <c r="DN12" s="113">
        <v>20758.330000000002</v>
      </c>
      <c r="DO12" s="113">
        <v>20403.61</v>
      </c>
      <c r="DP12" s="113">
        <v>20220.05</v>
      </c>
      <c r="DQ12" s="113">
        <v>20020.580000000002</v>
      </c>
      <c r="DR12" s="113">
        <v>20831.939999999999</v>
      </c>
      <c r="DS12" s="113">
        <v>22090.53</v>
      </c>
      <c r="DT12" s="111">
        <v>22539.82</v>
      </c>
      <c r="DU12" s="111">
        <v>22640.65</v>
      </c>
      <c r="DV12" s="111">
        <v>20942</v>
      </c>
      <c r="DW12" s="111">
        <v>21341.11</v>
      </c>
      <c r="DX12" s="111">
        <v>20886.419999999998</v>
      </c>
      <c r="DY12" s="111">
        <v>21378.3</v>
      </c>
      <c r="DZ12" s="111">
        <v>21908.65</v>
      </c>
      <c r="EA12" s="111">
        <v>22853.77</v>
      </c>
      <c r="EB12" s="111">
        <v>23333.27</v>
      </c>
      <c r="EC12" s="111">
        <v>23123.41</v>
      </c>
      <c r="ED12" s="111">
        <v>23165.26</v>
      </c>
      <c r="EE12" s="111">
        <v>22842.82</v>
      </c>
      <c r="EF12" s="111">
        <v>22379.919999999998</v>
      </c>
      <c r="EG12" s="111">
        <v>21852</v>
      </c>
      <c r="EH12" s="111">
        <v>21620.35</v>
      </c>
      <c r="EI12" s="111">
        <v>20891.66</v>
      </c>
      <c r="EJ12" s="111">
        <v>19925.86</v>
      </c>
      <c r="EK12" s="111">
        <v>19807.169999999998</v>
      </c>
      <c r="EL12" s="111">
        <v>19328.59</v>
      </c>
      <c r="EM12" s="111">
        <v>19070.87</v>
      </c>
      <c r="EN12" s="111">
        <v>18313.009999999998</v>
      </c>
      <c r="EO12" s="111">
        <v>18005.810000000001</v>
      </c>
      <c r="EP12" s="111">
        <v>18027.18</v>
      </c>
      <c r="EQ12" s="111">
        <v>17758.47</v>
      </c>
      <c r="ER12" s="111">
        <v>17177.330000000002</v>
      </c>
      <c r="ES12" s="111">
        <v>16102.51</v>
      </c>
      <c r="ET12" s="111">
        <v>15461.04</v>
      </c>
      <c r="EU12" s="111">
        <v>15080.21</v>
      </c>
      <c r="EV12" s="111">
        <v>14146.95</v>
      </c>
      <c r="EW12" s="111">
        <v>14008.06</v>
      </c>
      <c r="EX12" s="111">
        <v>13300.31</v>
      </c>
      <c r="EY12" s="111">
        <v>12597.96</v>
      </c>
      <c r="EZ12" s="111">
        <v>12049.82</v>
      </c>
      <c r="FA12" s="111">
        <v>11339.27</v>
      </c>
      <c r="FB12" s="111">
        <v>10796.6</v>
      </c>
      <c r="FC12" s="111">
        <v>10534.73</v>
      </c>
      <c r="FD12" s="111">
        <v>10455.969999999999</v>
      </c>
      <c r="FE12" s="111">
        <v>9917.4609999999993</v>
      </c>
      <c r="FF12" s="111">
        <v>9363.9500000000007</v>
      </c>
      <c r="FG12" s="111">
        <v>8853.5280000000002</v>
      </c>
      <c r="FH12" s="111">
        <v>8642.3559999999998</v>
      </c>
      <c r="FI12" s="111">
        <v>8602.6530000000002</v>
      </c>
      <c r="FJ12" s="111">
        <v>8086.15</v>
      </c>
      <c r="FK12" s="111">
        <v>7973.5219999999999</v>
      </c>
      <c r="FL12" s="111">
        <v>8004.3379999999997</v>
      </c>
      <c r="FM12" s="111">
        <v>7683.6589999999997</v>
      </c>
      <c r="FN12" s="112">
        <v>7654.9229999999998</v>
      </c>
      <c r="FO12" s="111">
        <v>7504.6019999999999</v>
      </c>
      <c r="FP12" s="111">
        <v>7507.8239999999996</v>
      </c>
      <c r="FQ12" s="111">
        <v>7333.2759999999998</v>
      </c>
      <c r="FR12" s="111">
        <v>7334.7330000000002</v>
      </c>
      <c r="FS12" s="111">
        <v>7133.0240000000003</v>
      </c>
      <c r="FT12" s="111">
        <v>7026.2430000000004</v>
      </c>
      <c r="FU12" s="111">
        <v>7226.2520000000004</v>
      </c>
      <c r="FV12" s="111">
        <v>7212.4520000000002</v>
      </c>
      <c r="FW12" s="111">
        <v>6934.9409999999998</v>
      </c>
      <c r="FX12" s="111">
        <v>7727.2160000000003</v>
      </c>
      <c r="FY12" s="111">
        <v>7975.1509999999998</v>
      </c>
      <c r="FZ12" s="111">
        <v>8393.6239999999998</v>
      </c>
    </row>
    <row r="13" spans="1:182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113">
        <v>932.13599999999997</v>
      </c>
      <c r="DH13" s="113">
        <v>968.82399999999996</v>
      </c>
      <c r="DI13" s="113">
        <v>1115.327</v>
      </c>
      <c r="DJ13" s="113">
        <v>913.39400000000001</v>
      </c>
      <c r="DK13" s="113">
        <v>955.745</v>
      </c>
      <c r="DL13" s="113">
        <v>586.16899999999998</v>
      </c>
      <c r="DM13" s="113">
        <v>1028.3800000000001</v>
      </c>
      <c r="DN13" s="113">
        <v>1624.5909999999999</v>
      </c>
      <c r="DO13" s="113">
        <v>1658.6310000000001</v>
      </c>
      <c r="DP13" s="113">
        <v>1690.1990000000001</v>
      </c>
      <c r="DQ13" s="113">
        <v>1725.7560000000001</v>
      </c>
      <c r="DR13" s="113">
        <v>1758.287</v>
      </c>
      <c r="DS13" s="113">
        <v>1772.663</v>
      </c>
      <c r="DT13" s="111">
        <v>1824.3340000000001</v>
      </c>
      <c r="DU13" s="111">
        <v>1798.598</v>
      </c>
      <c r="DV13" s="111">
        <v>1830.444</v>
      </c>
      <c r="DW13" s="111">
        <v>1500.5</v>
      </c>
      <c r="DX13" s="111">
        <v>1953.7629999999999</v>
      </c>
      <c r="DY13" s="111">
        <v>1922</v>
      </c>
      <c r="DZ13" s="111">
        <v>787.85</v>
      </c>
      <c r="EA13" s="111">
        <v>1011.158</v>
      </c>
      <c r="EB13" s="111">
        <v>1187.7819999999999</v>
      </c>
      <c r="EC13" s="111">
        <v>1093.3599999999999</v>
      </c>
      <c r="ED13" s="111">
        <v>1022.872</v>
      </c>
      <c r="EE13" s="111">
        <v>872.88499999999999</v>
      </c>
      <c r="EF13" s="111">
        <v>796.5</v>
      </c>
      <c r="EG13" s="111">
        <v>656.86800000000005</v>
      </c>
      <c r="EH13" s="111">
        <v>583.71</v>
      </c>
      <c r="EI13" s="111">
        <v>528.26300000000003</v>
      </c>
      <c r="EJ13" s="111">
        <v>482.94200000000001</v>
      </c>
      <c r="EK13" s="111">
        <v>438.21899999999999</v>
      </c>
      <c r="EL13" s="111">
        <v>420.702</v>
      </c>
      <c r="EM13" s="111">
        <v>383.52199999999999</v>
      </c>
      <c r="EN13" s="111">
        <v>353.822</v>
      </c>
      <c r="EO13" s="111">
        <v>326.57499999999999</v>
      </c>
      <c r="EP13" s="111">
        <v>316.81299999999999</v>
      </c>
      <c r="EQ13" s="111">
        <v>301.82900000000001</v>
      </c>
      <c r="ER13" s="111">
        <v>281.06799999999998</v>
      </c>
      <c r="ES13" s="111">
        <v>224.55199999999999</v>
      </c>
      <c r="ET13" s="111">
        <v>206.78299999999999</v>
      </c>
      <c r="EU13" s="111">
        <v>180.34</v>
      </c>
      <c r="EV13" s="111">
        <v>174.95400000000001</v>
      </c>
      <c r="EW13" s="111">
        <v>168.02199999999999</v>
      </c>
      <c r="EX13" s="111">
        <v>152.416</v>
      </c>
      <c r="EY13" s="111">
        <v>144.06700000000001</v>
      </c>
      <c r="EZ13" s="111">
        <v>142.96</v>
      </c>
      <c r="FA13" s="111">
        <v>142.33000000000001</v>
      </c>
      <c r="FB13" s="111">
        <v>140.828</v>
      </c>
      <c r="FC13" s="111">
        <v>131.261</v>
      </c>
      <c r="FD13" s="111">
        <v>118.815</v>
      </c>
      <c r="FE13" s="111">
        <v>38.831000000000003</v>
      </c>
      <c r="FF13" s="111">
        <v>36.911999999999999</v>
      </c>
      <c r="FG13" s="111">
        <v>35.131999999999998</v>
      </c>
      <c r="FH13" s="111">
        <v>32.938000000000002</v>
      </c>
      <c r="FI13" s="111">
        <v>28.004999999999999</v>
      </c>
      <c r="FJ13" s="111">
        <v>23.07</v>
      </c>
      <c r="FK13" s="111">
        <v>23.07</v>
      </c>
      <c r="FL13" s="111">
        <v>22.795000000000002</v>
      </c>
      <c r="FM13" s="111">
        <v>21.972999999999999</v>
      </c>
      <c r="FN13" s="112">
        <v>21.972999999999999</v>
      </c>
      <c r="FO13" s="111">
        <v>21.972999999999999</v>
      </c>
      <c r="FP13" s="111">
        <v>21.699000000000002</v>
      </c>
      <c r="FQ13" s="111">
        <v>21.699000000000002</v>
      </c>
      <c r="FR13" s="111">
        <v>21.562000000000001</v>
      </c>
      <c r="FS13" s="111">
        <v>20.899000000000001</v>
      </c>
      <c r="FT13" s="111">
        <v>20.899000000000001</v>
      </c>
      <c r="FU13" s="111">
        <v>20.899000000000001</v>
      </c>
      <c r="FV13" s="111">
        <v>20.899000000000001</v>
      </c>
      <c r="FW13" s="111">
        <v>20.899000000000001</v>
      </c>
      <c r="FX13" s="111">
        <v>20.899000000000001</v>
      </c>
      <c r="FY13" s="111">
        <v>20.899000000000001</v>
      </c>
      <c r="FZ13" s="111">
        <v>20.899000000000001</v>
      </c>
    </row>
    <row r="14" spans="1:182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113">
        <v>760.95600000000002</v>
      </c>
      <c r="DH14" s="113">
        <v>749.55200000000002</v>
      </c>
      <c r="DI14" s="113">
        <v>738.05200000000002</v>
      </c>
      <c r="DJ14" s="113">
        <v>724.37900000000002</v>
      </c>
      <c r="DK14" s="113">
        <v>714.31500000000005</v>
      </c>
      <c r="DL14" s="113">
        <v>707.27700000000004</v>
      </c>
      <c r="DM14" s="113">
        <v>698.95100000000002</v>
      </c>
      <c r="DN14" s="113">
        <v>691.24900000000002</v>
      </c>
      <c r="DO14" s="113">
        <v>685.05</v>
      </c>
      <c r="DP14" s="113">
        <v>677.99199999999996</v>
      </c>
      <c r="DQ14" s="113">
        <v>672.82100000000003</v>
      </c>
      <c r="DR14" s="113">
        <v>666.54399999999998</v>
      </c>
      <c r="DS14" s="113">
        <v>652.30700000000002</v>
      </c>
      <c r="DT14" s="111">
        <v>647.40200000000004</v>
      </c>
      <c r="DU14" s="111">
        <v>642.25300000000004</v>
      </c>
      <c r="DV14" s="111">
        <v>637.35699999999997</v>
      </c>
      <c r="DW14" s="111">
        <v>634.61199999999997</v>
      </c>
      <c r="DX14" s="111">
        <v>633.17499999999995</v>
      </c>
      <c r="DY14" s="111">
        <v>630.42499999999995</v>
      </c>
      <c r="DZ14" s="111">
        <v>630.93299999999999</v>
      </c>
      <c r="EA14" s="111">
        <v>629.98400000000004</v>
      </c>
      <c r="EB14" s="111">
        <v>629.70699999999999</v>
      </c>
      <c r="EC14" s="111">
        <v>628.42499999999995</v>
      </c>
      <c r="ED14" s="111">
        <v>626.53099999999995</v>
      </c>
      <c r="EE14" s="111">
        <v>622.87199999999996</v>
      </c>
      <c r="EF14" s="111">
        <v>620.69100000000003</v>
      </c>
      <c r="EG14" s="111">
        <v>618.947</v>
      </c>
      <c r="EH14" s="111">
        <v>717.23099999999999</v>
      </c>
      <c r="EI14" s="111">
        <v>706.45899999999995</v>
      </c>
      <c r="EJ14" s="111">
        <v>699.58199999999999</v>
      </c>
      <c r="EK14" s="111">
        <v>696.85900000000004</v>
      </c>
      <c r="EL14" s="111">
        <v>707.87900000000002</v>
      </c>
      <c r="EM14" s="111">
        <v>698.63300000000004</v>
      </c>
      <c r="EN14" s="111">
        <v>689.11400000000003</v>
      </c>
      <c r="EO14" s="111">
        <v>681.14599999999996</v>
      </c>
      <c r="EP14" s="111">
        <v>671.28099999999995</v>
      </c>
      <c r="EQ14" s="111">
        <v>660.55899999999997</v>
      </c>
      <c r="ER14" s="111">
        <v>651.80200000000002</v>
      </c>
      <c r="ES14" s="111">
        <v>707.29700000000003</v>
      </c>
      <c r="ET14" s="111">
        <v>697.20399999999995</v>
      </c>
      <c r="EU14" s="111">
        <v>686.83600000000001</v>
      </c>
      <c r="EV14" s="111">
        <v>689.05799999999999</v>
      </c>
      <c r="EW14" s="111">
        <v>680.32399999999996</v>
      </c>
      <c r="EX14" s="111">
        <v>670.56399999999996</v>
      </c>
      <c r="EY14" s="111">
        <v>659.31299999999999</v>
      </c>
      <c r="EZ14" s="111">
        <v>647.63300000000004</v>
      </c>
      <c r="FA14" s="111">
        <v>636.14400000000001</v>
      </c>
      <c r="FB14" s="111">
        <v>626.327</v>
      </c>
      <c r="FC14" s="111">
        <v>615.48900000000003</v>
      </c>
      <c r="FD14" s="111">
        <v>604.78399999999999</v>
      </c>
      <c r="FE14" s="111">
        <v>593.73299999999995</v>
      </c>
      <c r="FF14" s="111">
        <v>583.29700000000003</v>
      </c>
      <c r="FG14" s="111">
        <v>571.91499999999996</v>
      </c>
      <c r="FH14" s="111">
        <v>561.76499999999999</v>
      </c>
      <c r="FI14" s="111">
        <v>551.85900000000004</v>
      </c>
      <c r="FJ14" s="111">
        <v>540.72799999999995</v>
      </c>
      <c r="FK14" s="111">
        <v>530.45000000000005</v>
      </c>
      <c r="FL14" s="111">
        <v>520.75199999999995</v>
      </c>
      <c r="FM14" s="111">
        <v>511.36</v>
      </c>
      <c r="FN14" s="112">
        <v>501.77300000000002</v>
      </c>
      <c r="FO14" s="111">
        <v>491.82400000000001</v>
      </c>
      <c r="FP14" s="111">
        <v>481.99900000000002</v>
      </c>
      <c r="FQ14" s="111">
        <v>471.75900000000001</v>
      </c>
      <c r="FR14" s="111">
        <v>461.80099999999999</v>
      </c>
      <c r="FS14" s="111">
        <v>452.45100000000002</v>
      </c>
      <c r="FT14" s="111">
        <v>443.38299999999998</v>
      </c>
      <c r="FU14" s="111">
        <v>433.87700000000001</v>
      </c>
      <c r="FV14" s="111">
        <v>424.70600000000002</v>
      </c>
      <c r="FW14" s="111">
        <v>415.60700000000003</v>
      </c>
      <c r="FX14" s="111">
        <v>405.97899999999998</v>
      </c>
      <c r="FY14" s="111">
        <v>397.13400000000001</v>
      </c>
      <c r="FZ14" s="111">
        <v>388.64400000000001</v>
      </c>
    </row>
    <row r="15" spans="1:182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13">
        <v>0</v>
      </c>
      <c r="DH15" s="113">
        <v>0</v>
      </c>
      <c r="DI15" s="113">
        <v>0</v>
      </c>
      <c r="DJ15" s="113">
        <v>0</v>
      </c>
      <c r="DK15" s="113">
        <v>0</v>
      </c>
      <c r="DL15" s="113">
        <v>0</v>
      </c>
      <c r="DM15" s="113">
        <v>0</v>
      </c>
      <c r="DN15" s="113">
        <v>0</v>
      </c>
      <c r="DO15" s="113">
        <v>0</v>
      </c>
      <c r="DP15" s="113">
        <v>0</v>
      </c>
      <c r="DQ15" s="113">
        <v>0</v>
      </c>
      <c r="DR15" s="113">
        <v>0</v>
      </c>
      <c r="DS15" s="113">
        <v>0</v>
      </c>
      <c r="DT15" s="111">
        <v>0</v>
      </c>
      <c r="DU15" s="111">
        <v>0</v>
      </c>
      <c r="DV15" s="111">
        <v>0</v>
      </c>
      <c r="DW15" s="111">
        <v>0</v>
      </c>
      <c r="DX15" s="111">
        <v>0</v>
      </c>
      <c r="DY15" s="111">
        <v>0</v>
      </c>
      <c r="DZ15" s="111">
        <v>0</v>
      </c>
      <c r="EA15" s="111">
        <v>0</v>
      </c>
      <c r="EB15" s="111">
        <v>0</v>
      </c>
      <c r="EC15" s="111">
        <v>0</v>
      </c>
      <c r="ED15" s="111">
        <v>0</v>
      </c>
      <c r="EE15" s="111">
        <v>0</v>
      </c>
      <c r="EF15" s="111">
        <v>0</v>
      </c>
      <c r="EG15" s="111">
        <v>0</v>
      </c>
      <c r="EH15" s="111">
        <v>0</v>
      </c>
      <c r="EI15" s="111">
        <v>0</v>
      </c>
      <c r="EJ15" s="111">
        <v>0</v>
      </c>
      <c r="EK15" s="111">
        <v>0</v>
      </c>
      <c r="EL15" s="111">
        <v>0</v>
      </c>
      <c r="EM15" s="111">
        <v>0</v>
      </c>
      <c r="EN15" s="111">
        <v>0</v>
      </c>
      <c r="EO15" s="111">
        <v>0</v>
      </c>
      <c r="EP15" s="111">
        <v>0</v>
      </c>
      <c r="EQ15" s="111">
        <v>0</v>
      </c>
      <c r="ER15" s="111">
        <v>0</v>
      </c>
      <c r="ES15" s="111">
        <v>0</v>
      </c>
      <c r="ET15" s="111">
        <v>0</v>
      </c>
      <c r="EU15" s="111">
        <v>0</v>
      </c>
      <c r="EV15" s="111">
        <v>0</v>
      </c>
      <c r="EW15" s="111">
        <v>0</v>
      </c>
      <c r="EX15" s="111">
        <v>0</v>
      </c>
      <c r="EY15" s="111">
        <v>0</v>
      </c>
      <c r="EZ15" s="111">
        <v>0</v>
      </c>
      <c r="FA15" s="111">
        <v>0</v>
      </c>
      <c r="FB15" s="111">
        <v>0</v>
      </c>
      <c r="FC15" s="111">
        <v>0</v>
      </c>
      <c r="FD15" s="111">
        <v>0</v>
      </c>
      <c r="FE15" s="111">
        <v>0</v>
      </c>
      <c r="FF15" s="111">
        <v>0</v>
      </c>
      <c r="FG15" s="111">
        <v>0</v>
      </c>
      <c r="FH15" s="111">
        <v>0</v>
      </c>
      <c r="FI15" s="111">
        <v>0</v>
      </c>
      <c r="FJ15" s="111">
        <v>0</v>
      </c>
      <c r="FK15" s="111">
        <v>0</v>
      </c>
      <c r="FL15" s="111">
        <v>0</v>
      </c>
      <c r="FM15" s="111">
        <v>0</v>
      </c>
      <c r="FN15" s="112">
        <v>0</v>
      </c>
      <c r="FO15" s="111">
        <v>0</v>
      </c>
      <c r="FP15" s="111">
        <v>0</v>
      </c>
      <c r="FQ15" s="111">
        <v>0</v>
      </c>
      <c r="FR15" s="111">
        <v>0</v>
      </c>
      <c r="FS15" s="111">
        <v>0</v>
      </c>
      <c r="FT15" s="111">
        <v>0</v>
      </c>
      <c r="FU15" s="111">
        <v>0</v>
      </c>
      <c r="FV15" s="111">
        <v>0</v>
      </c>
      <c r="FW15" s="111">
        <v>0</v>
      </c>
      <c r="FX15" s="111">
        <v>0</v>
      </c>
      <c r="FY15" s="111">
        <v>0</v>
      </c>
      <c r="FZ15" s="111">
        <v>0</v>
      </c>
    </row>
    <row r="16" spans="1:182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13">
        <v>0</v>
      </c>
      <c r="DH16" s="113">
        <v>0</v>
      </c>
      <c r="DI16" s="113">
        <v>0</v>
      </c>
      <c r="DJ16" s="113">
        <v>0</v>
      </c>
      <c r="DK16" s="113">
        <v>0</v>
      </c>
      <c r="DL16" s="113">
        <v>0</v>
      </c>
      <c r="DM16" s="113">
        <v>0</v>
      </c>
      <c r="DN16" s="113">
        <v>0</v>
      </c>
      <c r="DO16" s="113">
        <v>0</v>
      </c>
      <c r="DP16" s="113">
        <v>0</v>
      </c>
      <c r="DQ16" s="113">
        <v>0</v>
      </c>
      <c r="DR16" s="113">
        <v>0</v>
      </c>
      <c r="DS16" s="113">
        <v>0</v>
      </c>
      <c r="DT16" s="111">
        <v>0</v>
      </c>
      <c r="DU16" s="111">
        <v>0</v>
      </c>
      <c r="DV16" s="111">
        <v>0</v>
      </c>
      <c r="DW16" s="111">
        <v>0</v>
      </c>
      <c r="DX16" s="111">
        <v>0</v>
      </c>
      <c r="DY16" s="111">
        <v>0</v>
      </c>
      <c r="DZ16" s="111">
        <v>0</v>
      </c>
      <c r="EA16" s="111">
        <v>0</v>
      </c>
      <c r="EB16" s="111">
        <v>0</v>
      </c>
      <c r="EC16" s="111">
        <v>0</v>
      </c>
      <c r="ED16" s="111">
        <v>0</v>
      </c>
      <c r="EE16" s="111">
        <v>0</v>
      </c>
      <c r="EF16" s="111">
        <v>0</v>
      </c>
      <c r="EG16" s="111">
        <v>0</v>
      </c>
      <c r="EH16" s="111">
        <v>0</v>
      </c>
      <c r="EI16" s="111">
        <v>0</v>
      </c>
      <c r="EJ16" s="111">
        <v>0</v>
      </c>
      <c r="EK16" s="111">
        <v>0</v>
      </c>
      <c r="EL16" s="111">
        <v>0</v>
      </c>
      <c r="EM16" s="111">
        <v>0</v>
      </c>
      <c r="EN16" s="111">
        <v>0</v>
      </c>
      <c r="EO16" s="111">
        <v>0</v>
      </c>
      <c r="EP16" s="111">
        <v>0</v>
      </c>
      <c r="EQ16" s="111">
        <v>0</v>
      </c>
      <c r="ER16" s="111">
        <v>0</v>
      </c>
      <c r="ES16" s="111">
        <v>0</v>
      </c>
      <c r="ET16" s="111">
        <v>0</v>
      </c>
      <c r="EU16" s="111">
        <v>0</v>
      </c>
      <c r="EV16" s="111">
        <v>0</v>
      </c>
      <c r="EW16" s="111">
        <v>0</v>
      </c>
      <c r="EX16" s="111">
        <v>0</v>
      </c>
      <c r="EY16" s="111">
        <v>0</v>
      </c>
      <c r="EZ16" s="111">
        <v>0</v>
      </c>
      <c r="FA16" s="111">
        <v>0</v>
      </c>
      <c r="FB16" s="111">
        <v>0</v>
      </c>
      <c r="FC16" s="111">
        <v>0</v>
      </c>
      <c r="FD16" s="111">
        <v>0</v>
      </c>
      <c r="FE16" s="111">
        <v>0</v>
      </c>
      <c r="FF16" s="111">
        <v>0</v>
      </c>
      <c r="FG16" s="111">
        <v>0</v>
      </c>
      <c r="FH16" s="111">
        <v>0</v>
      </c>
      <c r="FI16" s="111">
        <v>0</v>
      </c>
      <c r="FJ16" s="111">
        <v>0</v>
      </c>
      <c r="FK16" s="111">
        <v>0</v>
      </c>
      <c r="FL16" s="111">
        <v>0</v>
      </c>
      <c r="FM16" s="111">
        <v>0</v>
      </c>
      <c r="FN16" s="112">
        <v>0</v>
      </c>
      <c r="FO16" s="111">
        <v>0</v>
      </c>
      <c r="FP16" s="111">
        <v>0</v>
      </c>
      <c r="FQ16" s="111">
        <v>0</v>
      </c>
      <c r="FR16" s="111">
        <v>0</v>
      </c>
      <c r="FS16" s="111">
        <v>0</v>
      </c>
      <c r="FT16" s="111">
        <v>0</v>
      </c>
      <c r="FU16" s="111">
        <v>0</v>
      </c>
      <c r="FV16" s="111">
        <v>0</v>
      </c>
      <c r="FW16" s="111">
        <v>0</v>
      </c>
      <c r="FX16" s="111">
        <v>0</v>
      </c>
      <c r="FY16" s="111">
        <v>0</v>
      </c>
      <c r="FZ16" s="111">
        <v>0</v>
      </c>
    </row>
    <row r="17" spans="1:183" ht="12.75" customHeight="1" x14ac:dyDescent="0.2">
      <c r="A17" s="15" t="s">
        <v>91</v>
      </c>
      <c r="B17" s="26">
        <f>SUM(B18:B24)</f>
        <v>12874.146000000001</v>
      </c>
      <c r="C17" s="26">
        <f t="shared" ref="C17:BN17" si="6">SUM(C18:C24)</f>
        <v>12861.239000000001</v>
      </c>
      <c r="D17" s="26">
        <f t="shared" si="6"/>
        <v>12915.252999999999</v>
      </c>
      <c r="E17" s="26">
        <f t="shared" si="6"/>
        <v>12701.408000000001</v>
      </c>
      <c r="F17" s="26">
        <f t="shared" si="6"/>
        <v>13024.203000000001</v>
      </c>
      <c r="G17" s="26">
        <f t="shared" si="6"/>
        <v>12990.835999999998</v>
      </c>
      <c r="H17" s="26">
        <f t="shared" si="6"/>
        <v>13394.048999999997</v>
      </c>
      <c r="I17" s="26">
        <f t="shared" si="6"/>
        <v>13270.576999999999</v>
      </c>
      <c r="J17" s="26">
        <f t="shared" si="6"/>
        <v>13608.249</v>
      </c>
      <c r="K17" s="26">
        <f t="shared" si="6"/>
        <v>13183.512000000001</v>
      </c>
      <c r="L17" s="26">
        <f t="shared" si="6"/>
        <v>13200.353000000001</v>
      </c>
      <c r="M17" s="26">
        <f t="shared" si="6"/>
        <v>13161.039000000001</v>
      </c>
      <c r="N17" s="26">
        <f>SUM(N18:N24)</f>
        <v>13117.914000000001</v>
      </c>
      <c r="O17" s="26">
        <f t="shared" si="6"/>
        <v>13210.449000000001</v>
      </c>
      <c r="P17" s="26">
        <f t="shared" si="6"/>
        <v>13371.003000000001</v>
      </c>
      <c r="Q17" s="26">
        <f t="shared" si="6"/>
        <v>13473.508</v>
      </c>
      <c r="R17" s="26">
        <f t="shared" si="6"/>
        <v>13617.481</v>
      </c>
      <c r="S17" s="26">
        <f t="shared" si="6"/>
        <v>13908.937</v>
      </c>
      <c r="T17" s="26">
        <f t="shared" si="6"/>
        <v>14064.700000000003</v>
      </c>
      <c r="U17" s="26">
        <f t="shared" si="6"/>
        <v>14062.204</v>
      </c>
      <c r="V17" s="26">
        <f t="shared" si="6"/>
        <v>14306.803</v>
      </c>
      <c r="W17" s="26">
        <f t="shared" si="6"/>
        <v>14297.149000000001</v>
      </c>
      <c r="X17" s="26">
        <f t="shared" si="6"/>
        <v>14432.272999999999</v>
      </c>
      <c r="Y17" s="26">
        <f t="shared" si="6"/>
        <v>14588.776</v>
      </c>
      <c r="Z17" s="26">
        <f>SUM(Z18:Z24)</f>
        <v>14677.199000000001</v>
      </c>
      <c r="AA17" s="26">
        <f t="shared" si="6"/>
        <v>14769.686</v>
      </c>
      <c r="AB17" s="26">
        <f t="shared" si="6"/>
        <v>14802.245000000001</v>
      </c>
      <c r="AC17" s="26">
        <f t="shared" si="6"/>
        <v>14860.170000000002</v>
      </c>
      <c r="AD17" s="26">
        <f t="shared" si="6"/>
        <v>14884.120999999999</v>
      </c>
      <c r="AE17" s="26">
        <f t="shared" si="6"/>
        <v>15126.994999999999</v>
      </c>
      <c r="AF17" s="26">
        <f t="shared" si="6"/>
        <v>15225.252</v>
      </c>
      <c r="AG17" s="26">
        <f t="shared" si="6"/>
        <v>15246.008000000002</v>
      </c>
      <c r="AH17" s="26">
        <f t="shared" si="6"/>
        <v>15473.854999999998</v>
      </c>
      <c r="AI17" s="26">
        <f t="shared" si="6"/>
        <v>15535.087999999998</v>
      </c>
      <c r="AJ17" s="26">
        <f t="shared" si="6"/>
        <v>15750.478000000001</v>
      </c>
      <c r="AK17" s="26">
        <f t="shared" si="6"/>
        <v>16225.357</v>
      </c>
      <c r="AL17" s="26">
        <f>SUM(AL18:AL24)</f>
        <v>16280.509000000002</v>
      </c>
      <c r="AM17" s="26">
        <f t="shared" si="6"/>
        <v>16269.907999999998</v>
      </c>
      <c r="AN17" s="26">
        <f t="shared" si="6"/>
        <v>16317.055999999997</v>
      </c>
      <c r="AO17" s="26">
        <f t="shared" si="6"/>
        <v>16260.507</v>
      </c>
      <c r="AP17" s="26">
        <f t="shared" si="6"/>
        <v>16299.822999999999</v>
      </c>
      <c r="AQ17" s="26">
        <f t="shared" si="6"/>
        <v>16396.12</v>
      </c>
      <c r="AR17" s="26">
        <f t="shared" si="6"/>
        <v>16347.111000000001</v>
      </c>
      <c r="AS17" s="26">
        <f t="shared" si="6"/>
        <v>16382.699000000001</v>
      </c>
      <c r="AT17" s="26">
        <f t="shared" si="6"/>
        <v>16443.694</v>
      </c>
      <c r="AU17" s="26">
        <f t="shared" si="6"/>
        <v>16593.812999999998</v>
      </c>
      <c r="AV17" s="26">
        <f t="shared" si="6"/>
        <v>16794.403999999999</v>
      </c>
      <c r="AW17" s="26">
        <f t="shared" si="6"/>
        <v>17010.224000000002</v>
      </c>
      <c r="AX17" s="26">
        <f>SUM(AX18:AX24)</f>
        <v>17211.203000000001</v>
      </c>
      <c r="AY17" s="26">
        <f t="shared" si="6"/>
        <v>17377.804999999997</v>
      </c>
      <c r="AZ17" s="26">
        <f t="shared" si="6"/>
        <v>17550.204999999998</v>
      </c>
      <c r="BA17" s="26">
        <f t="shared" si="6"/>
        <v>17769.648000000001</v>
      </c>
      <c r="BB17" s="26">
        <f t="shared" si="6"/>
        <v>18021.390000000003</v>
      </c>
      <c r="BC17" s="26">
        <f t="shared" si="6"/>
        <v>18235.990999999998</v>
      </c>
      <c r="BD17" s="26">
        <f t="shared" si="6"/>
        <v>18630.712</v>
      </c>
      <c r="BE17" s="26">
        <f t="shared" si="6"/>
        <v>18983.404000000002</v>
      </c>
      <c r="BF17" s="26">
        <f t="shared" si="6"/>
        <v>19613.579000000002</v>
      </c>
      <c r="BG17" s="26">
        <f t="shared" si="6"/>
        <v>20077.680999999997</v>
      </c>
      <c r="BH17" s="26">
        <f t="shared" si="6"/>
        <v>21146.807000000001</v>
      </c>
      <c r="BI17" s="26">
        <f t="shared" si="6"/>
        <v>21793.645</v>
      </c>
      <c r="BJ17" s="26">
        <f>SUM(BJ18:BJ24)</f>
        <v>22128.045000000002</v>
      </c>
      <c r="BK17" s="26">
        <f t="shared" si="6"/>
        <v>22673.880000000005</v>
      </c>
      <c r="BL17" s="26">
        <f t="shared" si="6"/>
        <v>23886.350999999999</v>
      </c>
      <c r="BM17" s="26">
        <f t="shared" si="6"/>
        <v>24377.765999999996</v>
      </c>
      <c r="BN17" s="26">
        <f t="shared" si="6"/>
        <v>25035.502</v>
      </c>
      <c r="BO17" s="26">
        <f t="shared" ref="BO17:BU17" si="7">SUM(BO18:BO24)</f>
        <v>25550.712</v>
      </c>
      <c r="BP17" s="26">
        <f t="shared" si="7"/>
        <v>26237.918000000001</v>
      </c>
      <c r="BQ17" s="26">
        <f t="shared" si="7"/>
        <v>27209.366999999998</v>
      </c>
      <c r="BR17" s="26">
        <f t="shared" si="7"/>
        <v>27680.741999999998</v>
      </c>
      <c r="BS17" s="26">
        <f t="shared" si="7"/>
        <v>28625.172000000002</v>
      </c>
      <c r="BT17" s="26">
        <f t="shared" si="7"/>
        <v>28713.742000000002</v>
      </c>
      <c r="BU17" s="26">
        <f t="shared" si="7"/>
        <v>29831.987000000001</v>
      </c>
      <c r="BV17" s="26">
        <f>SUM(BV18:BV24)</f>
        <v>30988.713</v>
      </c>
      <c r="BW17" s="26">
        <f t="shared" ref="BW17:BY17" si="8">SUM(BW18:BW24)</f>
        <v>32021.877999999997</v>
      </c>
      <c r="BX17" s="26">
        <f t="shared" si="8"/>
        <v>32394.832999999999</v>
      </c>
      <c r="BY17" s="26">
        <f t="shared" si="8"/>
        <v>33294.165000000001</v>
      </c>
      <c r="BZ17" s="26">
        <f t="shared" ref="BZ17:CE17" si="9">SUM(BZ18:BZ24)</f>
        <v>34002.773000000001</v>
      </c>
      <c r="CA17" s="26">
        <f t="shared" si="9"/>
        <v>34878.101999999999</v>
      </c>
      <c r="CB17" s="26">
        <f t="shared" si="9"/>
        <v>36494.671999999999</v>
      </c>
      <c r="CC17" s="26">
        <f t="shared" si="9"/>
        <v>37763.705000000002</v>
      </c>
      <c r="CD17" s="26">
        <f t="shared" si="9"/>
        <v>38660.548999999999</v>
      </c>
      <c r="CE17" s="26">
        <f t="shared" si="9"/>
        <v>40381.739000000001</v>
      </c>
      <c r="CF17" s="26">
        <f t="shared" ref="CF17:CM17" si="10">SUM(CF18:CF24)</f>
        <v>40163.631000000001</v>
      </c>
      <c r="CG17" s="26">
        <f t="shared" si="10"/>
        <v>41610.404999999999</v>
      </c>
      <c r="CH17" s="26">
        <f t="shared" si="10"/>
        <v>43193.530000000006</v>
      </c>
      <c r="CI17" s="26">
        <f t="shared" si="10"/>
        <v>43880.508000000002</v>
      </c>
      <c r="CJ17" s="26">
        <f t="shared" si="10"/>
        <v>45051.782000000007</v>
      </c>
      <c r="CK17" s="26">
        <f t="shared" si="10"/>
        <v>45010.953000000001</v>
      </c>
      <c r="CL17" s="26">
        <f t="shared" si="10"/>
        <v>46773.560000000005</v>
      </c>
      <c r="CM17" s="26">
        <f t="shared" si="10"/>
        <v>47545.904999999999</v>
      </c>
      <c r="CN17" s="26">
        <f t="shared" ref="CN17:DF17" si="11">SUM(CN18:CN24)</f>
        <v>48687.981999999996</v>
      </c>
      <c r="CO17" s="26">
        <f t="shared" si="11"/>
        <v>49253.955000000002</v>
      </c>
      <c r="CP17" s="26">
        <f t="shared" si="11"/>
        <v>51374.406999999992</v>
      </c>
      <c r="CQ17" s="26">
        <f t="shared" si="11"/>
        <v>52806.214</v>
      </c>
      <c r="CR17" s="26">
        <f t="shared" si="11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1"/>
        <v>62136.313999999991</v>
      </c>
      <c r="CX17" s="26">
        <f t="shared" ref="CX17:DE17" si="12">SUM(CX18:CX24)</f>
        <v>62216.526999999995</v>
      </c>
      <c r="CY17" s="26">
        <f t="shared" si="12"/>
        <v>64287.838000000003</v>
      </c>
      <c r="CZ17" s="26">
        <f t="shared" si="12"/>
        <v>66085.837</v>
      </c>
      <c r="DA17" s="26">
        <f t="shared" si="12"/>
        <v>66147.562000000005</v>
      </c>
      <c r="DB17" s="26">
        <f t="shared" si="12"/>
        <v>67975.000999999989</v>
      </c>
      <c r="DC17" s="26">
        <f t="shared" si="12"/>
        <v>69568.535999999993</v>
      </c>
      <c r="DD17" s="26">
        <f t="shared" si="12"/>
        <v>71623.676000000007</v>
      </c>
      <c r="DE17" s="26">
        <f t="shared" si="12"/>
        <v>73139.472999999998</v>
      </c>
      <c r="DF17" s="26">
        <f t="shared" si="11"/>
        <v>74595.751000000004</v>
      </c>
      <c r="DG17" s="26">
        <f t="shared" ref="DG17:DR17" si="13">SUM(DG18:DG24)</f>
        <v>76037.684999999998</v>
      </c>
      <c r="DH17" s="26">
        <f t="shared" si="13"/>
        <v>77176.767999999996</v>
      </c>
      <c r="DI17" s="26">
        <f t="shared" si="13"/>
        <v>78972.661000000007</v>
      </c>
      <c r="DJ17" s="26">
        <f t="shared" si="13"/>
        <v>81347.354000000007</v>
      </c>
      <c r="DK17" s="26">
        <f t="shared" si="13"/>
        <v>83877.065999999992</v>
      </c>
      <c r="DL17" s="26">
        <f t="shared" si="13"/>
        <v>86093.065999999992</v>
      </c>
      <c r="DM17" s="26">
        <f t="shared" si="13"/>
        <v>88311.750000000015</v>
      </c>
      <c r="DN17" s="26">
        <f t="shared" si="13"/>
        <v>91320.115000000005</v>
      </c>
      <c r="DO17" s="26">
        <f t="shared" si="13"/>
        <v>93733.876999999993</v>
      </c>
      <c r="DP17" s="26">
        <f t="shared" si="13"/>
        <v>91314.892999999996</v>
      </c>
      <c r="DQ17" s="26">
        <f t="shared" si="13"/>
        <v>93944.99500000001</v>
      </c>
      <c r="DR17" s="26">
        <f t="shared" si="13"/>
        <v>96334.700000000012</v>
      </c>
      <c r="DS17" s="26">
        <f t="shared" ref="DS17:DZ17" si="14">SUM(DS18:DS24)</f>
        <v>95190.214000000007</v>
      </c>
      <c r="DT17" s="26">
        <f t="shared" si="14"/>
        <v>96536.187999999995</v>
      </c>
      <c r="DU17" s="26">
        <f t="shared" si="14"/>
        <v>98003.805000000008</v>
      </c>
      <c r="DV17" s="26">
        <f t="shared" si="14"/>
        <v>100565.83000000002</v>
      </c>
      <c r="DW17" s="26">
        <f t="shared" si="14"/>
        <v>102591.42600000001</v>
      </c>
      <c r="DX17" s="26">
        <f t="shared" si="14"/>
        <v>104527.87100000001</v>
      </c>
      <c r="DY17" s="26">
        <f t="shared" si="14"/>
        <v>106824.46299999999</v>
      </c>
      <c r="DZ17" s="26">
        <f t="shared" si="14"/>
        <v>110705.614</v>
      </c>
      <c r="EA17" s="26">
        <f t="shared" ref="EA17" si="15">SUM(EA18:EA24)</f>
        <v>112581.338</v>
      </c>
      <c r="EB17" s="26">
        <f t="shared" ref="EB17:FO17" si="16">SUM(EB18:EB24)</f>
        <v>115462.28099999999</v>
      </c>
      <c r="EC17" s="26">
        <f t="shared" si="16"/>
        <v>117897.61600000004</v>
      </c>
      <c r="ED17" s="26">
        <f t="shared" si="16"/>
        <v>119753.25000000001</v>
      </c>
      <c r="EE17" s="26">
        <f t="shared" si="16"/>
        <v>120825.504</v>
      </c>
      <c r="EF17" s="26">
        <f t="shared" si="16"/>
        <v>122150.41500000001</v>
      </c>
      <c r="EG17" s="26">
        <f t="shared" si="16"/>
        <v>124010.65</v>
      </c>
      <c r="EH17" s="26">
        <f t="shared" si="16"/>
        <v>125331.54700000002</v>
      </c>
      <c r="EI17" s="26">
        <f t="shared" si="16"/>
        <v>126222.12000000001</v>
      </c>
      <c r="EJ17" s="26">
        <f t="shared" si="16"/>
        <v>128134.02500000001</v>
      </c>
      <c r="EK17" s="26">
        <f t="shared" si="16"/>
        <v>129780.21799999999</v>
      </c>
      <c r="EL17" s="26">
        <f t="shared" si="16"/>
        <v>130705.14299999998</v>
      </c>
      <c r="EM17" s="26">
        <f t="shared" si="16"/>
        <v>132430.24800000002</v>
      </c>
      <c r="EN17" s="26">
        <f t="shared" si="16"/>
        <v>133162.15400000001</v>
      </c>
      <c r="EO17" s="26">
        <f t="shared" si="16"/>
        <v>134185.91500000001</v>
      </c>
      <c r="EP17" s="26">
        <f t="shared" si="16"/>
        <v>134989.55100000001</v>
      </c>
      <c r="EQ17" s="26">
        <f t="shared" si="16"/>
        <v>136598.00899999999</v>
      </c>
      <c r="ER17" s="26">
        <f t="shared" si="16"/>
        <v>137814.09400000001</v>
      </c>
      <c r="ES17" s="26">
        <f t="shared" si="16"/>
        <v>138888.09300000002</v>
      </c>
      <c r="ET17" s="26">
        <f t="shared" si="16"/>
        <v>139851.647</v>
      </c>
      <c r="EU17" s="26">
        <f t="shared" si="16"/>
        <v>139959.42999999996</v>
      </c>
      <c r="EV17" s="26">
        <f t="shared" si="16"/>
        <v>141961.13399999999</v>
      </c>
      <c r="EW17" s="26">
        <f t="shared" si="16"/>
        <v>142968.08899999998</v>
      </c>
      <c r="EX17" s="26">
        <f t="shared" si="16"/>
        <v>144045.03899999999</v>
      </c>
      <c r="EY17" s="26">
        <f t="shared" si="16"/>
        <v>145079.30100000001</v>
      </c>
      <c r="EZ17" s="26">
        <f t="shared" si="16"/>
        <v>145520.74400000001</v>
      </c>
      <c r="FA17" s="26">
        <f t="shared" si="16"/>
        <v>146879.14299999998</v>
      </c>
      <c r="FB17" s="26">
        <f t="shared" si="16"/>
        <v>147970.772</v>
      </c>
      <c r="FC17" s="26">
        <f t="shared" si="16"/>
        <v>148617.90599999999</v>
      </c>
      <c r="FD17" s="26">
        <f t="shared" si="16"/>
        <v>149502.198</v>
      </c>
      <c r="FE17" s="26">
        <f t="shared" si="16"/>
        <v>150278.908</v>
      </c>
      <c r="FF17" s="26">
        <f t="shared" si="16"/>
        <v>151183.09000000003</v>
      </c>
      <c r="FG17" s="26">
        <f t="shared" si="16"/>
        <v>151965.03699999998</v>
      </c>
      <c r="FH17" s="26">
        <f t="shared" si="16"/>
        <v>152736.66599999997</v>
      </c>
      <c r="FI17" s="26">
        <f t="shared" si="16"/>
        <v>153545.41499999998</v>
      </c>
      <c r="FJ17" s="26">
        <f t="shared" si="16"/>
        <v>153816.33699999997</v>
      </c>
      <c r="FK17" s="26">
        <f t="shared" si="16"/>
        <v>154731.785</v>
      </c>
      <c r="FL17" s="26">
        <f t="shared" si="16"/>
        <v>155112.576</v>
      </c>
      <c r="FM17" s="26">
        <f t="shared" si="16"/>
        <v>155919.467</v>
      </c>
      <c r="FN17" s="27">
        <f t="shared" si="16"/>
        <v>156139.59899999999</v>
      </c>
      <c r="FO17" s="26">
        <f t="shared" si="16"/>
        <v>156585.31600000002</v>
      </c>
      <c r="FP17" s="26">
        <f t="shared" ref="FP17:FQ17" si="17">SUM(FP18:FP24)</f>
        <v>157051.649</v>
      </c>
      <c r="FQ17" s="26">
        <f t="shared" si="17"/>
        <v>158689.15599999999</v>
      </c>
      <c r="FR17" s="26">
        <f t="shared" ref="FR17:FS17" si="18">SUM(FR18:FR24)</f>
        <v>159792.04899999997</v>
      </c>
      <c r="FS17" s="26">
        <f t="shared" si="18"/>
        <v>160361.728</v>
      </c>
      <c r="FT17" s="26">
        <f t="shared" ref="FT17:FZ17" si="19">SUM(FT18:FT24)</f>
        <v>161982.29800000001</v>
      </c>
      <c r="FU17" s="26">
        <f t="shared" si="19"/>
        <v>163221.71899999998</v>
      </c>
      <c r="FV17" s="26">
        <f t="shared" si="19"/>
        <v>164639.54499999998</v>
      </c>
      <c r="FW17" s="26">
        <f t="shared" si="19"/>
        <v>166071.91200000004</v>
      </c>
      <c r="FX17" s="26">
        <f t="shared" si="19"/>
        <v>167625.91500000001</v>
      </c>
      <c r="FY17" s="26">
        <f t="shared" si="19"/>
        <v>168950.87100000001</v>
      </c>
      <c r="FZ17" s="26">
        <f t="shared" si="19"/>
        <v>169789.40099999998</v>
      </c>
    </row>
    <row r="18" spans="1:183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111">
        <v>51973.26</v>
      </c>
      <c r="DH18" s="111">
        <v>53058.09</v>
      </c>
      <c r="DI18" s="111">
        <v>54752.99</v>
      </c>
      <c r="DJ18" s="111">
        <v>56466.55</v>
      </c>
      <c r="DK18" s="111">
        <v>58402.15</v>
      </c>
      <c r="DL18" s="111">
        <v>60527.02</v>
      </c>
      <c r="DM18" s="111">
        <v>62329.4</v>
      </c>
      <c r="DN18" s="111">
        <v>64260.35</v>
      </c>
      <c r="DO18" s="111">
        <v>65709.25</v>
      </c>
      <c r="DP18" s="111">
        <v>62632.39</v>
      </c>
      <c r="DQ18" s="111">
        <v>64598.64</v>
      </c>
      <c r="DR18" s="111">
        <v>66742.850000000006</v>
      </c>
      <c r="DS18" s="111">
        <v>65121</v>
      </c>
      <c r="DT18" s="111">
        <v>65939.53</v>
      </c>
      <c r="DU18" s="111">
        <v>66865.64</v>
      </c>
      <c r="DV18" s="111">
        <v>68904.460000000006</v>
      </c>
      <c r="DW18" s="111">
        <v>70515.28</v>
      </c>
      <c r="DX18" s="111">
        <v>72111.91</v>
      </c>
      <c r="DY18" s="111">
        <v>73622.149999999994</v>
      </c>
      <c r="DZ18" s="111">
        <v>76729.05</v>
      </c>
      <c r="EA18" s="111">
        <v>76591.61</v>
      </c>
      <c r="EB18" s="111">
        <v>78376.84</v>
      </c>
      <c r="EC18" s="111">
        <v>80740.02</v>
      </c>
      <c r="ED18" s="111">
        <v>82589.61</v>
      </c>
      <c r="EE18" s="111">
        <v>84018.89</v>
      </c>
      <c r="EF18" s="111">
        <v>85116.61</v>
      </c>
      <c r="EG18" s="111">
        <v>86545.29</v>
      </c>
      <c r="EH18" s="111">
        <v>87997.16</v>
      </c>
      <c r="EI18" s="111">
        <v>89862.46</v>
      </c>
      <c r="EJ18" s="111">
        <v>91100.479999999996</v>
      </c>
      <c r="EK18" s="111">
        <v>92536.52</v>
      </c>
      <c r="EL18" s="111">
        <v>93892.9</v>
      </c>
      <c r="EM18" s="111">
        <v>95070.44</v>
      </c>
      <c r="EN18" s="111">
        <v>96325.87</v>
      </c>
      <c r="EO18" s="111">
        <v>97818.62</v>
      </c>
      <c r="EP18" s="111">
        <v>99332.36</v>
      </c>
      <c r="EQ18" s="111">
        <v>100406.5</v>
      </c>
      <c r="ER18" s="111">
        <v>101356.8</v>
      </c>
      <c r="ES18" s="111">
        <v>102680</v>
      </c>
      <c r="ET18" s="111">
        <v>103817.2</v>
      </c>
      <c r="EU18" s="111">
        <v>104629.4</v>
      </c>
      <c r="EV18" s="111">
        <v>106279.3</v>
      </c>
      <c r="EW18" s="111">
        <v>107474.2</v>
      </c>
      <c r="EX18" s="111">
        <v>108804.9</v>
      </c>
      <c r="EY18" s="111">
        <v>110710.6</v>
      </c>
      <c r="EZ18" s="111">
        <v>111904.2</v>
      </c>
      <c r="FA18" s="111">
        <v>113348.3</v>
      </c>
      <c r="FB18" s="111">
        <v>114818.7</v>
      </c>
      <c r="FC18" s="111">
        <v>116172.4</v>
      </c>
      <c r="FD18" s="111">
        <v>117220.3</v>
      </c>
      <c r="FE18" s="111">
        <v>118432.8</v>
      </c>
      <c r="FF18" s="111">
        <v>119510.5</v>
      </c>
      <c r="FG18" s="111">
        <v>120497.5</v>
      </c>
      <c r="FH18" s="111">
        <v>121789.4</v>
      </c>
      <c r="FI18" s="111">
        <v>123437.5</v>
      </c>
      <c r="FJ18" s="111">
        <v>124421.9</v>
      </c>
      <c r="FK18" s="111">
        <v>126203.2</v>
      </c>
      <c r="FL18" s="111">
        <v>127302.8</v>
      </c>
      <c r="FM18" s="111">
        <v>128309.1</v>
      </c>
      <c r="FN18" s="112">
        <v>129461.4</v>
      </c>
      <c r="FO18" s="111">
        <v>130338.4</v>
      </c>
      <c r="FP18" s="111">
        <v>131400.6</v>
      </c>
      <c r="FQ18" s="111">
        <v>133518.1</v>
      </c>
      <c r="FR18" s="111">
        <v>134804.29999999999</v>
      </c>
      <c r="FS18" s="111">
        <v>136044.9</v>
      </c>
      <c r="FT18" s="111">
        <v>137831</v>
      </c>
      <c r="FU18" s="111">
        <v>139332.79999999999</v>
      </c>
      <c r="FV18" s="111">
        <v>141307.79999999999</v>
      </c>
      <c r="FW18" s="111">
        <v>143018.20000000001</v>
      </c>
      <c r="FX18" s="111">
        <v>144394.1</v>
      </c>
      <c r="FY18" s="111">
        <v>145978.85200000001</v>
      </c>
      <c r="FZ18" s="111">
        <v>147409.734</v>
      </c>
      <c r="GA18" s="16"/>
    </row>
    <row r="19" spans="1:183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11">
        <v>0</v>
      </c>
      <c r="DH19" s="111">
        <v>0</v>
      </c>
      <c r="DI19" s="111">
        <v>0</v>
      </c>
      <c r="DJ19" s="111">
        <v>0</v>
      </c>
      <c r="DK19" s="111">
        <v>0</v>
      </c>
      <c r="DL19" s="111">
        <v>0</v>
      </c>
      <c r="DM19" s="111">
        <v>0</v>
      </c>
      <c r="DN19" s="111">
        <v>0</v>
      </c>
      <c r="DO19" s="111">
        <v>0</v>
      </c>
      <c r="DP19" s="111">
        <v>0</v>
      </c>
      <c r="DQ19" s="111">
        <v>0</v>
      </c>
      <c r="DR19" s="111">
        <v>0</v>
      </c>
      <c r="DS19" s="111">
        <v>0</v>
      </c>
      <c r="DT19" s="111">
        <v>0</v>
      </c>
      <c r="DU19" s="111">
        <v>0</v>
      </c>
      <c r="DV19" s="111">
        <v>0</v>
      </c>
      <c r="DW19" s="111">
        <v>0</v>
      </c>
      <c r="DX19" s="111">
        <v>0</v>
      </c>
      <c r="DY19" s="111">
        <v>0</v>
      </c>
      <c r="DZ19" s="111">
        <v>0</v>
      </c>
      <c r="EA19" s="111">
        <v>0</v>
      </c>
      <c r="EB19" s="111">
        <v>0.14299999999999999</v>
      </c>
      <c r="EC19" s="111">
        <v>0.14199999999999999</v>
      </c>
      <c r="ED19" s="111">
        <v>0.14099999999999999</v>
      </c>
      <c r="EE19" s="111">
        <v>0.14000000000000001</v>
      </c>
      <c r="EF19" s="111">
        <v>0.13900000000000001</v>
      </c>
      <c r="EG19" s="111">
        <v>0.13800000000000001</v>
      </c>
      <c r="EH19" s="111">
        <v>0.13800000000000001</v>
      </c>
      <c r="EI19" s="111">
        <v>0.13700000000000001</v>
      </c>
      <c r="EJ19" s="111">
        <v>0.13600000000000001</v>
      </c>
      <c r="EK19" s="111">
        <v>0.13500000000000001</v>
      </c>
      <c r="EL19" s="111">
        <v>0.13500000000000001</v>
      </c>
      <c r="EM19" s="111">
        <v>0.13400000000000001</v>
      </c>
      <c r="EN19" s="111">
        <v>0.13300000000000001</v>
      </c>
      <c r="EO19" s="111">
        <v>0.13300000000000001</v>
      </c>
      <c r="EP19" s="111">
        <v>0.13200000000000001</v>
      </c>
      <c r="EQ19" s="111">
        <v>0.13100000000000001</v>
      </c>
      <c r="ER19" s="111">
        <v>0.13</v>
      </c>
      <c r="ES19" s="111">
        <v>0.13</v>
      </c>
      <c r="ET19" s="111">
        <v>0.129</v>
      </c>
      <c r="EU19" s="111">
        <v>0.128</v>
      </c>
      <c r="EV19" s="111">
        <v>0.128</v>
      </c>
      <c r="EW19" s="111">
        <v>0.127</v>
      </c>
      <c r="EX19" s="111">
        <v>0.126</v>
      </c>
      <c r="EY19" s="111">
        <v>0.125</v>
      </c>
      <c r="EZ19" s="111">
        <v>0.125</v>
      </c>
      <c r="FA19" s="111">
        <v>0.124</v>
      </c>
      <c r="FB19" s="111">
        <v>0.123</v>
      </c>
      <c r="FC19" s="111">
        <v>0.122</v>
      </c>
      <c r="FD19" s="111">
        <v>0.121</v>
      </c>
      <c r="FE19" s="111">
        <v>0.121</v>
      </c>
      <c r="FF19" s="111">
        <v>0.12</v>
      </c>
      <c r="FG19" s="111">
        <v>0.11899999999999999</v>
      </c>
      <c r="FH19" s="111">
        <v>0.11799999999999999</v>
      </c>
      <c r="FI19" s="111">
        <v>0.11700000000000001</v>
      </c>
      <c r="FJ19" s="111">
        <v>0.11600000000000001</v>
      </c>
      <c r="FK19" s="111">
        <v>0.115</v>
      </c>
      <c r="FL19" s="111">
        <v>0.114</v>
      </c>
      <c r="FM19" s="111">
        <v>0.113</v>
      </c>
      <c r="FN19" s="112">
        <v>0.112</v>
      </c>
      <c r="FO19" s="111">
        <v>0.111</v>
      </c>
      <c r="FP19" s="111">
        <v>1.1339999999999999</v>
      </c>
      <c r="FQ19" s="111">
        <v>1.129</v>
      </c>
      <c r="FR19" s="111">
        <v>1.129</v>
      </c>
      <c r="FS19" s="111">
        <v>2.496</v>
      </c>
      <c r="FT19" s="111">
        <v>3.8929999999999998</v>
      </c>
      <c r="FU19" s="111">
        <v>4.5940000000000003</v>
      </c>
      <c r="FV19" s="111">
        <v>6.4740000000000002</v>
      </c>
      <c r="FW19" s="111">
        <v>8.4670000000000005</v>
      </c>
      <c r="FX19" s="111">
        <v>7.9859999999999998</v>
      </c>
      <c r="FY19" s="111">
        <v>8.9510000000000005</v>
      </c>
      <c r="FZ19" s="111">
        <v>9.3480000000000008</v>
      </c>
      <c r="GA19" s="16"/>
    </row>
    <row r="20" spans="1:183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111">
        <v>11004.24</v>
      </c>
      <c r="DH20" s="111">
        <v>11295.82</v>
      </c>
      <c r="DI20" s="111">
        <v>11650.76</v>
      </c>
      <c r="DJ20" s="111">
        <v>11999.18</v>
      </c>
      <c r="DK20" s="111">
        <v>12537.74</v>
      </c>
      <c r="DL20" s="111">
        <v>12681.21</v>
      </c>
      <c r="DM20" s="111">
        <v>12997.7</v>
      </c>
      <c r="DN20" s="111">
        <v>13996.09</v>
      </c>
      <c r="DO20" s="111">
        <v>14608.61</v>
      </c>
      <c r="DP20" s="111">
        <v>15019.43</v>
      </c>
      <c r="DQ20" s="111">
        <v>15504.24</v>
      </c>
      <c r="DR20" s="111">
        <v>15636.57</v>
      </c>
      <c r="DS20" s="111">
        <v>16086.9</v>
      </c>
      <c r="DT20" s="111">
        <v>16385.36</v>
      </c>
      <c r="DU20" s="111">
        <v>16977.59</v>
      </c>
      <c r="DV20" s="111">
        <v>17427.27</v>
      </c>
      <c r="DW20" s="111">
        <v>17714.689999999999</v>
      </c>
      <c r="DX20" s="111">
        <v>18010.88</v>
      </c>
      <c r="DY20" s="111">
        <v>18742.72</v>
      </c>
      <c r="DZ20" s="111">
        <v>19659.580000000002</v>
      </c>
      <c r="EA20" s="111">
        <v>21859.74</v>
      </c>
      <c r="EB20" s="111">
        <v>22311.74</v>
      </c>
      <c r="EC20" s="111">
        <v>22574.57</v>
      </c>
      <c r="ED20" s="111">
        <v>22882.93</v>
      </c>
      <c r="EE20" s="111">
        <v>23192.37</v>
      </c>
      <c r="EF20" s="111">
        <v>23506.94</v>
      </c>
      <c r="EG20" s="111">
        <v>23610.57</v>
      </c>
      <c r="EH20" s="111">
        <v>23766.89</v>
      </c>
      <c r="EI20" s="111">
        <v>23021.42</v>
      </c>
      <c r="EJ20" s="111">
        <v>23420.93</v>
      </c>
      <c r="EK20" s="111">
        <v>23802.93</v>
      </c>
      <c r="EL20" s="111">
        <v>23915.5</v>
      </c>
      <c r="EM20" s="111">
        <v>24206.86</v>
      </c>
      <c r="EN20" s="111">
        <v>24628.240000000002</v>
      </c>
      <c r="EO20" s="111">
        <v>24897.83</v>
      </c>
      <c r="EP20" s="111">
        <v>24694.240000000002</v>
      </c>
      <c r="EQ20" s="111">
        <v>24899.74</v>
      </c>
      <c r="ER20" s="111">
        <v>25159.8</v>
      </c>
      <c r="ES20" s="111">
        <v>25312.04</v>
      </c>
      <c r="ET20" s="111">
        <v>25508.41</v>
      </c>
      <c r="EU20" s="111">
        <v>25265.01</v>
      </c>
      <c r="EV20" s="111">
        <v>26266.01</v>
      </c>
      <c r="EW20" s="111">
        <v>26099.4</v>
      </c>
      <c r="EX20" s="111">
        <v>26112.22</v>
      </c>
      <c r="EY20" s="111">
        <v>25490.03</v>
      </c>
      <c r="EZ20" s="111">
        <v>25272.34</v>
      </c>
      <c r="FA20" s="111">
        <v>25478.720000000001</v>
      </c>
      <c r="FB20" s="111">
        <v>25332.22</v>
      </c>
      <c r="FC20" s="111">
        <v>25021.77</v>
      </c>
      <c r="FD20" s="111">
        <v>24954.83</v>
      </c>
      <c r="FE20" s="111">
        <v>24792.84</v>
      </c>
      <c r="FF20" s="111">
        <v>24768.76</v>
      </c>
      <c r="FG20" s="111">
        <v>24695.72</v>
      </c>
      <c r="FH20" s="111">
        <v>24345.32</v>
      </c>
      <c r="FI20" s="111">
        <v>23751.5</v>
      </c>
      <c r="FJ20" s="111">
        <v>23297.08</v>
      </c>
      <c r="FK20" s="111">
        <v>22654.42</v>
      </c>
      <c r="FL20" s="111">
        <v>22236.82</v>
      </c>
      <c r="FM20" s="111">
        <v>22043.61</v>
      </c>
      <c r="FN20" s="112">
        <v>21305.86</v>
      </c>
      <c r="FO20" s="111">
        <v>21015.88</v>
      </c>
      <c r="FP20" s="111">
        <v>20558.88</v>
      </c>
      <c r="FQ20" s="111">
        <v>20175.560000000001</v>
      </c>
      <c r="FR20" s="111">
        <v>20158.009999999998</v>
      </c>
      <c r="FS20" s="111">
        <v>19685.669999999998</v>
      </c>
      <c r="FT20" s="111">
        <v>19630.34</v>
      </c>
      <c r="FU20" s="111">
        <v>19532.55</v>
      </c>
      <c r="FV20" s="111">
        <v>19240.23</v>
      </c>
      <c r="FW20" s="111">
        <v>19254.509999999998</v>
      </c>
      <c r="FX20" s="111">
        <v>19408.84</v>
      </c>
      <c r="FY20" s="111">
        <v>19242.462</v>
      </c>
      <c r="FZ20" s="111">
        <v>18996.603999999999</v>
      </c>
      <c r="GA20" s="16"/>
    </row>
    <row r="21" spans="1:183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111">
        <v>4248.8630000000003</v>
      </c>
      <c r="DH21" s="111">
        <v>3935.9760000000001</v>
      </c>
      <c r="DI21" s="111">
        <v>3672.308</v>
      </c>
      <c r="DJ21" s="111">
        <v>3631.6010000000001</v>
      </c>
      <c r="DK21" s="111">
        <v>3551.8139999999999</v>
      </c>
      <c r="DL21" s="111">
        <v>3905.8409999999999</v>
      </c>
      <c r="DM21" s="111">
        <v>3822.3649999999998</v>
      </c>
      <c r="DN21" s="111">
        <v>3697.6080000000002</v>
      </c>
      <c r="DO21" s="111">
        <v>3847.3290000000002</v>
      </c>
      <c r="DP21" s="111">
        <v>4000.9380000000001</v>
      </c>
      <c r="DQ21" s="111">
        <v>4230.7780000000002</v>
      </c>
      <c r="DR21" s="111">
        <v>4269.8320000000003</v>
      </c>
      <c r="DS21" s="111">
        <v>4206.5389999999998</v>
      </c>
      <c r="DT21" s="111">
        <v>4334.9589999999998</v>
      </c>
      <c r="DU21" s="111">
        <v>4136.99</v>
      </c>
      <c r="DV21" s="111">
        <v>4099.3950000000004</v>
      </c>
      <c r="DW21" s="111">
        <v>4200.4560000000001</v>
      </c>
      <c r="DX21" s="111">
        <v>4193.8109999999997</v>
      </c>
      <c r="DY21" s="111">
        <v>4254.643</v>
      </c>
      <c r="DZ21" s="111">
        <v>4097.4040000000005</v>
      </c>
      <c r="EA21" s="111">
        <v>3984.9279999999999</v>
      </c>
      <c r="EB21" s="111">
        <v>4282.1850000000004</v>
      </c>
      <c r="EC21" s="111">
        <v>4100.7060000000001</v>
      </c>
      <c r="ED21" s="111">
        <v>3634.2359999999999</v>
      </c>
      <c r="EE21" s="111">
        <v>3600.1289999999999</v>
      </c>
      <c r="EF21" s="111">
        <v>3608.3380000000002</v>
      </c>
      <c r="EG21" s="111">
        <v>4108.5309999999999</v>
      </c>
      <c r="EH21" s="111">
        <v>4002.2719999999999</v>
      </c>
      <c r="EI21" s="111">
        <v>3869.991</v>
      </c>
      <c r="EJ21" s="111">
        <v>4251.0460000000003</v>
      </c>
      <c r="EK21" s="111">
        <v>4232.2809999999999</v>
      </c>
      <c r="EL21" s="111">
        <v>3821.5889999999999</v>
      </c>
      <c r="EM21" s="111">
        <v>4212.0339999999997</v>
      </c>
      <c r="EN21" s="111">
        <v>3381.3270000000002</v>
      </c>
      <c r="EO21" s="111">
        <v>2869.9789999999998</v>
      </c>
      <c r="EP21" s="111">
        <v>2563.5079999999998</v>
      </c>
      <c r="EQ21" s="111">
        <v>3083.2620000000002</v>
      </c>
      <c r="ER21" s="111">
        <v>3288.634</v>
      </c>
      <c r="ES21" s="111">
        <v>3062.64</v>
      </c>
      <c r="ET21" s="111">
        <v>2872.0810000000001</v>
      </c>
      <c r="EU21" s="111">
        <v>2726.9259999999999</v>
      </c>
      <c r="EV21" s="111">
        <v>2318.0520000000001</v>
      </c>
      <c r="EW21" s="111">
        <v>2523.6770000000001</v>
      </c>
      <c r="EX21" s="111">
        <v>2521.6729999999998</v>
      </c>
      <c r="EY21" s="111">
        <v>2479.558</v>
      </c>
      <c r="EZ21" s="111">
        <v>2148.5390000000002</v>
      </c>
      <c r="FA21" s="111">
        <v>2087.7779999999998</v>
      </c>
      <c r="FB21" s="111">
        <v>2084.1039999999998</v>
      </c>
      <c r="FC21" s="111">
        <v>1983.7260000000001</v>
      </c>
      <c r="FD21" s="111">
        <v>1892.2840000000001</v>
      </c>
      <c r="FE21" s="111">
        <v>1816.557</v>
      </c>
      <c r="FF21" s="111">
        <v>1819.203</v>
      </c>
      <c r="FG21" s="111">
        <v>1854.819</v>
      </c>
      <c r="FH21" s="111">
        <v>1851.009</v>
      </c>
      <c r="FI21" s="111">
        <v>1767.058</v>
      </c>
      <c r="FJ21" s="111">
        <v>1659.8810000000001</v>
      </c>
      <c r="FK21" s="111">
        <v>1571.741</v>
      </c>
      <c r="FL21" s="111">
        <v>1380.6849999999999</v>
      </c>
      <c r="FM21" s="111">
        <v>1472.48</v>
      </c>
      <c r="FN21" s="112">
        <v>1415.578</v>
      </c>
      <c r="FO21" s="111">
        <v>1406.8610000000001</v>
      </c>
      <c r="FP21" s="111">
        <v>1386.9069999999999</v>
      </c>
      <c r="FQ21" s="111">
        <v>1413.789</v>
      </c>
      <c r="FR21" s="111">
        <v>1364.59</v>
      </c>
      <c r="FS21" s="111">
        <v>1312.0260000000001</v>
      </c>
      <c r="FT21" s="111">
        <v>1320.001</v>
      </c>
      <c r="FU21" s="111">
        <v>1304.297</v>
      </c>
      <c r="FV21" s="111">
        <v>1308.085</v>
      </c>
      <c r="FW21" s="111">
        <v>1057.3340000000001</v>
      </c>
      <c r="FX21" s="111">
        <v>1140.1659999999999</v>
      </c>
      <c r="FY21" s="111">
        <v>1154.537</v>
      </c>
      <c r="FZ21" s="111">
        <v>983.44299999999998</v>
      </c>
      <c r="GA21" s="16"/>
    </row>
    <row r="22" spans="1:183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111">
        <v>527.69100000000003</v>
      </c>
      <c r="DH22" s="111">
        <v>507.08199999999999</v>
      </c>
      <c r="DI22" s="111">
        <v>384.70100000000002</v>
      </c>
      <c r="DJ22" s="111">
        <v>605.77200000000005</v>
      </c>
      <c r="DK22" s="111">
        <v>576.35500000000002</v>
      </c>
      <c r="DL22" s="111">
        <v>0</v>
      </c>
      <c r="DM22" s="111">
        <v>0</v>
      </c>
      <c r="DN22" s="111">
        <v>0</v>
      </c>
      <c r="DO22" s="111">
        <v>0</v>
      </c>
      <c r="DP22" s="111">
        <v>0</v>
      </c>
      <c r="DQ22" s="111">
        <v>0</v>
      </c>
      <c r="DR22" s="111">
        <v>0</v>
      </c>
      <c r="DS22" s="111">
        <v>14.759</v>
      </c>
      <c r="DT22" s="111">
        <v>0</v>
      </c>
      <c r="DU22" s="111">
        <v>57.445</v>
      </c>
      <c r="DV22" s="111">
        <v>57.445</v>
      </c>
      <c r="DW22" s="111">
        <v>0</v>
      </c>
      <c r="DX22" s="111">
        <v>0</v>
      </c>
      <c r="DY22" s="111">
        <v>0</v>
      </c>
      <c r="DZ22" s="111">
        <v>0</v>
      </c>
      <c r="EA22" s="111">
        <v>0</v>
      </c>
      <c r="EB22" s="111">
        <v>375.00299999999999</v>
      </c>
      <c r="EC22" s="111">
        <v>363.74799999999999</v>
      </c>
      <c r="ED22" s="111">
        <v>330.923</v>
      </c>
      <c r="EE22" s="111">
        <v>229.03200000000001</v>
      </c>
      <c r="EF22" s="111">
        <v>213.08099999999999</v>
      </c>
      <c r="EG22" s="111">
        <v>195.70099999999999</v>
      </c>
      <c r="EH22" s="111">
        <v>162.19499999999999</v>
      </c>
      <c r="EI22" s="111">
        <v>159.74299999999999</v>
      </c>
      <c r="EJ22" s="111">
        <v>152.68600000000001</v>
      </c>
      <c r="EK22" s="111">
        <v>150.191</v>
      </c>
      <c r="EL22" s="111">
        <v>150.191</v>
      </c>
      <c r="EM22" s="111">
        <v>149.85599999999999</v>
      </c>
      <c r="EN22" s="111">
        <v>149.886</v>
      </c>
      <c r="EO22" s="111">
        <v>53.755000000000003</v>
      </c>
      <c r="EP22" s="111">
        <v>53.543999999999997</v>
      </c>
      <c r="EQ22" s="111">
        <v>51.634999999999998</v>
      </c>
      <c r="ER22" s="111">
        <v>51.634999999999998</v>
      </c>
      <c r="ES22" s="111">
        <v>50.991999999999997</v>
      </c>
      <c r="ET22" s="111">
        <v>50.636000000000003</v>
      </c>
      <c r="EU22" s="111">
        <v>50.636000000000003</v>
      </c>
      <c r="EV22" s="111">
        <v>43.497</v>
      </c>
      <c r="EW22" s="111">
        <v>37.575000000000003</v>
      </c>
      <c r="EX22" s="111">
        <v>31.457000000000001</v>
      </c>
      <c r="EY22" s="111">
        <v>30.01</v>
      </c>
      <c r="EZ22" s="111">
        <v>25.138000000000002</v>
      </c>
      <c r="FA22" s="111">
        <v>24.812999999999999</v>
      </c>
      <c r="FB22" s="111">
        <v>3.9350000000000001</v>
      </c>
      <c r="FC22" s="111">
        <v>3.9350000000000001</v>
      </c>
      <c r="FD22" s="111">
        <v>3.9350000000000001</v>
      </c>
      <c r="FE22" s="111">
        <v>3.9350000000000001</v>
      </c>
      <c r="FF22" s="111">
        <v>3.9350000000000001</v>
      </c>
      <c r="FG22" s="111">
        <v>3.9350000000000001</v>
      </c>
      <c r="FH22" s="111">
        <v>3.9350000000000001</v>
      </c>
      <c r="FI22" s="111">
        <v>0</v>
      </c>
      <c r="FJ22" s="111">
        <v>0</v>
      </c>
      <c r="FK22" s="111">
        <v>0</v>
      </c>
      <c r="FL22" s="111">
        <v>0</v>
      </c>
      <c r="FM22" s="111">
        <v>0</v>
      </c>
      <c r="FN22" s="112">
        <v>0</v>
      </c>
      <c r="FO22" s="111">
        <v>0</v>
      </c>
      <c r="FP22" s="111">
        <v>0</v>
      </c>
      <c r="FQ22" s="111">
        <v>0</v>
      </c>
      <c r="FR22" s="111">
        <v>0</v>
      </c>
      <c r="FS22" s="111">
        <v>0</v>
      </c>
      <c r="FT22" s="111">
        <v>0</v>
      </c>
      <c r="FU22" s="111">
        <v>0</v>
      </c>
      <c r="FV22" s="111">
        <v>0</v>
      </c>
      <c r="FW22" s="111">
        <v>0</v>
      </c>
      <c r="FX22" s="111">
        <v>0</v>
      </c>
      <c r="FY22" s="111">
        <v>0</v>
      </c>
      <c r="FZ22" s="111">
        <v>0</v>
      </c>
      <c r="GA22" s="16"/>
    </row>
    <row r="23" spans="1:183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111">
        <v>8283.6309999999994</v>
      </c>
      <c r="DH23" s="111">
        <v>8379.7999999999993</v>
      </c>
      <c r="DI23" s="111">
        <v>8511.902</v>
      </c>
      <c r="DJ23" s="111">
        <v>8644.2510000000002</v>
      </c>
      <c r="DK23" s="111">
        <v>8809.0069999999996</v>
      </c>
      <c r="DL23" s="111">
        <v>8978.9950000000008</v>
      </c>
      <c r="DM23" s="111">
        <v>9162.2849999999999</v>
      </c>
      <c r="DN23" s="111">
        <v>9366.0669999999991</v>
      </c>
      <c r="DO23" s="111">
        <v>9568.6880000000001</v>
      </c>
      <c r="DP23" s="111">
        <v>9662.1350000000002</v>
      </c>
      <c r="DQ23" s="111">
        <v>9611.3369999999995</v>
      </c>
      <c r="DR23" s="111">
        <v>9685.4480000000003</v>
      </c>
      <c r="DS23" s="111">
        <v>9761.0159999999996</v>
      </c>
      <c r="DT23" s="111">
        <v>9876.3389999999999</v>
      </c>
      <c r="DU23" s="111">
        <v>9966.14</v>
      </c>
      <c r="DV23" s="111">
        <v>10077.26</v>
      </c>
      <c r="DW23" s="111">
        <v>10161</v>
      </c>
      <c r="DX23" s="111">
        <v>10211.27</v>
      </c>
      <c r="DY23" s="111">
        <v>10204.950000000001</v>
      </c>
      <c r="DZ23" s="111">
        <v>10219.58</v>
      </c>
      <c r="EA23" s="111">
        <v>10145.06</v>
      </c>
      <c r="EB23" s="111">
        <v>10116.370000000001</v>
      </c>
      <c r="EC23" s="111">
        <v>10118.43</v>
      </c>
      <c r="ED23" s="111">
        <v>10315.41</v>
      </c>
      <c r="EE23" s="111">
        <v>9784.9429999999993</v>
      </c>
      <c r="EF23" s="111">
        <v>9705.3070000000007</v>
      </c>
      <c r="EG23" s="111">
        <v>9550.42</v>
      </c>
      <c r="EH23" s="111">
        <v>9402.8919999999998</v>
      </c>
      <c r="EI23" s="111">
        <v>9308.3690000000006</v>
      </c>
      <c r="EJ23" s="111">
        <v>9208.7469999999994</v>
      </c>
      <c r="EK23" s="111">
        <v>9058.1610000000001</v>
      </c>
      <c r="EL23" s="111">
        <v>8924.8279999999995</v>
      </c>
      <c r="EM23" s="111">
        <v>8790.9240000000009</v>
      </c>
      <c r="EN23" s="111">
        <v>8676.6980000000003</v>
      </c>
      <c r="EO23" s="111">
        <v>8545.598</v>
      </c>
      <c r="EP23" s="111">
        <v>8345.7669999999998</v>
      </c>
      <c r="EQ23" s="111">
        <v>8156.741</v>
      </c>
      <c r="ER23" s="111">
        <v>7957.0950000000003</v>
      </c>
      <c r="ES23" s="111">
        <v>7782.2910000000002</v>
      </c>
      <c r="ET23" s="111">
        <v>7603.1909999999998</v>
      </c>
      <c r="EU23" s="111">
        <v>7287.33</v>
      </c>
      <c r="EV23" s="111">
        <v>7054.1469999999999</v>
      </c>
      <c r="EW23" s="111">
        <v>6833.11</v>
      </c>
      <c r="EX23" s="111">
        <v>6574.6629999999996</v>
      </c>
      <c r="EY23" s="111">
        <v>6368.9780000000001</v>
      </c>
      <c r="EZ23" s="111">
        <v>6170.402</v>
      </c>
      <c r="FA23" s="111">
        <v>5939.4080000000004</v>
      </c>
      <c r="FB23" s="111">
        <v>5731.69</v>
      </c>
      <c r="FC23" s="111">
        <v>5435.9530000000004</v>
      </c>
      <c r="FD23" s="111">
        <v>5430.7280000000001</v>
      </c>
      <c r="FE23" s="111">
        <v>5232.6549999999997</v>
      </c>
      <c r="FF23" s="111">
        <v>5080.5720000000001</v>
      </c>
      <c r="FG23" s="111">
        <v>4912.9440000000004</v>
      </c>
      <c r="FH23" s="111">
        <v>4746.884</v>
      </c>
      <c r="FI23" s="111">
        <v>4589.24</v>
      </c>
      <c r="FJ23" s="111">
        <v>4437.3599999999997</v>
      </c>
      <c r="FK23" s="111">
        <v>4302.3090000000002</v>
      </c>
      <c r="FL23" s="111">
        <v>4192.1570000000002</v>
      </c>
      <c r="FM23" s="111">
        <v>4094.1640000000002</v>
      </c>
      <c r="FN23" s="112">
        <v>3956.6489999999999</v>
      </c>
      <c r="FO23" s="111">
        <v>3824.0639999999999</v>
      </c>
      <c r="FP23" s="111">
        <v>3704.1280000000002</v>
      </c>
      <c r="FQ23" s="111">
        <v>3580.578</v>
      </c>
      <c r="FR23" s="111">
        <v>3464.02</v>
      </c>
      <c r="FS23" s="111">
        <v>3316.636</v>
      </c>
      <c r="FT23" s="111">
        <v>3197.0639999999999</v>
      </c>
      <c r="FU23" s="111">
        <v>3047.4780000000001</v>
      </c>
      <c r="FV23" s="111">
        <v>2776.9560000000001</v>
      </c>
      <c r="FW23" s="111">
        <v>2733.4009999999998</v>
      </c>
      <c r="FX23" s="111">
        <v>2674.8229999999999</v>
      </c>
      <c r="FY23" s="111">
        <v>2566.069</v>
      </c>
      <c r="FZ23" s="111">
        <v>2390.2719999999999</v>
      </c>
      <c r="GA23" s="16"/>
    </row>
    <row r="24" spans="1:183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11">
        <v>0</v>
      </c>
      <c r="DH24" s="111">
        <v>0</v>
      </c>
      <c r="DI24" s="111">
        <v>0</v>
      </c>
      <c r="DJ24" s="111">
        <v>0</v>
      </c>
      <c r="DK24" s="111">
        <v>0</v>
      </c>
      <c r="DL24" s="111">
        <v>0</v>
      </c>
      <c r="DM24" s="111">
        <v>0</v>
      </c>
      <c r="DN24" s="111">
        <v>0</v>
      </c>
      <c r="DO24" s="111">
        <v>0</v>
      </c>
      <c r="DP24" s="111">
        <v>0</v>
      </c>
      <c r="DQ24" s="111">
        <v>0</v>
      </c>
      <c r="DR24" s="111">
        <v>0</v>
      </c>
      <c r="DS24" s="111">
        <v>0</v>
      </c>
      <c r="DT24" s="111">
        <v>0</v>
      </c>
      <c r="DU24" s="111">
        <v>0</v>
      </c>
      <c r="DV24" s="111">
        <v>0</v>
      </c>
      <c r="DW24" s="111">
        <v>0</v>
      </c>
      <c r="DX24" s="111">
        <v>0</v>
      </c>
      <c r="DY24" s="111">
        <v>0</v>
      </c>
      <c r="DZ24" s="111">
        <v>0</v>
      </c>
      <c r="EA24" s="111">
        <v>0</v>
      </c>
      <c r="EB24" s="111">
        <v>0</v>
      </c>
      <c r="EC24" s="111">
        <v>0</v>
      </c>
      <c r="ED24" s="111">
        <v>0</v>
      </c>
      <c r="EE24" s="111">
        <v>0</v>
      </c>
      <c r="EF24" s="111">
        <v>0</v>
      </c>
      <c r="EG24" s="111">
        <v>0</v>
      </c>
      <c r="EH24" s="111">
        <v>0</v>
      </c>
      <c r="EI24" s="111">
        <v>0</v>
      </c>
      <c r="EJ24" s="111">
        <v>0</v>
      </c>
      <c r="EK24" s="111">
        <v>0</v>
      </c>
      <c r="EL24" s="111">
        <v>0</v>
      </c>
      <c r="EM24" s="111">
        <v>0</v>
      </c>
      <c r="EN24" s="111">
        <v>0</v>
      </c>
      <c r="EO24" s="111">
        <v>0</v>
      </c>
      <c r="EP24" s="111">
        <v>0</v>
      </c>
      <c r="EQ24" s="111">
        <v>0</v>
      </c>
      <c r="ER24" s="111">
        <v>0</v>
      </c>
      <c r="ES24" s="111">
        <v>0</v>
      </c>
      <c r="ET24" s="111">
        <v>0</v>
      </c>
      <c r="EU24" s="111">
        <v>0</v>
      </c>
      <c r="EV24" s="111">
        <v>0</v>
      </c>
      <c r="EW24" s="111">
        <v>0</v>
      </c>
      <c r="EX24" s="111">
        <v>0</v>
      </c>
      <c r="EY24" s="111">
        <v>0</v>
      </c>
      <c r="EZ24" s="111">
        <v>0</v>
      </c>
      <c r="FA24" s="111">
        <v>0</v>
      </c>
      <c r="FB24" s="111">
        <v>0</v>
      </c>
      <c r="FC24" s="111">
        <v>0</v>
      </c>
      <c r="FD24" s="111">
        <v>0</v>
      </c>
      <c r="FE24" s="111">
        <v>0</v>
      </c>
      <c r="FF24" s="111">
        <v>0</v>
      </c>
      <c r="FG24" s="111">
        <v>0</v>
      </c>
      <c r="FH24" s="111">
        <v>0</v>
      </c>
      <c r="FI24" s="111">
        <v>0</v>
      </c>
      <c r="FJ24" s="111">
        <v>0</v>
      </c>
      <c r="FK24" s="111">
        <v>0</v>
      </c>
      <c r="FL24" s="111">
        <v>0</v>
      </c>
      <c r="FM24" s="111">
        <v>0</v>
      </c>
      <c r="FN24" s="112">
        <v>0</v>
      </c>
      <c r="FO24" s="111">
        <v>0</v>
      </c>
      <c r="FP24" s="111">
        <v>0</v>
      </c>
      <c r="FQ24" s="111">
        <v>0</v>
      </c>
      <c r="FR24" s="111">
        <v>0</v>
      </c>
      <c r="FS24" s="111">
        <v>0</v>
      </c>
      <c r="FT24" s="111">
        <v>0</v>
      </c>
      <c r="FU24" s="111">
        <v>0</v>
      </c>
      <c r="FV24" s="111">
        <v>0</v>
      </c>
      <c r="FW24" s="111">
        <v>0</v>
      </c>
      <c r="FX24" s="111">
        <v>0</v>
      </c>
      <c r="FY24" s="111">
        <v>0</v>
      </c>
      <c r="FZ24" s="111">
        <v>0</v>
      </c>
      <c r="GA24" s="16"/>
    </row>
    <row r="25" spans="1:183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89">
        <v>29316.639999999999</v>
      </c>
      <c r="DH25" s="89">
        <v>29441.95</v>
      </c>
      <c r="DI25" s="89">
        <v>29565.88</v>
      </c>
      <c r="DJ25" s="89">
        <v>30400.7</v>
      </c>
      <c r="DK25" s="89">
        <v>30480.68</v>
      </c>
      <c r="DL25" s="89">
        <v>31088.97</v>
      </c>
      <c r="DM25" s="89">
        <v>31206.9</v>
      </c>
      <c r="DN25" s="89">
        <v>31252.54</v>
      </c>
      <c r="DO25" s="89">
        <v>31378.63</v>
      </c>
      <c r="DP25" s="89">
        <v>31511.17</v>
      </c>
      <c r="DQ25" s="89">
        <v>31623.78</v>
      </c>
      <c r="DR25" s="89">
        <v>31667.72</v>
      </c>
      <c r="DS25" s="89">
        <v>31859.09</v>
      </c>
      <c r="DT25" s="89">
        <v>31986.22</v>
      </c>
      <c r="DU25" s="89">
        <v>32109.98</v>
      </c>
      <c r="DV25" s="89">
        <v>32281.34</v>
      </c>
      <c r="DW25" s="89">
        <v>32317.360000000001</v>
      </c>
      <c r="DX25" s="89">
        <v>32521.77</v>
      </c>
      <c r="DY25" s="89">
        <v>32589.39</v>
      </c>
      <c r="DZ25" s="89">
        <v>32213.5</v>
      </c>
      <c r="EA25" s="89">
        <v>35799.769999999997</v>
      </c>
      <c r="EB25" s="89">
        <v>36110.61</v>
      </c>
      <c r="EC25" s="89">
        <v>35930.660000000003</v>
      </c>
      <c r="ED25" s="89">
        <v>35953.14</v>
      </c>
      <c r="EE25" s="89">
        <v>36137.879999999997</v>
      </c>
      <c r="EF25" s="89">
        <v>36223</v>
      </c>
      <c r="EG25" s="89">
        <v>36414.6</v>
      </c>
      <c r="EH25" s="89">
        <v>36454.26</v>
      </c>
      <c r="EI25" s="89">
        <v>36585.32</v>
      </c>
      <c r="EJ25" s="89">
        <v>36789.42</v>
      </c>
      <c r="EK25" s="89">
        <v>36898.639999999999</v>
      </c>
      <c r="EL25" s="89">
        <v>37105.35</v>
      </c>
      <c r="EM25" s="89">
        <v>37359.410000000003</v>
      </c>
      <c r="EN25" s="89">
        <v>36660.720000000001</v>
      </c>
      <c r="EO25" s="89">
        <v>36947.25</v>
      </c>
      <c r="EP25" s="89">
        <v>37243.47</v>
      </c>
      <c r="EQ25" s="89">
        <v>37411.82</v>
      </c>
      <c r="ER25" s="89">
        <v>37583.730000000003</v>
      </c>
      <c r="ES25" s="89">
        <v>38125.03</v>
      </c>
      <c r="ET25" s="89">
        <v>38329.74</v>
      </c>
      <c r="EU25" s="89">
        <v>38527.1</v>
      </c>
      <c r="EV25" s="89">
        <v>38745.15</v>
      </c>
      <c r="EW25" s="89">
        <v>39020.019999999997</v>
      </c>
      <c r="EX25" s="89">
        <v>39154.85</v>
      </c>
      <c r="EY25" s="89">
        <v>39372.550000000003</v>
      </c>
      <c r="EZ25" s="89">
        <v>39615.08</v>
      </c>
      <c r="FA25" s="89">
        <v>39889.53</v>
      </c>
      <c r="FB25" s="89">
        <v>40016.129999999997</v>
      </c>
      <c r="FC25" s="89">
        <v>40238.94</v>
      </c>
      <c r="FD25" s="89">
        <v>40411.93</v>
      </c>
      <c r="FE25" s="89">
        <v>40632.339999999997</v>
      </c>
      <c r="FF25" s="89">
        <v>40785.550000000003</v>
      </c>
      <c r="FG25" s="96">
        <v>40880.660000000003</v>
      </c>
      <c r="FH25" s="96">
        <v>41248.959999999999</v>
      </c>
      <c r="FI25" s="89">
        <v>41380.75</v>
      </c>
      <c r="FJ25" s="96">
        <v>41568.720000000001</v>
      </c>
      <c r="FK25" s="96">
        <v>41942.050000000003</v>
      </c>
      <c r="FL25" s="96">
        <v>40419.5</v>
      </c>
      <c r="FM25" s="96">
        <v>41403.919999999998</v>
      </c>
      <c r="FN25" s="107">
        <v>41555.050000000003</v>
      </c>
      <c r="FO25" s="109">
        <v>41712.089999999997</v>
      </c>
      <c r="FP25" s="109">
        <v>41835.370000000003</v>
      </c>
      <c r="FQ25" s="109">
        <v>41995.199999999997</v>
      </c>
      <c r="FR25" s="109">
        <v>42137.36</v>
      </c>
      <c r="FS25" s="109">
        <v>42142.61</v>
      </c>
      <c r="FT25" s="109">
        <v>42109.91</v>
      </c>
      <c r="FU25" s="109">
        <v>42280.98</v>
      </c>
      <c r="FV25" s="109">
        <v>42237.67</v>
      </c>
      <c r="FW25" s="109">
        <v>42458.98</v>
      </c>
      <c r="FX25" s="109">
        <v>42602.654000000002</v>
      </c>
      <c r="FY25" s="109">
        <v>42900.500999999997</v>
      </c>
      <c r="FZ25" s="109">
        <v>43438.421999999999</v>
      </c>
    </row>
    <row r="26" spans="1:183" ht="12.75" customHeight="1" x14ac:dyDescent="0.2">
      <c r="A26" s="15" t="s">
        <v>92</v>
      </c>
      <c r="B26" s="25">
        <f>SUM(B27:B30)</f>
        <v>33669.531000000003</v>
      </c>
      <c r="C26" s="25">
        <f t="shared" ref="C26:N26" si="20">SUM(C27:C30)</f>
        <v>33459.362999999998</v>
      </c>
      <c r="D26" s="25">
        <f t="shared" si="20"/>
        <v>33271.315999999999</v>
      </c>
      <c r="E26" s="25">
        <f t="shared" si="20"/>
        <v>32963.445999999996</v>
      </c>
      <c r="F26" s="25">
        <f t="shared" si="20"/>
        <v>32357.641</v>
      </c>
      <c r="G26" s="25">
        <f t="shared" si="20"/>
        <v>31684.606</v>
      </c>
      <c r="H26" s="25">
        <f t="shared" si="20"/>
        <v>31009.13</v>
      </c>
      <c r="I26" s="25">
        <f t="shared" si="20"/>
        <v>30331.657999999999</v>
      </c>
      <c r="J26" s="25">
        <f t="shared" si="20"/>
        <v>29645.953999999998</v>
      </c>
      <c r="K26" s="25">
        <f t="shared" si="20"/>
        <v>28943.11</v>
      </c>
      <c r="L26" s="25">
        <f t="shared" si="20"/>
        <v>28216.182000000004</v>
      </c>
      <c r="M26" s="25">
        <f t="shared" si="20"/>
        <v>27475.168999999998</v>
      </c>
      <c r="N26" s="25">
        <f t="shared" si="20"/>
        <v>26744.961000000003</v>
      </c>
      <c r="O26" s="25">
        <f t="shared" ref="O26" si="21">SUM(O27:O30)</f>
        <v>26005.499</v>
      </c>
      <c r="P26" s="25">
        <f t="shared" ref="P26" si="22">SUM(P27:P30)</f>
        <v>25231.91</v>
      </c>
      <c r="Q26" s="25">
        <f t="shared" ref="Q26" si="23">SUM(Q27:Q30)</f>
        <v>24475.316999999999</v>
      </c>
      <c r="R26" s="25">
        <f t="shared" ref="R26" si="24">SUM(R27:R30)</f>
        <v>23705.494999999999</v>
      </c>
      <c r="S26" s="25">
        <f t="shared" ref="S26" si="25">SUM(S27:S30)</f>
        <v>22925.859</v>
      </c>
      <c r="T26" s="25">
        <f t="shared" ref="T26" si="26">SUM(T27:T30)</f>
        <v>22145.218999999997</v>
      </c>
      <c r="U26" s="25">
        <f t="shared" ref="U26" si="27">SUM(U27:U30)</f>
        <v>21347.557000000001</v>
      </c>
      <c r="V26" s="25">
        <f t="shared" ref="V26" si="28">SUM(V27:V30)</f>
        <v>20547.184999999998</v>
      </c>
      <c r="W26" s="25">
        <f t="shared" ref="W26" si="29">SUM(W27:W30)</f>
        <v>19725.821</v>
      </c>
      <c r="X26" s="25">
        <f t="shared" ref="X26" si="30">SUM(X27:X30)</f>
        <v>18879.114000000001</v>
      </c>
      <c r="Y26" s="25">
        <f t="shared" ref="Y26" si="31">SUM(Y27:Y30)</f>
        <v>18013.225999999999</v>
      </c>
      <c r="Z26" s="25">
        <f t="shared" ref="Z26" si="32">SUM(Z27:Z30)</f>
        <v>17138.740000000002</v>
      </c>
      <c r="AA26" s="25">
        <f t="shared" ref="AA26" si="33">SUM(AA27:AA30)</f>
        <v>17263.54</v>
      </c>
      <c r="AB26" s="25">
        <f t="shared" ref="AB26" si="34">SUM(AB27:AB30)</f>
        <v>16397.280999999999</v>
      </c>
      <c r="AC26" s="25">
        <f t="shared" ref="AC26" si="35">SUM(AC27:AC30)</f>
        <v>16030.950999999999</v>
      </c>
      <c r="AD26" s="25">
        <f t="shared" ref="AD26" si="36">SUM(AD27:AD30)</f>
        <v>15639.733</v>
      </c>
      <c r="AE26" s="25">
        <f t="shared" ref="AE26" si="37">SUM(AE27:AE30)</f>
        <v>15259.050999999999</v>
      </c>
      <c r="AF26" s="25">
        <f t="shared" ref="AF26" si="38">SUM(AF27:AF30)</f>
        <v>14898.270999999999</v>
      </c>
      <c r="AG26" s="25">
        <f t="shared" ref="AG26" si="39">SUM(AG27:AG30)</f>
        <v>14525.552999999998</v>
      </c>
      <c r="AH26" s="25">
        <f t="shared" ref="AH26" si="40">SUM(AH27:AH30)</f>
        <v>14164.216</v>
      </c>
      <c r="AI26" s="25">
        <f t="shared" ref="AI26" si="41">SUM(AI27:AI30)</f>
        <v>13794.465</v>
      </c>
      <c r="AJ26" s="25">
        <f t="shared" ref="AJ26" si="42">SUM(AJ27:AJ30)</f>
        <v>13380.250000000002</v>
      </c>
      <c r="AK26" s="25">
        <f t="shared" ref="AK26" si="43">SUM(AK27:AK30)</f>
        <v>12967.076000000001</v>
      </c>
      <c r="AL26" s="25">
        <f t="shared" ref="AL26" si="44">SUM(AL27:AL30)</f>
        <v>12553.010999999999</v>
      </c>
      <c r="AM26" s="25">
        <f t="shared" ref="AM26" si="45">SUM(AM27:AM30)</f>
        <v>12145.503000000001</v>
      </c>
      <c r="AN26" s="25">
        <f t="shared" ref="AN26" si="46">SUM(AN27:AN30)</f>
        <v>11697.016000000001</v>
      </c>
      <c r="AO26" s="25">
        <f t="shared" ref="AO26" si="47">SUM(AO27:AO30)</f>
        <v>11269.218999999999</v>
      </c>
      <c r="AP26" s="25">
        <f t="shared" ref="AP26" si="48">SUM(AP27:AP30)</f>
        <v>10820.304000000002</v>
      </c>
      <c r="AQ26" s="25">
        <f t="shared" ref="AQ26" si="49">SUM(AQ27:AQ30)</f>
        <v>10372.830000000002</v>
      </c>
      <c r="AR26" s="25">
        <f t="shared" ref="AR26" si="50">SUM(AR27:AR30)</f>
        <v>9904.1350000000002</v>
      </c>
      <c r="AS26" s="25">
        <f t="shared" ref="AS26" si="51">SUM(AS27:AS30)</f>
        <v>9436.125</v>
      </c>
      <c r="AT26" s="25">
        <f t="shared" ref="AT26" si="52">SUM(AT27:AT30)</f>
        <v>8960.7609999999986</v>
      </c>
      <c r="AU26" s="25">
        <f t="shared" ref="AU26" si="53">SUM(AU27:AU30)</f>
        <v>8465.148000000001</v>
      </c>
      <c r="AV26" s="25">
        <f t="shared" ref="AV26" si="54">SUM(AV27:AV30)</f>
        <v>7989.0790000000006</v>
      </c>
      <c r="AW26" s="25">
        <f t="shared" ref="AW26" si="55">SUM(AW27:AW30)</f>
        <v>7480.8910000000005</v>
      </c>
      <c r="AX26" s="25">
        <f t="shared" ref="AX26" si="56">SUM(AX27:AX30)</f>
        <v>6965.6089999999995</v>
      </c>
      <c r="AY26" s="25">
        <f t="shared" ref="AY26" si="57">SUM(AY27:AY30)</f>
        <v>6447.2379999999994</v>
      </c>
      <c r="AZ26" s="25">
        <f t="shared" ref="AZ26" si="58">SUM(AZ27:AZ30)</f>
        <v>5911.4479999999994</v>
      </c>
      <c r="BA26" s="25">
        <f t="shared" ref="BA26" si="59">SUM(BA27:BA30)</f>
        <v>5370.09</v>
      </c>
      <c r="BB26" s="25">
        <f t="shared" ref="BB26" si="60">SUM(BB27:BB30)</f>
        <v>4827.0850000000009</v>
      </c>
      <c r="BC26" s="25">
        <f t="shared" ref="BC26" si="61">SUM(BC27:BC30)</f>
        <v>4274.0320000000002</v>
      </c>
      <c r="BD26" s="25">
        <f t="shared" ref="BD26" si="62">SUM(BD27:BD30)</f>
        <v>3715.4769999999999</v>
      </c>
      <c r="BE26" s="25">
        <f t="shared" ref="BE26" si="63">SUM(BE27:BE30)</f>
        <v>3152.7260000000001</v>
      </c>
      <c r="BF26" s="25">
        <f t="shared" ref="BF26" si="64">SUM(BF27:BF30)</f>
        <v>2577.5920000000001</v>
      </c>
      <c r="BG26" s="25">
        <f t="shared" ref="BG26" si="65">SUM(BG27:BG30)</f>
        <v>1993.0090000000002</v>
      </c>
      <c r="BH26" s="25">
        <f t="shared" ref="BH26" si="66">SUM(BH27:BH30)</f>
        <v>1398.1430000000003</v>
      </c>
      <c r="BI26" s="25">
        <f t="shared" ref="BI26" si="67">SUM(BI27:BI30)</f>
        <v>788.57</v>
      </c>
      <c r="BJ26" s="25">
        <f t="shared" ref="BJ26" si="68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7">
        <v>0</v>
      </c>
      <c r="FO26" s="26">
        <v>0</v>
      </c>
      <c r="FP26" s="26">
        <v>0</v>
      </c>
      <c r="FQ26" s="26">
        <v>0</v>
      </c>
      <c r="FR26" s="26">
        <v>0</v>
      </c>
      <c r="FS26" s="26">
        <v>0</v>
      </c>
      <c r="FT26" s="26">
        <v>0</v>
      </c>
      <c r="FU26" s="26">
        <v>0</v>
      </c>
      <c r="FV26" s="26">
        <v>0</v>
      </c>
      <c r="FW26" s="26">
        <v>0</v>
      </c>
      <c r="FX26" s="26">
        <v>0</v>
      </c>
      <c r="FY26" s="26">
        <v>0</v>
      </c>
      <c r="FZ26" s="26">
        <v>0</v>
      </c>
    </row>
    <row r="27" spans="1:183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111" t="s">
        <v>22</v>
      </c>
      <c r="DH27" s="111" t="s">
        <v>22</v>
      </c>
      <c r="DI27" s="111" t="s">
        <v>22</v>
      </c>
      <c r="DJ27" s="111" t="s">
        <v>22</v>
      </c>
      <c r="DK27" s="111" t="s">
        <v>22</v>
      </c>
      <c r="DL27" s="111" t="s">
        <v>22</v>
      </c>
      <c r="DM27" s="111" t="s">
        <v>22</v>
      </c>
      <c r="DN27" s="111" t="s">
        <v>22</v>
      </c>
      <c r="DO27" s="111" t="s">
        <v>22</v>
      </c>
      <c r="DP27" s="84" t="s">
        <v>22</v>
      </c>
      <c r="DQ27" s="84" t="s">
        <v>22</v>
      </c>
      <c r="DR27" s="84" t="s">
        <v>22</v>
      </c>
      <c r="DS27" s="84" t="s">
        <v>22</v>
      </c>
      <c r="DT27" s="84" t="s">
        <v>22</v>
      </c>
      <c r="DU27" s="84" t="s">
        <v>22</v>
      </c>
      <c r="DV27" s="84" t="s">
        <v>22</v>
      </c>
      <c r="DW27" s="84" t="s">
        <v>22</v>
      </c>
      <c r="DX27" s="84" t="s">
        <v>22</v>
      </c>
      <c r="DY27" s="84" t="s">
        <v>22</v>
      </c>
      <c r="DZ27" s="84" t="s">
        <v>22</v>
      </c>
      <c r="EA27" s="84" t="s">
        <v>22</v>
      </c>
      <c r="EB27" s="84" t="s">
        <v>22</v>
      </c>
      <c r="EC27" s="84" t="s">
        <v>22</v>
      </c>
      <c r="ED27" s="84" t="s">
        <v>22</v>
      </c>
      <c r="EE27" s="84" t="s">
        <v>22</v>
      </c>
      <c r="EF27" s="84" t="s">
        <v>22</v>
      </c>
      <c r="EG27" s="84" t="s">
        <v>22</v>
      </c>
      <c r="EH27" s="84" t="s">
        <v>22</v>
      </c>
      <c r="EI27" s="84" t="s">
        <v>22</v>
      </c>
      <c r="EJ27" s="84" t="s">
        <v>22</v>
      </c>
      <c r="EK27" s="84" t="s">
        <v>22</v>
      </c>
      <c r="EL27" s="84" t="s">
        <v>22</v>
      </c>
      <c r="EM27" s="84" t="s">
        <v>22</v>
      </c>
      <c r="EN27" s="84" t="s">
        <v>22</v>
      </c>
      <c r="EO27" s="84" t="s">
        <v>22</v>
      </c>
      <c r="EP27" s="84" t="s">
        <v>22</v>
      </c>
      <c r="EQ27" s="84" t="s">
        <v>22</v>
      </c>
      <c r="ER27" s="84" t="s">
        <v>22</v>
      </c>
      <c r="ES27" s="84" t="s">
        <v>22</v>
      </c>
      <c r="ET27" s="84" t="s">
        <v>22</v>
      </c>
      <c r="EU27" s="84" t="s">
        <v>22</v>
      </c>
      <c r="EV27" s="84" t="s">
        <v>22</v>
      </c>
      <c r="EW27" s="84" t="s">
        <v>22</v>
      </c>
      <c r="EX27" s="84" t="s">
        <v>22</v>
      </c>
      <c r="EY27" s="84" t="s">
        <v>22</v>
      </c>
      <c r="EZ27" s="84" t="s">
        <v>22</v>
      </c>
      <c r="FA27" s="84" t="s">
        <v>22</v>
      </c>
      <c r="FB27" s="84" t="s">
        <v>22</v>
      </c>
      <c r="FC27" s="84" t="s">
        <v>22</v>
      </c>
      <c r="FD27" s="84" t="s">
        <v>22</v>
      </c>
      <c r="FE27" s="84" t="s">
        <v>22</v>
      </c>
      <c r="FF27" s="84" t="s">
        <v>22</v>
      </c>
      <c r="FG27" s="84" t="s">
        <v>22</v>
      </c>
      <c r="FH27" s="84" t="s">
        <v>22</v>
      </c>
      <c r="FI27" s="84" t="s">
        <v>22</v>
      </c>
      <c r="FJ27" s="84" t="s">
        <v>22</v>
      </c>
      <c r="FK27" s="84" t="s">
        <v>22</v>
      </c>
      <c r="FL27" s="84" t="s">
        <v>22</v>
      </c>
      <c r="FM27" s="84" t="s">
        <v>22</v>
      </c>
      <c r="FN27" s="23" t="s">
        <v>22</v>
      </c>
      <c r="FO27" s="84" t="s">
        <v>22</v>
      </c>
      <c r="FP27" s="111" t="s">
        <v>22</v>
      </c>
      <c r="FQ27" s="111" t="s">
        <v>22</v>
      </c>
      <c r="FR27" s="111" t="s">
        <v>22</v>
      </c>
      <c r="FS27" s="111" t="s">
        <v>22</v>
      </c>
      <c r="FT27" s="111" t="s">
        <v>22</v>
      </c>
      <c r="FU27" s="111" t="s">
        <v>22</v>
      </c>
      <c r="FV27" s="111" t="s">
        <v>22</v>
      </c>
      <c r="FW27" s="111" t="s">
        <v>22</v>
      </c>
      <c r="FX27" s="111" t="s">
        <v>22</v>
      </c>
      <c r="FY27" s="111" t="s">
        <v>22</v>
      </c>
      <c r="FZ27" s="111" t="s">
        <v>22</v>
      </c>
    </row>
    <row r="28" spans="1:183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111" t="s">
        <v>22</v>
      </c>
      <c r="DH28" s="111" t="s">
        <v>22</v>
      </c>
      <c r="DI28" s="111" t="s">
        <v>22</v>
      </c>
      <c r="DJ28" s="111" t="s">
        <v>22</v>
      </c>
      <c r="DK28" s="111" t="s">
        <v>22</v>
      </c>
      <c r="DL28" s="111" t="s">
        <v>22</v>
      </c>
      <c r="DM28" s="111" t="s">
        <v>22</v>
      </c>
      <c r="DN28" s="111" t="s">
        <v>22</v>
      </c>
      <c r="DO28" s="111" t="s">
        <v>22</v>
      </c>
      <c r="DP28" s="84" t="s">
        <v>22</v>
      </c>
      <c r="DQ28" s="84" t="s">
        <v>22</v>
      </c>
      <c r="DR28" s="84" t="s">
        <v>22</v>
      </c>
      <c r="DS28" s="84" t="s">
        <v>22</v>
      </c>
      <c r="DT28" s="84" t="s">
        <v>22</v>
      </c>
      <c r="DU28" s="84" t="s">
        <v>22</v>
      </c>
      <c r="DV28" s="84" t="s">
        <v>22</v>
      </c>
      <c r="DW28" s="84" t="s">
        <v>22</v>
      </c>
      <c r="DX28" s="84" t="s">
        <v>22</v>
      </c>
      <c r="DY28" s="84" t="s">
        <v>22</v>
      </c>
      <c r="DZ28" s="84" t="s">
        <v>22</v>
      </c>
      <c r="EA28" s="84" t="s">
        <v>22</v>
      </c>
      <c r="EB28" s="84" t="s">
        <v>22</v>
      </c>
      <c r="EC28" s="84" t="s">
        <v>22</v>
      </c>
      <c r="ED28" s="84" t="s">
        <v>22</v>
      </c>
      <c r="EE28" s="84" t="s">
        <v>22</v>
      </c>
      <c r="EF28" s="84" t="s">
        <v>22</v>
      </c>
      <c r="EG28" s="84" t="s">
        <v>22</v>
      </c>
      <c r="EH28" s="84" t="s">
        <v>22</v>
      </c>
      <c r="EI28" s="84" t="s">
        <v>22</v>
      </c>
      <c r="EJ28" s="84" t="s">
        <v>22</v>
      </c>
      <c r="EK28" s="84" t="s">
        <v>22</v>
      </c>
      <c r="EL28" s="84" t="s">
        <v>22</v>
      </c>
      <c r="EM28" s="84" t="s">
        <v>22</v>
      </c>
      <c r="EN28" s="84" t="s">
        <v>22</v>
      </c>
      <c r="EO28" s="84" t="s">
        <v>22</v>
      </c>
      <c r="EP28" s="84" t="s">
        <v>22</v>
      </c>
      <c r="EQ28" s="84" t="s">
        <v>22</v>
      </c>
      <c r="ER28" s="84" t="s">
        <v>22</v>
      </c>
      <c r="ES28" s="84" t="s">
        <v>22</v>
      </c>
      <c r="ET28" s="84" t="s">
        <v>22</v>
      </c>
      <c r="EU28" s="84" t="s">
        <v>22</v>
      </c>
      <c r="EV28" s="84" t="s">
        <v>22</v>
      </c>
      <c r="EW28" s="84" t="s">
        <v>22</v>
      </c>
      <c r="EX28" s="84" t="s">
        <v>22</v>
      </c>
      <c r="EY28" s="84" t="s">
        <v>22</v>
      </c>
      <c r="EZ28" s="84" t="s">
        <v>22</v>
      </c>
      <c r="FA28" s="84" t="s">
        <v>22</v>
      </c>
      <c r="FB28" s="84" t="s">
        <v>22</v>
      </c>
      <c r="FC28" s="84" t="s">
        <v>22</v>
      </c>
      <c r="FD28" s="84" t="s">
        <v>22</v>
      </c>
      <c r="FE28" s="84" t="s">
        <v>22</v>
      </c>
      <c r="FF28" s="84" t="s">
        <v>22</v>
      </c>
      <c r="FG28" s="84" t="s">
        <v>22</v>
      </c>
      <c r="FH28" s="84" t="s">
        <v>22</v>
      </c>
      <c r="FI28" s="84" t="s">
        <v>22</v>
      </c>
      <c r="FJ28" s="84" t="s">
        <v>22</v>
      </c>
      <c r="FK28" s="84" t="s">
        <v>22</v>
      </c>
      <c r="FL28" s="84" t="s">
        <v>22</v>
      </c>
      <c r="FM28" s="84" t="s">
        <v>22</v>
      </c>
      <c r="FN28" s="23" t="s">
        <v>22</v>
      </c>
      <c r="FO28" s="84" t="s">
        <v>22</v>
      </c>
      <c r="FP28" s="111" t="s">
        <v>22</v>
      </c>
      <c r="FQ28" s="111" t="s">
        <v>22</v>
      </c>
      <c r="FR28" s="111" t="s">
        <v>22</v>
      </c>
      <c r="FS28" s="111" t="s">
        <v>22</v>
      </c>
      <c r="FT28" s="111" t="s">
        <v>22</v>
      </c>
      <c r="FU28" s="111" t="s">
        <v>22</v>
      </c>
      <c r="FV28" s="111" t="s">
        <v>22</v>
      </c>
      <c r="FW28" s="111" t="s">
        <v>22</v>
      </c>
      <c r="FX28" s="111" t="s">
        <v>22</v>
      </c>
      <c r="FY28" s="111" t="s">
        <v>22</v>
      </c>
      <c r="FZ28" s="111" t="s">
        <v>22</v>
      </c>
    </row>
    <row r="29" spans="1:183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111" t="s">
        <v>22</v>
      </c>
      <c r="DH29" s="111" t="s">
        <v>22</v>
      </c>
      <c r="DI29" s="111" t="s">
        <v>22</v>
      </c>
      <c r="DJ29" s="111" t="s">
        <v>22</v>
      </c>
      <c r="DK29" s="111" t="s">
        <v>22</v>
      </c>
      <c r="DL29" s="111" t="s">
        <v>22</v>
      </c>
      <c r="DM29" s="111" t="s">
        <v>22</v>
      </c>
      <c r="DN29" s="111" t="s">
        <v>22</v>
      </c>
      <c r="DO29" s="111" t="s">
        <v>22</v>
      </c>
      <c r="DP29" s="84" t="s">
        <v>22</v>
      </c>
      <c r="DQ29" s="84" t="s">
        <v>22</v>
      </c>
      <c r="DR29" s="84" t="s">
        <v>22</v>
      </c>
      <c r="DS29" s="84" t="s">
        <v>22</v>
      </c>
      <c r="DT29" s="84" t="s">
        <v>22</v>
      </c>
      <c r="DU29" s="84" t="s">
        <v>22</v>
      </c>
      <c r="DV29" s="84" t="s">
        <v>22</v>
      </c>
      <c r="DW29" s="84" t="s">
        <v>22</v>
      </c>
      <c r="DX29" s="84" t="s">
        <v>22</v>
      </c>
      <c r="DY29" s="84" t="s">
        <v>22</v>
      </c>
      <c r="DZ29" s="84" t="s">
        <v>22</v>
      </c>
      <c r="EA29" s="84" t="s">
        <v>22</v>
      </c>
      <c r="EB29" s="84" t="s">
        <v>22</v>
      </c>
      <c r="EC29" s="84" t="s">
        <v>22</v>
      </c>
      <c r="ED29" s="84" t="s">
        <v>22</v>
      </c>
      <c r="EE29" s="84" t="s">
        <v>22</v>
      </c>
      <c r="EF29" s="84" t="s">
        <v>22</v>
      </c>
      <c r="EG29" s="84" t="s">
        <v>22</v>
      </c>
      <c r="EH29" s="84" t="s">
        <v>22</v>
      </c>
      <c r="EI29" s="84" t="s">
        <v>22</v>
      </c>
      <c r="EJ29" s="84" t="s">
        <v>22</v>
      </c>
      <c r="EK29" s="84" t="s">
        <v>22</v>
      </c>
      <c r="EL29" s="84" t="s">
        <v>22</v>
      </c>
      <c r="EM29" s="84" t="s">
        <v>22</v>
      </c>
      <c r="EN29" s="84" t="s">
        <v>22</v>
      </c>
      <c r="EO29" s="84" t="s">
        <v>22</v>
      </c>
      <c r="EP29" s="84" t="s">
        <v>22</v>
      </c>
      <c r="EQ29" s="84" t="s">
        <v>22</v>
      </c>
      <c r="ER29" s="84" t="s">
        <v>22</v>
      </c>
      <c r="ES29" s="84" t="s">
        <v>22</v>
      </c>
      <c r="ET29" s="84" t="s">
        <v>22</v>
      </c>
      <c r="EU29" s="84" t="s">
        <v>22</v>
      </c>
      <c r="EV29" s="84" t="s">
        <v>22</v>
      </c>
      <c r="EW29" s="84" t="s">
        <v>22</v>
      </c>
      <c r="EX29" s="84" t="s">
        <v>22</v>
      </c>
      <c r="EY29" s="84" t="s">
        <v>22</v>
      </c>
      <c r="EZ29" s="84" t="s">
        <v>22</v>
      </c>
      <c r="FA29" s="84" t="s">
        <v>22</v>
      </c>
      <c r="FB29" s="84" t="s">
        <v>22</v>
      </c>
      <c r="FC29" s="84" t="s">
        <v>22</v>
      </c>
      <c r="FD29" s="84" t="s">
        <v>22</v>
      </c>
      <c r="FE29" s="84" t="s">
        <v>22</v>
      </c>
      <c r="FF29" s="84" t="s">
        <v>22</v>
      </c>
      <c r="FG29" s="84" t="s">
        <v>22</v>
      </c>
      <c r="FH29" s="84" t="s">
        <v>22</v>
      </c>
      <c r="FI29" s="84" t="s">
        <v>22</v>
      </c>
      <c r="FJ29" s="84" t="s">
        <v>22</v>
      </c>
      <c r="FK29" s="84" t="s">
        <v>22</v>
      </c>
      <c r="FL29" s="84" t="s">
        <v>22</v>
      </c>
      <c r="FM29" s="84" t="s">
        <v>22</v>
      </c>
      <c r="FN29" s="23" t="s">
        <v>22</v>
      </c>
      <c r="FO29" s="84" t="s">
        <v>22</v>
      </c>
      <c r="FP29" s="111" t="s">
        <v>22</v>
      </c>
      <c r="FQ29" s="111" t="s">
        <v>22</v>
      </c>
      <c r="FR29" s="111" t="s">
        <v>22</v>
      </c>
      <c r="FS29" s="111" t="s">
        <v>22</v>
      </c>
      <c r="FT29" s="111" t="s">
        <v>22</v>
      </c>
      <c r="FU29" s="111" t="s">
        <v>22</v>
      </c>
      <c r="FV29" s="111" t="s">
        <v>22</v>
      </c>
      <c r="FW29" s="111" t="s">
        <v>22</v>
      </c>
      <c r="FX29" s="111" t="s">
        <v>22</v>
      </c>
      <c r="FY29" s="111" t="s">
        <v>22</v>
      </c>
      <c r="FZ29" s="111" t="s">
        <v>22</v>
      </c>
    </row>
    <row r="30" spans="1:183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84" t="s">
        <v>22</v>
      </c>
      <c r="DV30" s="84" t="s">
        <v>22</v>
      </c>
      <c r="DW30" s="84" t="s">
        <v>22</v>
      </c>
      <c r="DX30" s="84" t="s">
        <v>22</v>
      </c>
      <c r="DY30" s="84" t="s">
        <v>22</v>
      </c>
      <c r="DZ30" s="84" t="s">
        <v>22</v>
      </c>
      <c r="EA30" s="84" t="s">
        <v>22</v>
      </c>
      <c r="EB30" s="84" t="s">
        <v>22</v>
      </c>
      <c r="EC30" s="84" t="s">
        <v>22</v>
      </c>
      <c r="ED30" s="84" t="s">
        <v>22</v>
      </c>
      <c r="EE30" s="84" t="s">
        <v>22</v>
      </c>
      <c r="EF30" s="84" t="s">
        <v>22</v>
      </c>
      <c r="EG30" s="84" t="s">
        <v>22</v>
      </c>
      <c r="EH30" s="84" t="s">
        <v>22</v>
      </c>
      <c r="EI30" s="84" t="s">
        <v>22</v>
      </c>
      <c r="EJ30" s="84" t="s">
        <v>22</v>
      </c>
      <c r="EK30" s="84" t="s">
        <v>22</v>
      </c>
      <c r="EL30" s="84" t="s">
        <v>22</v>
      </c>
      <c r="EM30" s="84" t="s">
        <v>22</v>
      </c>
      <c r="EN30" s="84" t="s">
        <v>22</v>
      </c>
      <c r="EO30" s="84" t="s">
        <v>22</v>
      </c>
      <c r="EP30" s="84" t="s">
        <v>22</v>
      </c>
      <c r="EQ30" s="84" t="s">
        <v>22</v>
      </c>
      <c r="ER30" s="84" t="s">
        <v>22</v>
      </c>
      <c r="ES30" s="84" t="s">
        <v>22</v>
      </c>
      <c r="ET30" s="84" t="s">
        <v>22</v>
      </c>
      <c r="EU30" s="84" t="s">
        <v>22</v>
      </c>
      <c r="EV30" s="84" t="s">
        <v>22</v>
      </c>
      <c r="EW30" s="84" t="s">
        <v>22</v>
      </c>
      <c r="EX30" s="84" t="s">
        <v>22</v>
      </c>
      <c r="EY30" s="84" t="s">
        <v>22</v>
      </c>
      <c r="EZ30" s="84" t="s">
        <v>22</v>
      </c>
      <c r="FA30" s="84" t="s">
        <v>22</v>
      </c>
      <c r="FB30" s="84" t="s">
        <v>22</v>
      </c>
      <c r="FC30" s="84" t="s">
        <v>22</v>
      </c>
      <c r="FD30" s="84" t="s">
        <v>22</v>
      </c>
      <c r="FE30" s="84" t="s">
        <v>22</v>
      </c>
      <c r="FF30" s="84" t="s">
        <v>22</v>
      </c>
      <c r="FG30" s="84" t="s">
        <v>22</v>
      </c>
      <c r="FH30" s="84" t="s">
        <v>22</v>
      </c>
      <c r="FI30" s="84" t="s">
        <v>22</v>
      </c>
      <c r="FJ30" s="84" t="s">
        <v>22</v>
      </c>
      <c r="FK30" s="84" t="s">
        <v>22</v>
      </c>
      <c r="FL30" s="84" t="s">
        <v>22</v>
      </c>
      <c r="FM30" s="84" t="s">
        <v>22</v>
      </c>
      <c r="FN30" s="23" t="s">
        <v>22</v>
      </c>
      <c r="FO30" s="84" t="s">
        <v>22</v>
      </c>
      <c r="FP30" s="111" t="s">
        <v>22</v>
      </c>
      <c r="FQ30" s="111" t="s">
        <v>22</v>
      </c>
      <c r="FR30" s="111" t="s">
        <v>22</v>
      </c>
      <c r="FS30" s="111" t="s">
        <v>22</v>
      </c>
      <c r="FT30" s="111" t="s">
        <v>22</v>
      </c>
      <c r="FU30" s="111" t="s">
        <v>22</v>
      </c>
      <c r="FV30" s="111" t="s">
        <v>22</v>
      </c>
      <c r="FW30" s="111" t="s">
        <v>22</v>
      </c>
      <c r="FX30" s="111" t="s">
        <v>22</v>
      </c>
      <c r="FY30" s="111" t="s">
        <v>22</v>
      </c>
      <c r="FZ30" s="111" t="s">
        <v>22</v>
      </c>
    </row>
    <row r="31" spans="1:183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69">SUM(CQ32:CQ34)</f>
        <v>2003.9380000000001</v>
      </c>
      <c r="CR31" s="26">
        <f t="shared" si="69"/>
        <v>2003.9380000000001</v>
      </c>
      <c r="CS31" s="26">
        <f t="shared" si="69"/>
        <v>1960.877</v>
      </c>
      <c r="CT31" s="26">
        <f t="shared" si="69"/>
        <v>2918.2639999999997</v>
      </c>
      <c r="CU31" s="26">
        <f t="shared" si="69"/>
        <v>2861.3820000000001</v>
      </c>
      <c r="CV31" s="26">
        <f>SUM(CV32:CV34)</f>
        <v>2779.9279999999999</v>
      </c>
      <c r="CW31" s="26">
        <f t="shared" si="69"/>
        <v>2729.2429999999999</v>
      </c>
      <c r="CX31" s="26">
        <f t="shared" ref="CX31:DE31" si="70">SUM(CX32:CX34)</f>
        <v>2637.0450000000001</v>
      </c>
      <c r="CY31" s="26">
        <f t="shared" si="70"/>
        <v>2553.8820000000001</v>
      </c>
      <c r="CZ31" s="26">
        <f t="shared" si="70"/>
        <v>2469.7999999999997</v>
      </c>
      <c r="DA31" s="26">
        <f t="shared" si="70"/>
        <v>2379.547</v>
      </c>
      <c r="DB31" s="26">
        <f t="shared" si="70"/>
        <v>2286.2750000000001</v>
      </c>
      <c r="DC31" s="26">
        <f t="shared" si="70"/>
        <v>4718.4609999999993</v>
      </c>
      <c r="DD31" s="26">
        <f t="shared" si="70"/>
        <v>4637.8059999999996</v>
      </c>
      <c r="DE31" s="26">
        <f t="shared" si="70"/>
        <v>4563.9400000000005</v>
      </c>
      <c r="DF31" s="26">
        <f t="shared" si="69"/>
        <v>4414.5199999999995</v>
      </c>
      <c r="DG31" s="26">
        <f t="shared" ref="DG31:DI31" si="71">SUM(DG32:DG34)</f>
        <v>4297.0249999999996</v>
      </c>
      <c r="DH31" s="26">
        <f>SUM(DH32:DH34)</f>
        <v>4244.7860000000001</v>
      </c>
      <c r="DI31" s="26">
        <f t="shared" si="71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72">SUM(DM32:DM34)</f>
        <v>3580.4589999999998</v>
      </c>
      <c r="DN31" s="26">
        <f>SUM(DN32:DN34)</f>
        <v>3437.8</v>
      </c>
      <c r="DO31" s="26">
        <f t="shared" ref="DO31" si="73">SUM(DO32:DO34)</f>
        <v>5538.5830000000005</v>
      </c>
      <c r="DP31" s="26">
        <f t="shared" ref="DP31:DR31" si="74">SUM(DP32:DP34)</f>
        <v>5536.6210000000001</v>
      </c>
      <c r="DQ31" s="26">
        <f t="shared" si="74"/>
        <v>5374.5889999999999</v>
      </c>
      <c r="DR31" s="26">
        <f t="shared" si="74"/>
        <v>5285.7570000000005</v>
      </c>
      <c r="DS31" s="26">
        <f t="shared" ref="DS31:EB31" si="75">SUM(DS32:DS34)</f>
        <v>5172.9849999999997</v>
      </c>
      <c r="DT31" s="26">
        <f t="shared" si="75"/>
        <v>4968.1710000000003</v>
      </c>
      <c r="DU31" s="26">
        <f t="shared" si="75"/>
        <v>4758.5990000000002</v>
      </c>
      <c r="DV31" s="26">
        <f t="shared" si="75"/>
        <v>4544.0959999999995</v>
      </c>
      <c r="DW31" s="26">
        <f t="shared" si="75"/>
        <v>4299.3680000000004</v>
      </c>
      <c r="DX31" s="26">
        <f t="shared" si="75"/>
        <v>4117.7129999999997</v>
      </c>
      <c r="DY31" s="26">
        <f t="shared" si="75"/>
        <v>3902.0769999999998</v>
      </c>
      <c r="DZ31" s="26">
        <f t="shared" si="75"/>
        <v>3684.7329999999997</v>
      </c>
      <c r="EA31" s="26">
        <f t="shared" si="75"/>
        <v>3642.7280000000001</v>
      </c>
      <c r="EB31" s="26">
        <f t="shared" si="75"/>
        <v>3345.194</v>
      </c>
      <c r="EC31" s="26">
        <f t="shared" ref="EC31" si="76">SUM(EC32:EC34)</f>
        <v>3242.9290000000001</v>
      </c>
      <c r="ED31" s="26">
        <f t="shared" ref="ED31:FL31" si="77">SUM(ED32:ED34)</f>
        <v>3076.509</v>
      </c>
      <c r="EE31" s="26">
        <f t="shared" si="77"/>
        <v>2926.9739999999997</v>
      </c>
      <c r="EF31" s="26">
        <f t="shared" si="77"/>
        <v>2775.8179999999998</v>
      </c>
      <c r="EG31" s="26">
        <f t="shared" si="77"/>
        <v>2622.0150000000003</v>
      </c>
      <c r="EH31" s="26">
        <f t="shared" si="77"/>
        <v>2481.1970000000001</v>
      </c>
      <c r="EI31" s="26">
        <f t="shared" si="77"/>
        <v>2334.0609999999997</v>
      </c>
      <c r="EJ31" s="26">
        <f t="shared" si="77"/>
        <v>2194.5329999999999</v>
      </c>
      <c r="EK31" s="26">
        <f t="shared" si="77"/>
        <v>2051.7019999999998</v>
      </c>
      <c r="EL31" s="26">
        <f t="shared" si="77"/>
        <v>1959.4929999999999</v>
      </c>
      <c r="EM31" s="26">
        <f t="shared" si="77"/>
        <v>1815.912</v>
      </c>
      <c r="EN31" s="26">
        <f t="shared" si="77"/>
        <v>1697.2139999999999</v>
      </c>
      <c r="EO31" s="26">
        <f t="shared" si="77"/>
        <v>1702.6019999999999</v>
      </c>
      <c r="EP31" s="26">
        <f t="shared" si="77"/>
        <v>1681.0139999999999</v>
      </c>
      <c r="EQ31" s="26">
        <f t="shared" si="77"/>
        <v>1714.7619999999999</v>
      </c>
      <c r="ER31" s="26">
        <f t="shared" si="77"/>
        <v>1655.2539999999999</v>
      </c>
      <c r="ES31" s="26">
        <f t="shared" si="77"/>
        <v>1623.222</v>
      </c>
      <c r="ET31" s="26">
        <f t="shared" si="77"/>
        <v>5291.8680000000004</v>
      </c>
      <c r="EU31" s="26">
        <f t="shared" si="77"/>
        <v>5275.0969999999998</v>
      </c>
      <c r="EV31" s="26">
        <f t="shared" si="77"/>
        <v>5297.47</v>
      </c>
      <c r="EW31" s="26">
        <f t="shared" si="77"/>
        <v>4990.5730000000003</v>
      </c>
      <c r="EX31" s="26">
        <f t="shared" si="77"/>
        <v>4646.1530000000002</v>
      </c>
      <c r="EY31" s="26">
        <f t="shared" si="77"/>
        <v>4548.9610000000002</v>
      </c>
      <c r="EZ31" s="26">
        <f t="shared" si="77"/>
        <v>10549.245000000001</v>
      </c>
      <c r="FA31" s="26">
        <f t="shared" si="77"/>
        <v>10236.583000000001</v>
      </c>
      <c r="FB31" s="26">
        <f t="shared" si="77"/>
        <v>10310.207</v>
      </c>
      <c r="FC31" s="26">
        <f t="shared" si="77"/>
        <v>9650.1589999999997</v>
      </c>
      <c r="FD31" s="26">
        <f t="shared" si="77"/>
        <v>8985.6779999999999</v>
      </c>
      <c r="FE31" s="26">
        <f t="shared" si="77"/>
        <v>8352.7649999999994</v>
      </c>
      <c r="FF31" s="26">
        <f t="shared" si="77"/>
        <v>7598.8570000000009</v>
      </c>
      <c r="FG31" s="26">
        <f t="shared" si="77"/>
        <v>6864.1930000000002</v>
      </c>
      <c r="FH31" s="26">
        <f t="shared" si="77"/>
        <v>6429.2939999999999</v>
      </c>
      <c r="FI31" s="26">
        <f t="shared" si="77"/>
        <v>6013.5660000000007</v>
      </c>
      <c r="FJ31" s="26">
        <f t="shared" si="77"/>
        <v>5625.9470000000001</v>
      </c>
      <c r="FK31" s="26">
        <f t="shared" si="77"/>
        <v>5233.7659999999996</v>
      </c>
      <c r="FL31" s="26">
        <f t="shared" si="77"/>
        <v>4828.8190000000004</v>
      </c>
      <c r="FM31" s="26">
        <f>SUM(FM32:FM34)</f>
        <v>4562.5559999999996</v>
      </c>
      <c r="FN31" s="27">
        <f t="shared" ref="FN31:FO31" si="78">SUM(FN32:FN34)</f>
        <v>4506.5560000000005</v>
      </c>
      <c r="FO31" s="26">
        <f t="shared" si="78"/>
        <v>4486.6009999999997</v>
      </c>
      <c r="FP31" s="26">
        <f t="shared" ref="FP31:FQ31" si="79">SUM(FP32:FP34)</f>
        <v>4498.518</v>
      </c>
      <c r="FQ31" s="26">
        <f t="shared" si="79"/>
        <v>4504.0329999999994</v>
      </c>
      <c r="FR31" s="26">
        <f t="shared" ref="FR31:FS31" si="80">SUM(FR32:FR34)</f>
        <v>4481.6720000000005</v>
      </c>
      <c r="FS31" s="26">
        <f t="shared" si="80"/>
        <v>4422.0070000000005</v>
      </c>
      <c r="FT31" s="26">
        <f t="shared" ref="FT31:FZ31" si="81">SUM(FT32:FT34)</f>
        <v>4198.1270000000004</v>
      </c>
      <c r="FU31" s="26">
        <f t="shared" si="81"/>
        <v>4290.0050000000001</v>
      </c>
      <c r="FV31" s="26">
        <f t="shared" si="81"/>
        <v>4275.491</v>
      </c>
      <c r="FW31" s="26">
        <f t="shared" si="81"/>
        <v>4245.2120000000004</v>
      </c>
      <c r="FX31" s="26">
        <f t="shared" si="81"/>
        <v>4311.5309999999999</v>
      </c>
      <c r="FY31" s="26">
        <f t="shared" si="81"/>
        <v>4325.607</v>
      </c>
      <c r="FZ31" s="26">
        <f t="shared" si="81"/>
        <v>4336.4260000000004</v>
      </c>
    </row>
    <row r="32" spans="1:183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111">
        <v>4089.24</v>
      </c>
      <c r="DH32" s="111">
        <v>4017.91</v>
      </c>
      <c r="DI32" s="111">
        <v>3904.1950000000002</v>
      </c>
      <c r="DJ32" s="111">
        <v>3727.027</v>
      </c>
      <c r="DK32" s="111">
        <v>3576.172</v>
      </c>
      <c r="DL32" s="111">
        <v>3415.5509999999999</v>
      </c>
      <c r="DM32" s="111">
        <v>3255.922</v>
      </c>
      <c r="DN32" s="111">
        <v>3097.636</v>
      </c>
      <c r="DO32" s="111">
        <v>5180.2700000000004</v>
      </c>
      <c r="DP32" s="111">
        <v>5157.9639999999999</v>
      </c>
      <c r="DQ32" s="111">
        <v>4982.3249999999998</v>
      </c>
      <c r="DR32" s="111">
        <v>4964.8100000000004</v>
      </c>
      <c r="DS32" s="111">
        <v>4740.866</v>
      </c>
      <c r="DT32" s="111">
        <v>4517.5929999999998</v>
      </c>
      <c r="DU32" s="111">
        <v>4295.3559999999998</v>
      </c>
      <c r="DV32" s="111">
        <v>4071.9279999999999</v>
      </c>
      <c r="DW32" s="111">
        <v>3852.3040000000001</v>
      </c>
      <c r="DX32" s="111">
        <v>3632.2460000000001</v>
      </c>
      <c r="DY32" s="111">
        <v>3410.9679999999998</v>
      </c>
      <c r="DZ32" s="111">
        <v>3191.7829999999999</v>
      </c>
      <c r="EA32" s="111">
        <v>3147.181</v>
      </c>
      <c r="EB32" s="111">
        <v>2853.66</v>
      </c>
      <c r="EC32" s="111">
        <v>2751.7530000000002</v>
      </c>
      <c r="ED32" s="111">
        <v>2581.8820000000001</v>
      </c>
      <c r="EE32" s="111">
        <v>2429.4949999999999</v>
      </c>
      <c r="EF32" s="111">
        <v>2283.0439999999999</v>
      </c>
      <c r="EG32" s="111">
        <v>2136.3040000000001</v>
      </c>
      <c r="EH32" s="111">
        <v>1989.0350000000001</v>
      </c>
      <c r="EI32" s="111">
        <v>1843.1559999999999</v>
      </c>
      <c r="EJ32" s="111">
        <v>1698.09</v>
      </c>
      <c r="EK32" s="111">
        <v>1552.5509999999999</v>
      </c>
      <c r="EL32" s="111">
        <v>1470.454</v>
      </c>
      <c r="EM32" s="111">
        <v>1325.1980000000001</v>
      </c>
      <c r="EN32" s="111">
        <v>1181.287</v>
      </c>
      <c r="EO32" s="111">
        <v>1105.3779999999999</v>
      </c>
      <c r="EP32" s="111">
        <v>1033.2819999999999</v>
      </c>
      <c r="EQ32" s="111">
        <v>960.60199999999998</v>
      </c>
      <c r="ER32" s="111">
        <v>887.12199999999996</v>
      </c>
      <c r="ES32" s="111">
        <v>813.81799999999998</v>
      </c>
      <c r="ET32" s="111">
        <v>4449.3419999999996</v>
      </c>
      <c r="EU32" s="111">
        <v>4372.0559999999996</v>
      </c>
      <c r="EV32" s="111">
        <v>4348.7870000000003</v>
      </c>
      <c r="EW32" s="111">
        <v>3994.6860000000001</v>
      </c>
      <c r="EX32" s="111">
        <v>3608.9349999999999</v>
      </c>
      <c r="EY32" s="111">
        <v>3225.7260000000001</v>
      </c>
      <c r="EZ32" s="111">
        <v>8898.8770000000004</v>
      </c>
      <c r="FA32" s="111">
        <v>8567.768</v>
      </c>
      <c r="FB32" s="111">
        <v>8605.9989999999998</v>
      </c>
      <c r="FC32" s="111">
        <v>7758.9719999999998</v>
      </c>
      <c r="FD32" s="111">
        <v>6855.1890000000003</v>
      </c>
      <c r="FE32" s="111">
        <v>5956.107</v>
      </c>
      <c r="FF32" s="111">
        <v>5061.1000000000004</v>
      </c>
      <c r="FG32" s="111">
        <v>4164.2070000000003</v>
      </c>
      <c r="FH32" s="111">
        <v>3548.0219999999999</v>
      </c>
      <c r="FI32" s="111">
        <v>2931.6129999999998</v>
      </c>
      <c r="FJ32" s="111">
        <v>2343.0709999999999</v>
      </c>
      <c r="FK32" s="111">
        <v>1754.847</v>
      </c>
      <c r="FL32" s="111">
        <v>1166.4690000000001</v>
      </c>
      <c r="FM32" s="111">
        <v>578.91399999999999</v>
      </c>
      <c r="FN32" s="112">
        <v>532.39499999999998</v>
      </c>
      <c r="FO32" s="111">
        <v>484.30900000000003</v>
      </c>
      <c r="FP32" s="111">
        <v>476.79300000000001</v>
      </c>
      <c r="FQ32" s="111">
        <v>469.08699999999999</v>
      </c>
      <c r="FR32" s="111">
        <v>461.62400000000002</v>
      </c>
      <c r="FS32" s="111">
        <v>454.07</v>
      </c>
      <c r="FT32" s="111">
        <v>446.80799999999999</v>
      </c>
      <c r="FU32" s="111">
        <v>439.053</v>
      </c>
      <c r="FV32" s="111">
        <v>431.12599999999998</v>
      </c>
      <c r="FW32" s="111">
        <v>424.471</v>
      </c>
      <c r="FX32" s="111">
        <v>416.76900000000001</v>
      </c>
      <c r="FY32" s="111">
        <v>409.54599999999999</v>
      </c>
      <c r="FZ32" s="111">
        <v>403.11900000000003</v>
      </c>
    </row>
    <row r="33" spans="1:185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11">
        <v>0</v>
      </c>
      <c r="DH33" s="111">
        <v>0</v>
      </c>
      <c r="DI33" s="111">
        <v>0</v>
      </c>
      <c r="DJ33" s="111">
        <v>0</v>
      </c>
      <c r="DK33" s="111">
        <v>0</v>
      </c>
      <c r="DL33" s="111">
        <v>0</v>
      </c>
      <c r="DM33" s="111">
        <v>0</v>
      </c>
      <c r="DN33" s="111">
        <v>0</v>
      </c>
      <c r="DO33" s="111">
        <v>0</v>
      </c>
      <c r="DP33" s="111">
        <v>0</v>
      </c>
      <c r="DQ33" s="111">
        <v>0</v>
      </c>
      <c r="DR33" s="111">
        <v>0</v>
      </c>
      <c r="DS33" s="111">
        <v>0</v>
      </c>
      <c r="DT33" s="111">
        <v>0</v>
      </c>
      <c r="DU33" s="111">
        <v>0</v>
      </c>
      <c r="DV33" s="111">
        <v>0</v>
      </c>
      <c r="DW33" s="111">
        <v>0</v>
      </c>
      <c r="DX33" s="111">
        <v>0</v>
      </c>
      <c r="DY33" s="111">
        <v>0</v>
      </c>
      <c r="DZ33" s="111">
        <v>0</v>
      </c>
      <c r="EA33" s="111">
        <v>0</v>
      </c>
      <c r="EB33" s="111">
        <v>0</v>
      </c>
      <c r="EC33" s="111">
        <v>0</v>
      </c>
      <c r="ED33" s="111">
        <v>0</v>
      </c>
      <c r="EE33" s="111">
        <v>0</v>
      </c>
      <c r="EF33" s="111">
        <v>0</v>
      </c>
      <c r="EG33" s="111">
        <v>0</v>
      </c>
      <c r="EH33" s="111">
        <v>0</v>
      </c>
      <c r="EI33" s="111">
        <v>0</v>
      </c>
      <c r="EJ33" s="111">
        <v>0</v>
      </c>
      <c r="EK33" s="111">
        <v>0</v>
      </c>
      <c r="EL33" s="111">
        <v>0</v>
      </c>
      <c r="EM33" s="111">
        <v>8.9550000000000001</v>
      </c>
      <c r="EN33" s="111">
        <v>26.225999999999999</v>
      </c>
      <c r="EO33" s="111">
        <v>26.239000000000001</v>
      </c>
      <c r="EP33" s="111">
        <v>74.744</v>
      </c>
      <c r="EQ33" s="111">
        <v>179.44900000000001</v>
      </c>
      <c r="ER33" s="111">
        <v>181.47499999999999</v>
      </c>
      <c r="ES33" s="111">
        <v>189.05</v>
      </c>
      <c r="ET33" s="111">
        <v>194.26499999999999</v>
      </c>
      <c r="EU33" s="111">
        <v>217.33600000000001</v>
      </c>
      <c r="EV33" s="111">
        <v>216.87799999999999</v>
      </c>
      <c r="EW33" s="111">
        <v>219.309</v>
      </c>
      <c r="EX33" s="111">
        <v>220.798</v>
      </c>
      <c r="EY33" s="111">
        <v>474.452</v>
      </c>
      <c r="EZ33" s="111">
        <v>748.36599999999999</v>
      </c>
      <c r="FA33" s="111">
        <v>750.67200000000003</v>
      </c>
      <c r="FB33" s="111">
        <v>753.23099999999999</v>
      </c>
      <c r="FC33" s="111">
        <v>705.79200000000003</v>
      </c>
      <c r="FD33" s="111">
        <v>714.52700000000004</v>
      </c>
      <c r="FE33" s="111">
        <v>725.83199999999999</v>
      </c>
      <c r="FF33" s="111">
        <v>659.02800000000002</v>
      </c>
      <c r="FG33" s="111">
        <v>661.93799999999999</v>
      </c>
      <c r="FH33" s="111">
        <v>667.37</v>
      </c>
      <c r="FI33" s="111">
        <v>674.798</v>
      </c>
      <c r="FJ33" s="111">
        <v>682.476</v>
      </c>
      <c r="FK33" s="111">
        <v>688.77</v>
      </c>
      <c r="FL33" s="111">
        <v>692.91200000000003</v>
      </c>
      <c r="FM33" s="111">
        <v>693.93100000000004</v>
      </c>
      <c r="FN33" s="112">
        <v>696.33900000000006</v>
      </c>
      <c r="FO33" s="111">
        <v>703.49599999999998</v>
      </c>
      <c r="FP33" s="111">
        <v>708.07100000000003</v>
      </c>
      <c r="FQ33" s="111">
        <v>712.36</v>
      </c>
      <c r="FR33" s="111">
        <v>714.16300000000001</v>
      </c>
      <c r="FS33" s="111">
        <v>688.93600000000004</v>
      </c>
      <c r="FT33" s="111">
        <v>531.16300000000001</v>
      </c>
      <c r="FU33" s="111">
        <v>593.23400000000004</v>
      </c>
      <c r="FV33" s="111">
        <v>592.45000000000005</v>
      </c>
      <c r="FW33" s="111">
        <v>593.88300000000004</v>
      </c>
      <c r="FX33" s="111">
        <v>600.4</v>
      </c>
      <c r="FY33" s="111">
        <v>604.49599999999998</v>
      </c>
      <c r="FZ33" s="111">
        <v>606.46299999999997</v>
      </c>
    </row>
    <row r="34" spans="1:185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111">
        <v>207.785</v>
      </c>
      <c r="DH34" s="111">
        <v>226.876</v>
      </c>
      <c r="DI34" s="111">
        <v>250.298</v>
      </c>
      <c r="DJ34" s="111">
        <v>270.08</v>
      </c>
      <c r="DK34" s="111">
        <v>288.44099999999997</v>
      </c>
      <c r="DL34" s="111">
        <v>303.91699999999997</v>
      </c>
      <c r="DM34" s="111">
        <v>324.53699999999998</v>
      </c>
      <c r="DN34" s="111">
        <v>340.16399999999999</v>
      </c>
      <c r="DO34" s="111">
        <v>358.31299999999999</v>
      </c>
      <c r="DP34" s="111">
        <v>378.65699999999998</v>
      </c>
      <c r="DQ34" s="111">
        <v>392.26400000000001</v>
      </c>
      <c r="DR34" s="111">
        <v>320.947</v>
      </c>
      <c r="DS34" s="111">
        <v>432.11900000000003</v>
      </c>
      <c r="DT34" s="111">
        <v>450.57799999999997</v>
      </c>
      <c r="DU34" s="111">
        <v>463.24299999999999</v>
      </c>
      <c r="DV34" s="111">
        <v>472.16800000000001</v>
      </c>
      <c r="DW34" s="111">
        <v>447.06400000000002</v>
      </c>
      <c r="DX34" s="111">
        <v>485.46699999999998</v>
      </c>
      <c r="DY34" s="111">
        <v>491.10899999999998</v>
      </c>
      <c r="DZ34" s="111">
        <v>492.95</v>
      </c>
      <c r="EA34" s="111">
        <v>495.54700000000003</v>
      </c>
      <c r="EB34" s="111">
        <v>491.53399999999999</v>
      </c>
      <c r="EC34" s="111">
        <v>491.17599999999999</v>
      </c>
      <c r="ED34" s="111">
        <v>494.62700000000001</v>
      </c>
      <c r="EE34" s="111">
        <v>497.47899999999998</v>
      </c>
      <c r="EF34" s="111">
        <v>492.774</v>
      </c>
      <c r="EG34" s="111">
        <v>485.71100000000001</v>
      </c>
      <c r="EH34" s="111">
        <v>492.16199999999998</v>
      </c>
      <c r="EI34" s="111">
        <v>490.90499999999997</v>
      </c>
      <c r="EJ34" s="111">
        <v>496.44299999999998</v>
      </c>
      <c r="EK34" s="111">
        <v>499.15100000000001</v>
      </c>
      <c r="EL34" s="111">
        <v>489.03899999999999</v>
      </c>
      <c r="EM34" s="111">
        <v>481.75900000000001</v>
      </c>
      <c r="EN34" s="111">
        <v>489.70100000000002</v>
      </c>
      <c r="EO34" s="111">
        <v>570.98500000000001</v>
      </c>
      <c r="EP34" s="111">
        <v>572.98800000000006</v>
      </c>
      <c r="EQ34" s="111">
        <v>574.71100000000001</v>
      </c>
      <c r="ER34" s="111">
        <v>586.65700000000004</v>
      </c>
      <c r="ES34" s="111">
        <v>620.35400000000004</v>
      </c>
      <c r="ET34" s="111">
        <v>648.26099999999997</v>
      </c>
      <c r="EU34" s="111">
        <v>685.70500000000004</v>
      </c>
      <c r="EV34" s="111">
        <v>731.80499999999995</v>
      </c>
      <c r="EW34" s="111">
        <v>776.57799999999997</v>
      </c>
      <c r="EX34" s="111">
        <v>816.42</v>
      </c>
      <c r="EY34" s="111">
        <v>848.78300000000002</v>
      </c>
      <c r="EZ34" s="111">
        <v>902.00199999999995</v>
      </c>
      <c r="FA34" s="111">
        <v>918.14300000000003</v>
      </c>
      <c r="FB34" s="111">
        <v>950.97699999999998</v>
      </c>
      <c r="FC34" s="111">
        <v>1185.395</v>
      </c>
      <c r="FD34" s="111">
        <v>1415.962</v>
      </c>
      <c r="FE34" s="111">
        <v>1670.826</v>
      </c>
      <c r="FF34" s="111">
        <v>1878.729</v>
      </c>
      <c r="FG34" s="111">
        <v>2038.048</v>
      </c>
      <c r="FH34" s="111">
        <v>2213.902</v>
      </c>
      <c r="FI34" s="111">
        <v>2407.1550000000002</v>
      </c>
      <c r="FJ34" s="111">
        <v>2600.4</v>
      </c>
      <c r="FK34" s="111">
        <v>2790.1489999999999</v>
      </c>
      <c r="FL34" s="111">
        <v>2969.4380000000001</v>
      </c>
      <c r="FM34" s="111">
        <v>3289.7109999999998</v>
      </c>
      <c r="FN34" s="112">
        <v>3277.8220000000001</v>
      </c>
      <c r="FO34" s="111">
        <v>3298.7959999999998</v>
      </c>
      <c r="FP34" s="111">
        <v>3313.654</v>
      </c>
      <c r="FQ34" s="111">
        <v>3322.5859999999998</v>
      </c>
      <c r="FR34" s="111">
        <v>3305.8850000000002</v>
      </c>
      <c r="FS34" s="111">
        <v>3279.0010000000002</v>
      </c>
      <c r="FT34" s="111">
        <v>3220.1559999999999</v>
      </c>
      <c r="FU34" s="111">
        <v>3257.7179999999998</v>
      </c>
      <c r="FV34" s="111">
        <v>3251.915</v>
      </c>
      <c r="FW34" s="111">
        <v>3226.8580000000002</v>
      </c>
      <c r="FX34" s="111">
        <v>3294.3620000000001</v>
      </c>
      <c r="FY34" s="111">
        <v>3311.5650000000001</v>
      </c>
      <c r="FZ34" s="111">
        <v>3326.8440000000001</v>
      </c>
    </row>
    <row r="35" spans="1:185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  <c r="FE35" s="26">
        <v>669.21699999999998</v>
      </c>
      <c r="FF35" s="26">
        <v>749.08</v>
      </c>
      <c r="FG35" s="26">
        <v>773.71</v>
      </c>
      <c r="FH35" s="26">
        <v>989.11199999999997</v>
      </c>
      <c r="FI35" s="26">
        <v>767.3</v>
      </c>
      <c r="FJ35" s="26">
        <v>579.55700000000002</v>
      </c>
      <c r="FK35" s="26">
        <v>595.19000000000005</v>
      </c>
      <c r="FL35" s="26">
        <v>737.26700000000005</v>
      </c>
      <c r="FM35" s="26">
        <v>745.85299999999995</v>
      </c>
      <c r="FN35" s="27">
        <v>747.71900000000005</v>
      </c>
      <c r="FO35" s="26">
        <v>776.93700000000001</v>
      </c>
      <c r="FP35" s="26">
        <v>731.51599999999996</v>
      </c>
      <c r="FQ35" s="26">
        <v>731.59400000000005</v>
      </c>
      <c r="FR35" s="26">
        <v>775.45399999999995</v>
      </c>
      <c r="FS35" s="26">
        <v>737.46500000000003</v>
      </c>
      <c r="FT35" s="26">
        <v>781.92700000000002</v>
      </c>
      <c r="FU35" s="26">
        <v>782.529</v>
      </c>
      <c r="FV35" s="26">
        <v>789.85799999999995</v>
      </c>
      <c r="FW35" s="26">
        <v>845.67600000000004</v>
      </c>
      <c r="FX35" s="26">
        <v>884.64800000000002</v>
      </c>
      <c r="FY35" s="26">
        <v>983.18</v>
      </c>
      <c r="FZ35" s="26">
        <v>892.58399999999995</v>
      </c>
    </row>
    <row r="36" spans="1:185" ht="12.75" customHeight="1" x14ac:dyDescent="0.2">
      <c r="A36" s="12" t="s">
        <v>77</v>
      </c>
      <c r="B36" s="26">
        <f>SUM(B37:M67)</f>
        <v>26836.287</v>
      </c>
      <c r="C36" s="26">
        <f t="shared" ref="C36:M36" si="82">SUM(C37:N67)</f>
        <v>27357.198</v>
      </c>
      <c r="D36" s="26">
        <f t="shared" si="82"/>
        <v>27799.484</v>
      </c>
      <c r="E36" s="26">
        <f t="shared" si="82"/>
        <v>28477.249000000003</v>
      </c>
      <c r="F36" s="26">
        <f t="shared" si="82"/>
        <v>28801.56</v>
      </c>
      <c r="G36" s="26">
        <f t="shared" si="82"/>
        <v>29393.245000000006</v>
      </c>
      <c r="H36" s="26">
        <f t="shared" si="82"/>
        <v>29958.528000000002</v>
      </c>
      <c r="I36" s="26">
        <f t="shared" si="82"/>
        <v>30542.347999999994</v>
      </c>
      <c r="J36" s="26">
        <f t="shared" si="82"/>
        <v>31069.598999999991</v>
      </c>
      <c r="K36" s="26">
        <f t="shared" si="82"/>
        <v>31747.276999999984</v>
      </c>
      <c r="L36" s="26">
        <f t="shared" si="82"/>
        <v>32494.821999999982</v>
      </c>
      <c r="M36" s="26">
        <f t="shared" si="82"/>
        <v>32877.81799999997</v>
      </c>
      <c r="N36" s="26">
        <f>SUM(N37:Y67)</f>
        <v>33342.988999999972</v>
      </c>
      <c r="O36" s="26">
        <f t="shared" ref="O36:Y36" si="83">SUM(O37:Z67)</f>
        <v>34965.437999999973</v>
      </c>
      <c r="P36" s="26">
        <f t="shared" si="83"/>
        <v>36830.015999999981</v>
      </c>
      <c r="Q36" s="26">
        <f t="shared" si="83"/>
        <v>38355.125999999989</v>
      </c>
      <c r="R36" s="26">
        <f t="shared" si="83"/>
        <v>40137.823999999971</v>
      </c>
      <c r="S36" s="26">
        <f t="shared" si="83"/>
        <v>41612.569999999956</v>
      </c>
      <c r="T36" s="26">
        <f t="shared" si="83"/>
        <v>43031.044999999962</v>
      </c>
      <c r="U36" s="26">
        <f t="shared" si="83"/>
        <v>44414.925999999978</v>
      </c>
      <c r="V36" s="26">
        <f t="shared" si="83"/>
        <v>45746.075999999986</v>
      </c>
      <c r="W36" s="26">
        <f t="shared" si="83"/>
        <v>46862.047999999981</v>
      </c>
      <c r="X36" s="26">
        <f t="shared" si="83"/>
        <v>47791.428999999982</v>
      </c>
      <c r="Y36" s="26">
        <f t="shared" si="83"/>
        <v>48606.855999999985</v>
      </c>
      <c r="Z36" s="26">
        <f>SUM(Z37:AK67)</f>
        <v>49299.945</v>
      </c>
      <c r="AA36" s="26">
        <f t="shared" ref="AA36:BN36" si="84">SUM(AA37:AA66)</f>
        <v>4469.9480000000003</v>
      </c>
      <c r="AB36" s="26">
        <f t="shared" si="84"/>
        <v>4362.6489999999994</v>
      </c>
      <c r="AC36" s="26">
        <f t="shared" si="84"/>
        <v>4294.4679999999989</v>
      </c>
      <c r="AD36" s="26">
        <f t="shared" si="84"/>
        <v>4223.8430000000008</v>
      </c>
      <c r="AE36" s="26">
        <f t="shared" si="84"/>
        <v>4148.2559999999994</v>
      </c>
      <c r="AF36" s="26">
        <f t="shared" si="84"/>
        <v>4104.2629999999999</v>
      </c>
      <c r="AG36" s="26">
        <f t="shared" si="84"/>
        <v>4025.5989999999993</v>
      </c>
      <c r="AH36" s="26">
        <f t="shared" si="84"/>
        <v>3956.134</v>
      </c>
      <c r="AI36" s="26">
        <f t="shared" si="84"/>
        <v>3891.4570000000003</v>
      </c>
      <c r="AJ36" s="26">
        <f t="shared" si="84"/>
        <v>3806.2370000000001</v>
      </c>
      <c r="AK36" s="26">
        <f t="shared" si="84"/>
        <v>3728.7619999999997</v>
      </c>
      <c r="AL36" s="26">
        <f>SUM(AL37:AL67)</f>
        <v>8687.9010000000035</v>
      </c>
      <c r="AM36" s="26">
        <f t="shared" si="84"/>
        <v>10030.213</v>
      </c>
      <c r="AN36" s="26">
        <f t="shared" si="84"/>
        <v>10630.241000000004</v>
      </c>
      <c r="AO36" s="26">
        <f t="shared" si="84"/>
        <v>11075.297</v>
      </c>
      <c r="AP36" s="26">
        <f t="shared" si="84"/>
        <v>11666.595999999996</v>
      </c>
      <c r="AQ36" s="26">
        <f t="shared" si="84"/>
        <v>12358.898000000001</v>
      </c>
      <c r="AR36" s="26">
        <f t="shared" si="84"/>
        <v>12479.971</v>
      </c>
      <c r="AS36" s="26">
        <f t="shared" si="84"/>
        <v>13142.023999999999</v>
      </c>
      <c r="AT36" s="26">
        <f t="shared" si="84"/>
        <v>13953.772000000003</v>
      </c>
      <c r="AU36" s="26">
        <f t="shared" si="84"/>
        <v>14451.243000000002</v>
      </c>
      <c r="AV36" s="26">
        <f t="shared" si="84"/>
        <v>15283.579</v>
      </c>
      <c r="AW36" s="26">
        <f t="shared" si="84"/>
        <v>15927.912999999999</v>
      </c>
      <c r="AX36" s="26">
        <f>SUM(AX37:AX66)</f>
        <v>16417.460000000003</v>
      </c>
      <c r="AY36" s="26">
        <f t="shared" si="84"/>
        <v>17096.309000000001</v>
      </c>
      <c r="AZ36" s="26">
        <f t="shared" si="84"/>
        <v>17672.332999999999</v>
      </c>
      <c r="BA36" s="26">
        <f t="shared" si="84"/>
        <v>18241.445000000003</v>
      </c>
      <c r="BB36" s="26">
        <f t="shared" si="84"/>
        <v>19499.670000000002</v>
      </c>
      <c r="BC36" s="26">
        <f t="shared" si="84"/>
        <v>20417.105000000007</v>
      </c>
      <c r="BD36" s="26">
        <f t="shared" si="84"/>
        <v>21030.324000000001</v>
      </c>
      <c r="BE36" s="26">
        <f t="shared" si="84"/>
        <v>22242.201000000001</v>
      </c>
      <c r="BF36" s="26">
        <f t="shared" si="84"/>
        <v>23208.699999999997</v>
      </c>
      <c r="BG36" s="26">
        <f t="shared" si="84"/>
        <v>24500.642</v>
      </c>
      <c r="BH36" s="26">
        <f t="shared" si="84"/>
        <v>25074.031999999992</v>
      </c>
      <c r="BI36" s="26">
        <f t="shared" si="84"/>
        <v>26281.314999999999</v>
      </c>
      <c r="BJ36" s="26">
        <f>SUM(BJ37:BJ66)</f>
        <v>27056.695000000003</v>
      </c>
      <c r="BK36" s="26">
        <f t="shared" si="84"/>
        <v>27557.199999999997</v>
      </c>
      <c r="BL36" s="26">
        <f t="shared" si="84"/>
        <v>28110.983999999997</v>
      </c>
      <c r="BM36" s="26">
        <f t="shared" si="84"/>
        <v>28627.531999999999</v>
      </c>
      <c r="BN36" s="26">
        <f t="shared" si="84"/>
        <v>29324.847000000005</v>
      </c>
      <c r="BO36" s="26">
        <f t="shared" ref="BO36:CG36" si="85">SUM(BO37:BO66)</f>
        <v>29992.228999999999</v>
      </c>
      <c r="BP36" s="26">
        <f t="shared" si="85"/>
        <v>30721.464</v>
      </c>
      <c r="BQ36" s="26">
        <f t="shared" si="85"/>
        <v>31252.300999999999</v>
      </c>
      <c r="BR36" s="26">
        <f t="shared" si="85"/>
        <v>32025.964</v>
      </c>
      <c r="BS36" s="26">
        <f t="shared" si="85"/>
        <v>32768.68099999999</v>
      </c>
      <c r="BT36" s="26">
        <f t="shared" si="85"/>
        <v>33779.179000000004</v>
      </c>
      <c r="BU36" s="26">
        <f t="shared" si="85"/>
        <v>34890.57</v>
      </c>
      <c r="BV36" s="26">
        <f>SUM(BV37:BV66)</f>
        <v>35669.116000000002</v>
      </c>
      <c r="BW36" s="26">
        <f t="shared" si="85"/>
        <v>36738.291999999994</v>
      </c>
      <c r="BX36" s="26">
        <f t="shared" si="85"/>
        <v>37208.471000000005</v>
      </c>
      <c r="BY36" s="26">
        <f t="shared" si="85"/>
        <v>37931.962000000014</v>
      </c>
      <c r="BZ36" s="26">
        <f t="shared" si="85"/>
        <v>38773.355999999992</v>
      </c>
      <c r="CA36" s="26">
        <f t="shared" si="85"/>
        <v>39534.570000000007</v>
      </c>
      <c r="CB36" s="26">
        <f t="shared" si="85"/>
        <v>40446.29800000001</v>
      </c>
      <c r="CC36" s="26">
        <f t="shared" si="85"/>
        <v>42066.393999999993</v>
      </c>
      <c r="CD36" s="26">
        <f t="shared" si="85"/>
        <v>43975.19999999999</v>
      </c>
      <c r="CE36" s="26">
        <f t="shared" si="85"/>
        <v>45360.421000000002</v>
      </c>
      <c r="CF36" s="26">
        <f t="shared" si="85"/>
        <v>46107.512000000002</v>
      </c>
      <c r="CG36" s="26">
        <f t="shared" si="85"/>
        <v>46980.990000000005</v>
      </c>
      <c r="CH36" s="26">
        <f t="shared" ref="CH36:CT36" si="86">SUM(CH37:CH66)</f>
        <v>48321.770999999986</v>
      </c>
      <c r="CI36" s="26">
        <f t="shared" si="86"/>
        <v>49514.253999999994</v>
      </c>
      <c r="CJ36" s="26">
        <f t="shared" si="86"/>
        <v>50629.978000000003</v>
      </c>
      <c r="CK36" s="26">
        <f t="shared" si="86"/>
        <v>52644.321000000004</v>
      </c>
      <c r="CL36" s="26">
        <f t="shared" si="86"/>
        <v>53462.555999999997</v>
      </c>
      <c r="CM36" s="26">
        <f t="shared" si="86"/>
        <v>53362.936999999984</v>
      </c>
      <c r="CN36" s="26">
        <f t="shared" si="86"/>
        <v>54823.754999999997</v>
      </c>
      <c r="CO36" s="26">
        <f t="shared" si="86"/>
        <v>55624.87799999999</v>
      </c>
      <c r="CP36" s="26">
        <f t="shared" si="86"/>
        <v>56043.969999999994</v>
      </c>
      <c r="CQ36" s="26">
        <f t="shared" si="86"/>
        <v>55205.809000000008</v>
      </c>
      <c r="CR36" s="26">
        <f t="shared" si="86"/>
        <v>55293.325000000012</v>
      </c>
      <c r="CS36" s="26">
        <f t="shared" si="86"/>
        <v>56564.582000000009</v>
      </c>
      <c r="CT36" s="26">
        <f t="shared" si="86"/>
        <v>56879.965999999993</v>
      </c>
      <c r="CU36" s="26">
        <f>SUM(CU37:CU67)</f>
        <v>57129.69</v>
      </c>
      <c r="CV36" s="26">
        <f t="shared" ref="CV36:DF36" si="87">SUM(CV37:CV67)</f>
        <v>57586.909999999996</v>
      </c>
      <c r="CW36" s="26">
        <f t="shared" si="87"/>
        <v>58237.184000000008</v>
      </c>
      <c r="CX36" s="26">
        <f t="shared" si="87"/>
        <v>58350.385999999999</v>
      </c>
      <c r="CY36" s="26">
        <f t="shared" si="87"/>
        <v>58676.345000000001</v>
      </c>
      <c r="CZ36" s="26">
        <f t="shared" si="87"/>
        <v>58934.51999999999</v>
      </c>
      <c r="DA36" s="26">
        <f t="shared" si="87"/>
        <v>59288.763000000006</v>
      </c>
      <c r="DB36" s="26">
        <f t="shared" si="87"/>
        <v>59623.942999999985</v>
      </c>
      <c r="DC36" s="26">
        <f t="shared" si="87"/>
        <v>56994.66</v>
      </c>
      <c r="DD36" s="26">
        <f t="shared" si="87"/>
        <v>57216.374000000011</v>
      </c>
      <c r="DE36" s="26">
        <f t="shared" si="87"/>
        <v>57516.145000000011</v>
      </c>
      <c r="DF36" s="26">
        <f t="shared" si="87"/>
        <v>57804.074000000015</v>
      </c>
      <c r="DG36" s="26">
        <f t="shared" ref="DG36:EB36" si="88">SUM(DG37:DG67)</f>
        <v>58074.397000000004</v>
      </c>
      <c r="DH36" s="26">
        <f t="shared" si="88"/>
        <v>58246.185000000019</v>
      </c>
      <c r="DI36" s="26">
        <f t="shared" si="88"/>
        <v>58517.831000000006</v>
      </c>
      <c r="DJ36" s="26">
        <f t="shared" si="88"/>
        <v>58746.64</v>
      </c>
      <c r="DK36" s="26">
        <f t="shared" si="88"/>
        <v>58902.821999999993</v>
      </c>
      <c r="DL36" s="26">
        <f t="shared" si="88"/>
        <v>59074.330999999991</v>
      </c>
      <c r="DM36" s="26">
        <f t="shared" si="88"/>
        <v>59598.514000000003</v>
      </c>
      <c r="DN36" s="26">
        <f t="shared" si="88"/>
        <v>58812.436000000002</v>
      </c>
      <c r="DO36" s="26">
        <f t="shared" si="88"/>
        <v>59347.988999999987</v>
      </c>
      <c r="DP36" s="26">
        <f t="shared" si="88"/>
        <v>65496.611999999986</v>
      </c>
      <c r="DQ36" s="26">
        <f t="shared" si="88"/>
        <v>66180.082999999999</v>
      </c>
      <c r="DR36" s="26">
        <f t="shared" si="88"/>
        <v>66614.487999999998</v>
      </c>
      <c r="DS36" s="26">
        <f>SUM(DS37:DS67)</f>
        <v>67036.965999999986</v>
      </c>
      <c r="DT36" s="26">
        <f>SUM(DT37:DT67)</f>
        <v>59383.091</v>
      </c>
      <c r="DU36" s="26">
        <f t="shared" ref="DU36:EA36" si="89">SUM(DU37:DU67)</f>
        <v>62291.932000000001</v>
      </c>
      <c r="DV36" s="26">
        <f t="shared" si="89"/>
        <v>64206.389999999992</v>
      </c>
      <c r="DW36" s="26">
        <f t="shared" si="89"/>
        <v>64945.578999999991</v>
      </c>
      <c r="DX36" s="26">
        <f t="shared" si="89"/>
        <v>65351.345999999998</v>
      </c>
      <c r="DY36" s="26">
        <f t="shared" si="89"/>
        <v>66567.915999999983</v>
      </c>
      <c r="DZ36" s="26">
        <f t="shared" si="89"/>
        <v>67335.698999999979</v>
      </c>
      <c r="EA36" s="26">
        <f t="shared" si="89"/>
        <v>67564.424999999988</v>
      </c>
      <c r="EB36" s="26">
        <f t="shared" si="88"/>
        <v>68623.534</v>
      </c>
      <c r="EC36" s="26">
        <f t="shared" ref="EC36:EV36" si="90">SUM(EC37:EC67)</f>
        <v>69238.243000000017</v>
      </c>
      <c r="ED36" s="26">
        <f t="shared" si="90"/>
        <v>70687.062999999995</v>
      </c>
      <c r="EE36" s="26">
        <f>SUM(EE37:EE67)</f>
        <v>72356.25499999999</v>
      </c>
      <c r="EF36" s="26">
        <f t="shared" si="90"/>
        <v>72756.253999999986</v>
      </c>
      <c r="EG36" s="26">
        <f t="shared" si="90"/>
        <v>73632.275999999983</v>
      </c>
      <c r="EH36" s="26">
        <f t="shared" si="90"/>
        <v>74787.125000000029</v>
      </c>
      <c r="EI36" s="26">
        <f t="shared" si="90"/>
        <v>75812.427000000025</v>
      </c>
      <c r="EJ36" s="26">
        <f t="shared" si="90"/>
        <v>77678.33</v>
      </c>
      <c r="EK36" s="26">
        <f t="shared" si="90"/>
        <v>77005.430999999982</v>
      </c>
      <c r="EL36" s="26">
        <f t="shared" si="90"/>
        <v>76703.103000000003</v>
      </c>
      <c r="EM36" s="26">
        <f t="shared" si="90"/>
        <v>76480.370999999956</v>
      </c>
      <c r="EN36" s="26">
        <f t="shared" si="90"/>
        <v>76421.609000000011</v>
      </c>
      <c r="EO36" s="26">
        <f t="shared" si="90"/>
        <v>76082.673999999999</v>
      </c>
      <c r="EP36" s="26">
        <f t="shared" si="90"/>
        <v>76185.50499999999</v>
      </c>
      <c r="EQ36" s="26">
        <f t="shared" si="90"/>
        <v>75587.686000000002</v>
      </c>
      <c r="ER36" s="26">
        <f t="shared" si="90"/>
        <v>66942.622000000018</v>
      </c>
      <c r="ES36" s="26">
        <f t="shared" si="90"/>
        <v>67146.038</v>
      </c>
      <c r="ET36" s="26">
        <f t="shared" si="90"/>
        <v>64572.565000000017</v>
      </c>
      <c r="EU36" s="26">
        <f t="shared" si="90"/>
        <v>64329.936000000002</v>
      </c>
      <c r="EV36" s="26">
        <f t="shared" si="90"/>
        <v>64355.965000000011</v>
      </c>
      <c r="EW36" s="26">
        <f t="shared" ref="EW36" si="91">SUM(EW37:EW67)</f>
        <v>64775.641000000003</v>
      </c>
      <c r="EX36" s="26">
        <f t="shared" ref="EX36:FM36" si="92">SUM(EX37:EX67)</f>
        <v>64689.650000000009</v>
      </c>
      <c r="EY36" s="26">
        <f t="shared" si="92"/>
        <v>64742.637000000002</v>
      </c>
      <c r="EZ36" s="26">
        <f t="shared" si="92"/>
        <v>63377.964000000007</v>
      </c>
      <c r="FA36" s="26">
        <f t="shared" si="92"/>
        <v>63346.856000000007</v>
      </c>
      <c r="FB36" s="26">
        <f t="shared" si="92"/>
        <v>63503.19999999999</v>
      </c>
      <c r="FC36" s="26">
        <f t="shared" si="92"/>
        <v>63010.985000000001</v>
      </c>
      <c r="FD36" s="26">
        <f t="shared" si="92"/>
        <v>62917.353999999999</v>
      </c>
      <c r="FE36" s="26">
        <f t="shared" si="92"/>
        <v>62139.680000000008</v>
      </c>
      <c r="FF36" s="97">
        <f t="shared" si="92"/>
        <v>61804.825000000004</v>
      </c>
      <c r="FG36" s="97">
        <f t="shared" si="92"/>
        <v>61491.942999999999</v>
      </c>
      <c r="FH36" s="97">
        <f t="shared" si="92"/>
        <v>61685.583999999995</v>
      </c>
      <c r="FI36" s="97">
        <f t="shared" si="92"/>
        <v>61492.480000000018</v>
      </c>
      <c r="FJ36" s="97">
        <f t="shared" si="92"/>
        <v>61405.867000000006</v>
      </c>
      <c r="FK36" s="97">
        <f t="shared" si="92"/>
        <v>61359.902999999991</v>
      </c>
      <c r="FL36" s="97">
        <f t="shared" si="92"/>
        <v>61182.806999999993</v>
      </c>
      <c r="FM36" s="97">
        <f t="shared" si="92"/>
        <v>61025.242000000013</v>
      </c>
      <c r="FN36" s="108">
        <f t="shared" ref="FN36:FO36" si="93">SUM(FN37:FN67)</f>
        <v>60939.194000000003</v>
      </c>
      <c r="FO36" s="97">
        <f t="shared" si="93"/>
        <v>60634.561000000002</v>
      </c>
      <c r="FP36" s="97">
        <f t="shared" ref="FP36:FQ36" si="94">SUM(FP37:FP67)</f>
        <v>60383.981</v>
      </c>
      <c r="FQ36" s="97">
        <f t="shared" si="94"/>
        <v>59863.155000000006</v>
      </c>
      <c r="FR36" s="97">
        <f t="shared" ref="FR36:FW36" si="95">SUM(FR37:FR67)</f>
        <v>59354.411</v>
      </c>
      <c r="FS36" s="97">
        <f t="shared" si="95"/>
        <v>59029.045000000006</v>
      </c>
      <c r="FT36" s="97">
        <f t="shared" si="95"/>
        <v>59010.731999999996</v>
      </c>
      <c r="FU36" s="97">
        <f t="shared" si="95"/>
        <v>58714.728999999985</v>
      </c>
      <c r="FV36" s="97">
        <f t="shared" si="95"/>
        <v>58555.979999999996</v>
      </c>
      <c r="FW36" s="97">
        <f t="shared" si="95"/>
        <v>58468.76200000001</v>
      </c>
      <c r="FX36" s="97">
        <f>SUM(FX37:FX67)</f>
        <v>57509.64</v>
      </c>
      <c r="FY36" s="97">
        <f>SUM(FY37:FY67)</f>
        <v>57439.978000000003</v>
      </c>
      <c r="FZ36" s="97">
        <f>SUM(FZ37:FZ67)</f>
        <v>57666.626999999986</v>
      </c>
    </row>
    <row r="37" spans="1:185" ht="12.75" customHeight="1" x14ac:dyDescent="0.2">
      <c r="A37" s="86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85">
        <v>16280.09</v>
      </c>
      <c r="DH37" s="85">
        <v>16307.26</v>
      </c>
      <c r="DI37" s="85">
        <v>16225.33</v>
      </c>
      <c r="DJ37" s="85">
        <v>16201.99</v>
      </c>
      <c r="DK37" s="85">
        <v>16078.4</v>
      </c>
      <c r="DL37" s="85">
        <v>15908.57</v>
      </c>
      <c r="DM37" s="85">
        <v>16168.61</v>
      </c>
      <c r="DN37" s="85">
        <v>16242.12</v>
      </c>
      <c r="DO37" s="85">
        <v>16313.39</v>
      </c>
      <c r="DP37" s="85">
        <v>16940.04</v>
      </c>
      <c r="DQ37" s="85">
        <v>16739.419999999998</v>
      </c>
      <c r="DR37" s="85">
        <v>16845.32</v>
      </c>
      <c r="DS37" s="98">
        <v>17154.310000000001</v>
      </c>
      <c r="DT37" s="85">
        <v>17125.32</v>
      </c>
      <c r="DU37" s="85">
        <v>17306.36</v>
      </c>
      <c r="DV37" s="85">
        <v>16976.82</v>
      </c>
      <c r="DW37" s="85">
        <v>17320.689999999999</v>
      </c>
      <c r="DX37" s="85">
        <v>17466.650000000001</v>
      </c>
      <c r="DY37" s="85">
        <v>18229.39</v>
      </c>
      <c r="DZ37" s="85">
        <v>18812.71</v>
      </c>
      <c r="EA37" s="85">
        <v>19380.349999999999</v>
      </c>
      <c r="EB37" s="85">
        <v>20125.150000000001</v>
      </c>
      <c r="EC37" s="85">
        <v>20497.75</v>
      </c>
      <c r="ED37" s="85">
        <v>20737.66</v>
      </c>
      <c r="EE37" s="85">
        <v>21511.17</v>
      </c>
      <c r="EF37" s="85">
        <v>21653.38</v>
      </c>
      <c r="EG37" s="85">
        <v>21752.03</v>
      </c>
      <c r="EH37" s="85">
        <v>21716.13</v>
      </c>
      <c r="EI37" s="85">
        <v>21486.66</v>
      </c>
      <c r="EJ37" s="85">
        <v>20795.25</v>
      </c>
      <c r="EK37" s="85">
        <v>20457.59</v>
      </c>
      <c r="EL37" s="98">
        <v>20127.400000000001</v>
      </c>
      <c r="EM37" s="85">
        <v>19837.349999999999</v>
      </c>
      <c r="EN37" s="98">
        <v>19570.47</v>
      </c>
      <c r="EO37" s="85">
        <v>19425.099999999999</v>
      </c>
      <c r="EP37" s="85">
        <v>19630.310000000001</v>
      </c>
      <c r="EQ37" s="85">
        <v>19576.810000000001</v>
      </c>
      <c r="ER37" s="85">
        <v>19198.71</v>
      </c>
      <c r="ES37" s="85">
        <v>19045.77</v>
      </c>
      <c r="ET37" s="85">
        <v>10612.5</v>
      </c>
      <c r="EU37" s="85">
        <v>10592.11</v>
      </c>
      <c r="EV37" s="85">
        <v>10146.99</v>
      </c>
      <c r="EW37" s="85">
        <v>10010.27</v>
      </c>
      <c r="EX37" s="85">
        <v>9983.6380000000008</v>
      </c>
      <c r="EY37" s="85">
        <v>9833.4330000000009</v>
      </c>
      <c r="EZ37" s="85">
        <v>9801.8729999999996</v>
      </c>
      <c r="FA37" s="85">
        <v>9748.8109999999997</v>
      </c>
      <c r="FB37" s="85">
        <v>9596.8889999999992</v>
      </c>
      <c r="FC37" s="85">
        <v>9119.3320000000003</v>
      </c>
      <c r="FD37" s="85">
        <v>9061.6759999999995</v>
      </c>
      <c r="FE37" s="85">
        <v>9032.19</v>
      </c>
      <c r="FF37" s="98">
        <v>8955.2829999999994</v>
      </c>
      <c r="FG37" s="98">
        <v>8833.0169999999998</v>
      </c>
      <c r="FH37" s="98">
        <v>8747.2279999999992</v>
      </c>
      <c r="FI37" s="98">
        <v>8669.65</v>
      </c>
      <c r="FJ37" s="98">
        <v>8616.9850000000006</v>
      </c>
      <c r="FK37" s="98">
        <v>8589.0930000000008</v>
      </c>
      <c r="FL37" s="98">
        <v>8522.6749999999993</v>
      </c>
      <c r="FM37" s="98">
        <v>8453.2459999999992</v>
      </c>
      <c r="FN37" s="85">
        <v>8261.2649999999994</v>
      </c>
      <c r="FO37" s="98">
        <v>8129.3630000000003</v>
      </c>
      <c r="FP37" s="98">
        <v>8077.473</v>
      </c>
      <c r="FQ37" s="98">
        <v>8055.77</v>
      </c>
      <c r="FR37" s="98">
        <v>8033.5209999999997</v>
      </c>
      <c r="FS37" s="98">
        <v>7921.0079999999998</v>
      </c>
      <c r="FT37" s="98">
        <v>7866.0280000000002</v>
      </c>
      <c r="FU37" s="98">
        <v>7739.7979999999998</v>
      </c>
      <c r="FV37" s="98">
        <v>7722.4390000000003</v>
      </c>
      <c r="FW37" s="98">
        <v>7654.8829999999998</v>
      </c>
      <c r="FX37" s="98">
        <v>6564.3249999999998</v>
      </c>
      <c r="FY37" s="98">
        <v>6432.7340000000004</v>
      </c>
      <c r="FZ37" s="98">
        <v>6286.8310000000001</v>
      </c>
      <c r="GA37" s="74"/>
      <c r="GC37" s="16"/>
    </row>
    <row r="38" spans="1:185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87">
        <v>757.82899999999995</v>
      </c>
      <c r="DH38" s="87">
        <v>758.452</v>
      </c>
      <c r="DI38" s="87">
        <v>813.95299999999997</v>
      </c>
      <c r="DJ38" s="87">
        <v>818.08100000000002</v>
      </c>
      <c r="DK38" s="87">
        <v>827.60299999999995</v>
      </c>
      <c r="DL38" s="87">
        <v>833.82500000000005</v>
      </c>
      <c r="DM38" s="87">
        <v>878.58500000000004</v>
      </c>
      <c r="DN38" s="87">
        <v>886.87900000000002</v>
      </c>
      <c r="DO38" s="87">
        <v>934.17899999999997</v>
      </c>
      <c r="DP38" s="87">
        <v>1226.6780000000001</v>
      </c>
      <c r="DQ38" s="87">
        <v>1316.2739999999999</v>
      </c>
      <c r="DR38" s="87">
        <v>1385.365</v>
      </c>
      <c r="DS38" s="87">
        <v>1399.2360000000001</v>
      </c>
      <c r="DT38" s="87">
        <v>1402.9459999999999</v>
      </c>
      <c r="DU38" s="87">
        <v>1556.9079999999999</v>
      </c>
      <c r="DV38" s="87">
        <v>2177.0030000000002</v>
      </c>
      <c r="DW38" s="87">
        <v>2212.4270000000001</v>
      </c>
      <c r="DX38" s="87">
        <v>2231.1640000000002</v>
      </c>
      <c r="DY38" s="87">
        <v>2354.3449999999998</v>
      </c>
      <c r="DZ38" s="87">
        <v>2408.5079999999998</v>
      </c>
      <c r="EA38" s="87">
        <v>2523.8330000000001</v>
      </c>
      <c r="EB38" s="87">
        <v>2617.3090000000002</v>
      </c>
      <c r="EC38" s="87">
        <v>2650.8389999999999</v>
      </c>
      <c r="ED38" s="87">
        <v>2774.32</v>
      </c>
      <c r="EE38" s="87">
        <v>2827.4690000000001</v>
      </c>
      <c r="EF38" s="87">
        <v>2855.404</v>
      </c>
      <c r="EG38" s="87">
        <v>2888.85</v>
      </c>
      <c r="EH38" s="87">
        <v>2841.7719999999999</v>
      </c>
      <c r="EI38" s="87">
        <v>2925.4810000000002</v>
      </c>
      <c r="EJ38" s="87">
        <v>3379.7190000000001</v>
      </c>
      <c r="EK38" s="87">
        <v>3405.3020000000001</v>
      </c>
      <c r="EL38" s="99">
        <v>3425.181</v>
      </c>
      <c r="EM38" s="87">
        <v>3738.058</v>
      </c>
      <c r="EN38" s="87">
        <v>3865.2840000000001</v>
      </c>
      <c r="EO38" s="99">
        <v>3883.5210000000002</v>
      </c>
      <c r="EP38" s="99">
        <v>4347.107</v>
      </c>
      <c r="EQ38" s="99">
        <v>4382.7309999999998</v>
      </c>
      <c r="ER38" s="99">
        <v>4403.9859999999999</v>
      </c>
      <c r="ES38" s="99">
        <v>4670.9459999999999</v>
      </c>
      <c r="ET38" s="99">
        <v>4693.3739999999998</v>
      </c>
      <c r="EU38" s="99">
        <v>4714.2700000000004</v>
      </c>
      <c r="EV38" s="99">
        <v>4978.6239999999998</v>
      </c>
      <c r="EW38" s="99">
        <v>5276.7690000000002</v>
      </c>
      <c r="EX38" s="99">
        <v>5293.4080000000004</v>
      </c>
      <c r="EY38" s="99">
        <v>5506.3540000000003</v>
      </c>
      <c r="EZ38" s="99">
        <v>5574.2550000000001</v>
      </c>
      <c r="FA38" s="99">
        <v>5643.0730000000003</v>
      </c>
      <c r="FB38" s="99">
        <v>5695.1750000000002</v>
      </c>
      <c r="FC38" s="99">
        <v>5830.027</v>
      </c>
      <c r="FD38" s="99">
        <v>5861.8329999999996</v>
      </c>
      <c r="FE38" s="99">
        <v>5898.7820000000002</v>
      </c>
      <c r="FF38" s="100">
        <v>5963.692</v>
      </c>
      <c r="FG38" s="87">
        <v>5978.4089999999997</v>
      </c>
      <c r="FH38" s="87">
        <v>6071.2160000000003</v>
      </c>
      <c r="FI38" s="99">
        <v>6102.66</v>
      </c>
      <c r="FJ38" s="87">
        <v>6170.8149999999996</v>
      </c>
      <c r="FK38" s="87">
        <v>6248.7250000000004</v>
      </c>
      <c r="FL38" s="87">
        <v>6258.4560000000001</v>
      </c>
      <c r="FM38" s="87">
        <v>6284.4639999999999</v>
      </c>
      <c r="FN38" s="99">
        <v>6303.1610000000001</v>
      </c>
      <c r="FO38" s="87">
        <v>6340.6379999999999</v>
      </c>
      <c r="FP38" s="87">
        <v>6349.6620000000003</v>
      </c>
      <c r="FQ38" s="87">
        <v>6417.4560000000001</v>
      </c>
      <c r="FR38" s="87">
        <v>6419.2920000000004</v>
      </c>
      <c r="FS38" s="87">
        <v>6427.2640000000001</v>
      </c>
      <c r="FT38" s="87">
        <v>6389.99</v>
      </c>
      <c r="FU38" s="87">
        <v>6424.8850000000002</v>
      </c>
      <c r="FV38" s="87">
        <v>6365.7150000000001</v>
      </c>
      <c r="FW38" s="87">
        <v>6387.009</v>
      </c>
      <c r="FX38" s="87">
        <v>6505.16</v>
      </c>
      <c r="FY38" s="87">
        <v>6546.06</v>
      </c>
      <c r="FZ38" s="87">
        <v>6642.0640000000003</v>
      </c>
    </row>
    <row r="39" spans="1:185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87">
        <v>31469.67</v>
      </c>
      <c r="DH39" s="87">
        <v>31570.75</v>
      </c>
      <c r="DI39" s="87">
        <v>31794.240000000002</v>
      </c>
      <c r="DJ39" s="87">
        <v>31925.37</v>
      </c>
      <c r="DK39" s="87">
        <v>32101.119999999999</v>
      </c>
      <c r="DL39" s="87">
        <v>32273.62</v>
      </c>
      <c r="DM39" s="87">
        <v>32393.74</v>
      </c>
      <c r="DN39" s="87">
        <v>31340.28</v>
      </c>
      <c r="DO39" s="87">
        <v>31097.040000000001</v>
      </c>
      <c r="DP39" s="87">
        <v>31214.14</v>
      </c>
      <c r="DQ39" s="87">
        <v>31291.26</v>
      </c>
      <c r="DR39" s="87">
        <v>31413.69</v>
      </c>
      <c r="DS39" s="87">
        <v>31421.59</v>
      </c>
      <c r="DT39" s="87">
        <v>24195.96</v>
      </c>
      <c r="DU39" s="87">
        <v>24207.84</v>
      </c>
      <c r="DV39" s="87">
        <v>24212.66</v>
      </c>
      <c r="DW39" s="87">
        <v>24257.7</v>
      </c>
      <c r="DX39" s="87">
        <v>24265.56</v>
      </c>
      <c r="DY39" s="87">
        <v>24269.23</v>
      </c>
      <c r="DZ39" s="87">
        <v>24282.37</v>
      </c>
      <c r="EA39" s="87">
        <v>23702.25</v>
      </c>
      <c r="EB39" s="87">
        <v>23711.99</v>
      </c>
      <c r="EC39" s="87">
        <v>23722.03</v>
      </c>
      <c r="ED39" s="87">
        <v>23681.63</v>
      </c>
      <c r="EE39" s="87">
        <v>23681.05</v>
      </c>
      <c r="EF39" s="87">
        <v>23617.37</v>
      </c>
      <c r="EG39" s="87">
        <v>23930.86</v>
      </c>
      <c r="EH39" s="87">
        <v>23864.35</v>
      </c>
      <c r="EI39" s="87">
        <v>23706.32</v>
      </c>
      <c r="EJ39" s="87">
        <v>23544.21</v>
      </c>
      <c r="EK39" s="87">
        <v>23347.1</v>
      </c>
      <c r="EL39" s="99">
        <v>23176.62</v>
      </c>
      <c r="EM39" s="87">
        <v>22777.67</v>
      </c>
      <c r="EN39" s="87">
        <v>22648.04</v>
      </c>
      <c r="EO39" s="99">
        <v>22471.37</v>
      </c>
      <c r="EP39" s="99">
        <v>22182.39</v>
      </c>
      <c r="EQ39" s="99">
        <v>22014.959999999999</v>
      </c>
      <c r="ER39" s="99">
        <v>21847.91</v>
      </c>
      <c r="ES39" s="99">
        <v>21674.79</v>
      </c>
      <c r="ET39" s="99">
        <v>20322.68</v>
      </c>
      <c r="EU39" s="99">
        <v>20139.240000000002</v>
      </c>
      <c r="EV39" s="99">
        <v>19937.07</v>
      </c>
      <c r="EW39" s="99">
        <v>19789.419999999998</v>
      </c>
      <c r="EX39" s="99">
        <v>19595.89</v>
      </c>
      <c r="EY39" s="99">
        <v>19549.98</v>
      </c>
      <c r="EZ39" s="99">
        <v>18662.75</v>
      </c>
      <c r="FA39" s="99">
        <v>18454.509999999998</v>
      </c>
      <c r="FB39" s="99">
        <v>18319.64</v>
      </c>
      <c r="FC39" s="99">
        <v>18158.849999999999</v>
      </c>
      <c r="FD39" s="99">
        <v>18097.37</v>
      </c>
      <c r="FE39" s="99">
        <v>17905.71</v>
      </c>
      <c r="FF39" s="100">
        <v>17758.61</v>
      </c>
      <c r="FG39" s="87">
        <v>17576.740000000002</v>
      </c>
      <c r="FH39" s="87">
        <v>17473.41</v>
      </c>
      <c r="FI39" s="99">
        <v>17303.39</v>
      </c>
      <c r="FJ39" s="87">
        <v>17113.330000000002</v>
      </c>
      <c r="FK39" s="87">
        <v>16958.009999999998</v>
      </c>
      <c r="FL39" s="87">
        <v>16778.93</v>
      </c>
      <c r="FM39" s="87">
        <v>16634.52</v>
      </c>
      <c r="FN39" s="99">
        <v>16480.150000000001</v>
      </c>
      <c r="FO39" s="87">
        <v>16302.83</v>
      </c>
      <c r="FP39" s="87">
        <v>16165.43</v>
      </c>
      <c r="FQ39" s="87">
        <v>16028.48</v>
      </c>
      <c r="FR39" s="87">
        <v>15877.24</v>
      </c>
      <c r="FS39" s="87">
        <v>15719.6</v>
      </c>
      <c r="FT39" s="87">
        <v>15592.53</v>
      </c>
      <c r="FU39" s="87">
        <v>15424.72</v>
      </c>
      <c r="FV39" s="87">
        <v>15273.02</v>
      </c>
      <c r="FW39" s="87">
        <v>15161.66</v>
      </c>
      <c r="FX39" s="87">
        <v>15013.24</v>
      </c>
      <c r="FY39" s="87">
        <v>14892.539000000001</v>
      </c>
      <c r="FZ39" s="87">
        <v>14771.939</v>
      </c>
    </row>
    <row r="40" spans="1:185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87">
        <v>0</v>
      </c>
      <c r="DH40" s="87">
        <v>0</v>
      </c>
      <c r="DI40" s="87">
        <v>0</v>
      </c>
      <c r="DJ40" s="87">
        <v>0</v>
      </c>
      <c r="DK40" s="87">
        <v>0</v>
      </c>
      <c r="DL40" s="87">
        <v>0</v>
      </c>
      <c r="DM40" s="87">
        <v>0</v>
      </c>
      <c r="DN40" s="87">
        <v>0</v>
      </c>
      <c r="DO40" s="87">
        <v>0</v>
      </c>
      <c r="DP40" s="87">
        <v>0</v>
      </c>
      <c r="DQ40" s="87">
        <v>0</v>
      </c>
      <c r="DR40" s="87">
        <v>0</v>
      </c>
      <c r="DS40" s="87">
        <v>0</v>
      </c>
      <c r="DT40" s="87">
        <v>0</v>
      </c>
      <c r="DU40" s="87">
        <v>0</v>
      </c>
      <c r="DV40" s="87">
        <v>0</v>
      </c>
      <c r="DW40" s="87">
        <v>0</v>
      </c>
      <c r="DX40" s="87">
        <v>0</v>
      </c>
      <c r="DY40" s="87">
        <v>0</v>
      </c>
      <c r="DZ40" s="87">
        <v>0</v>
      </c>
      <c r="EA40" s="87">
        <v>0</v>
      </c>
      <c r="EB40" s="87">
        <v>0</v>
      </c>
      <c r="EC40" s="87">
        <v>0</v>
      </c>
      <c r="ED40" s="87">
        <v>0</v>
      </c>
      <c r="EE40" s="87">
        <v>0</v>
      </c>
      <c r="EF40" s="87">
        <v>0</v>
      </c>
      <c r="EG40" s="87">
        <v>0</v>
      </c>
      <c r="EH40" s="87">
        <v>0</v>
      </c>
      <c r="EI40" s="87">
        <v>0</v>
      </c>
      <c r="EJ40" s="87">
        <v>0</v>
      </c>
      <c r="EK40" s="87">
        <v>0</v>
      </c>
      <c r="EL40" s="99">
        <v>0</v>
      </c>
      <c r="EM40" s="87">
        <v>0</v>
      </c>
      <c r="EN40" s="87">
        <v>0</v>
      </c>
      <c r="EO40" s="99">
        <v>0</v>
      </c>
      <c r="EP40" s="99">
        <v>0</v>
      </c>
      <c r="EQ40" s="99">
        <v>0</v>
      </c>
      <c r="ER40" s="99">
        <v>0</v>
      </c>
      <c r="ES40" s="99">
        <v>0</v>
      </c>
      <c r="ET40" s="99">
        <v>0</v>
      </c>
      <c r="EU40" s="99">
        <v>0</v>
      </c>
      <c r="EV40" s="99">
        <v>0</v>
      </c>
      <c r="EW40" s="99">
        <v>0</v>
      </c>
      <c r="EX40" s="99">
        <v>0</v>
      </c>
      <c r="EY40" s="99">
        <v>0</v>
      </c>
      <c r="EZ40" s="99">
        <v>0</v>
      </c>
      <c r="FA40" s="99">
        <v>0</v>
      </c>
      <c r="FB40" s="99">
        <v>0</v>
      </c>
      <c r="FC40" s="99">
        <v>0</v>
      </c>
      <c r="FD40" s="99">
        <v>0</v>
      </c>
      <c r="FE40" s="99">
        <v>0</v>
      </c>
      <c r="FF40" s="100">
        <v>0</v>
      </c>
      <c r="FG40" s="87">
        <v>0</v>
      </c>
      <c r="FH40" s="87">
        <v>0</v>
      </c>
      <c r="FI40" s="99">
        <v>0</v>
      </c>
      <c r="FJ40" s="87">
        <v>0</v>
      </c>
      <c r="FK40" s="87">
        <v>0</v>
      </c>
      <c r="FL40" s="87">
        <v>0</v>
      </c>
      <c r="FM40" s="87">
        <v>0</v>
      </c>
      <c r="FN40" s="99">
        <v>0</v>
      </c>
      <c r="FO40" s="87">
        <v>0</v>
      </c>
      <c r="FP40" s="87">
        <v>0</v>
      </c>
      <c r="FQ40" s="87">
        <v>0</v>
      </c>
      <c r="FR40" s="87">
        <v>0</v>
      </c>
      <c r="FS40" s="87">
        <v>0</v>
      </c>
      <c r="FT40" s="87">
        <v>0</v>
      </c>
      <c r="FU40" s="87">
        <v>0</v>
      </c>
      <c r="FV40" s="87">
        <v>0</v>
      </c>
      <c r="FW40" s="87">
        <v>0</v>
      </c>
      <c r="FX40" s="87">
        <v>0</v>
      </c>
      <c r="FY40" s="87">
        <v>0</v>
      </c>
      <c r="FZ40" s="87">
        <v>0</v>
      </c>
    </row>
    <row r="41" spans="1:185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87">
        <v>891.24800000000005</v>
      </c>
      <c r="DH41" s="87">
        <v>885.30200000000002</v>
      </c>
      <c r="DI41" s="87">
        <v>879.79399999999998</v>
      </c>
      <c r="DJ41" s="87">
        <v>875.33299999999997</v>
      </c>
      <c r="DK41" s="87">
        <v>864.24900000000002</v>
      </c>
      <c r="DL41" s="87">
        <v>851.88300000000004</v>
      </c>
      <c r="DM41" s="87">
        <v>844.05200000000002</v>
      </c>
      <c r="DN41" s="87">
        <v>834.995</v>
      </c>
      <c r="DO41" s="87">
        <v>1342.537</v>
      </c>
      <c r="DP41" s="87">
        <v>5104.3459999999995</v>
      </c>
      <c r="DQ41" s="87">
        <v>5605.32</v>
      </c>
      <c r="DR41" s="87">
        <v>5530.7610000000004</v>
      </c>
      <c r="DS41" s="87">
        <v>5425.6130000000003</v>
      </c>
      <c r="DT41" s="87">
        <v>5427.4970000000003</v>
      </c>
      <c r="DU41" s="87">
        <v>7781.2389999999996</v>
      </c>
      <c r="DV41" s="87">
        <v>9197.2430000000004</v>
      </c>
      <c r="DW41" s="87">
        <v>9180.3780000000006</v>
      </c>
      <c r="DX41" s="87">
        <v>9196.9639999999999</v>
      </c>
      <c r="DY41" s="87">
        <v>9262.7870000000003</v>
      </c>
      <c r="DZ41" s="87">
        <v>9230.4030000000002</v>
      </c>
      <c r="EA41" s="87">
        <v>9181.3520000000008</v>
      </c>
      <c r="EB41" s="87">
        <v>9163.4860000000008</v>
      </c>
      <c r="EC41" s="87">
        <v>9153.6270000000004</v>
      </c>
      <c r="ED41" s="87">
        <v>9658.8080000000009</v>
      </c>
      <c r="EE41" s="87">
        <v>10377.17</v>
      </c>
      <c r="EF41" s="87">
        <v>10534.92</v>
      </c>
      <c r="EG41" s="87">
        <v>10736.18</v>
      </c>
      <c r="EH41" s="87">
        <v>11872.03</v>
      </c>
      <c r="EI41" s="87">
        <v>12970.5</v>
      </c>
      <c r="EJ41" s="87">
        <v>15292.42</v>
      </c>
      <c r="EK41" s="87">
        <v>15203.02</v>
      </c>
      <c r="EL41" s="99">
        <v>15429.4</v>
      </c>
      <c r="EM41" s="87">
        <v>15636.82</v>
      </c>
      <c r="EN41" s="87">
        <v>15881.1</v>
      </c>
      <c r="EO41" s="99">
        <v>15957.58</v>
      </c>
      <c r="EP41" s="99">
        <v>15685</v>
      </c>
      <c r="EQ41" s="99">
        <v>15341.08</v>
      </c>
      <c r="ER41" s="99">
        <v>15781.05</v>
      </c>
      <c r="ES41" s="99">
        <v>15934.8</v>
      </c>
      <c r="ET41" s="99">
        <v>23038.92</v>
      </c>
      <c r="EU41" s="99">
        <v>22886.41</v>
      </c>
      <c r="EV41" s="99">
        <v>23004.2</v>
      </c>
      <c r="EW41" s="99">
        <v>22616.99</v>
      </c>
      <c r="EX41" s="99">
        <v>22619.38</v>
      </c>
      <c r="EY41" s="99">
        <v>22567.040000000001</v>
      </c>
      <c r="EZ41" s="99">
        <v>22178.66</v>
      </c>
      <c r="FA41" s="99">
        <v>22209.14</v>
      </c>
      <c r="FB41" s="99">
        <v>22234.7</v>
      </c>
      <c r="FC41" s="99">
        <v>22164.78</v>
      </c>
      <c r="FD41" s="99">
        <v>22110.45</v>
      </c>
      <c r="FE41" s="99">
        <v>21441.83</v>
      </c>
      <c r="FF41" s="100">
        <v>21317.39</v>
      </c>
      <c r="FG41" s="87">
        <v>21154.97</v>
      </c>
      <c r="FH41" s="87">
        <v>21141.52</v>
      </c>
      <c r="FI41" s="99">
        <v>21050.11</v>
      </c>
      <c r="FJ41" s="87">
        <v>21001.94</v>
      </c>
      <c r="FK41" s="87">
        <v>20928.28</v>
      </c>
      <c r="FL41" s="87">
        <v>20848.43</v>
      </c>
      <c r="FM41" s="87">
        <v>20707.990000000002</v>
      </c>
      <c r="FN41" s="99">
        <v>20619</v>
      </c>
      <c r="FO41" s="87">
        <v>20488.7</v>
      </c>
      <c r="FP41" s="87">
        <v>20477.47</v>
      </c>
      <c r="FQ41" s="87">
        <v>19907.45</v>
      </c>
      <c r="FR41" s="87">
        <v>19470.03</v>
      </c>
      <c r="FS41" s="87">
        <v>19308.490000000002</v>
      </c>
      <c r="FT41" s="87">
        <v>19192.150000000001</v>
      </c>
      <c r="FU41" s="87">
        <v>18969.05</v>
      </c>
      <c r="FV41" s="87">
        <v>18798.05</v>
      </c>
      <c r="FW41" s="87">
        <v>18578.259999999998</v>
      </c>
      <c r="FX41" s="87">
        <v>18421.18</v>
      </c>
      <c r="FY41" s="87">
        <v>18329.387999999999</v>
      </c>
      <c r="FZ41" s="87">
        <v>18257.309000000001</v>
      </c>
    </row>
    <row r="42" spans="1:185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87">
        <v>397.63200000000001</v>
      </c>
      <c r="DH42" s="87">
        <v>411.76600000000002</v>
      </c>
      <c r="DI42" s="87">
        <v>417.50400000000002</v>
      </c>
      <c r="DJ42" s="87">
        <v>433.29899999999998</v>
      </c>
      <c r="DK42" s="87">
        <v>446.17899999999997</v>
      </c>
      <c r="DL42" s="87">
        <v>476.17599999999999</v>
      </c>
      <c r="DM42" s="87">
        <v>480.67700000000002</v>
      </c>
      <c r="DN42" s="87">
        <v>487.209</v>
      </c>
      <c r="DO42" s="87">
        <v>490.459</v>
      </c>
      <c r="DP42" s="87">
        <v>521.94500000000005</v>
      </c>
      <c r="DQ42" s="87">
        <v>531.92100000000005</v>
      </c>
      <c r="DR42" s="87">
        <v>558.60500000000002</v>
      </c>
      <c r="DS42" s="87">
        <v>586.625</v>
      </c>
      <c r="DT42" s="87">
        <v>609.47799999999995</v>
      </c>
      <c r="DU42" s="87">
        <v>640.38099999999997</v>
      </c>
      <c r="DV42" s="87">
        <v>667.11300000000006</v>
      </c>
      <c r="DW42" s="87">
        <v>702.40800000000002</v>
      </c>
      <c r="DX42" s="87">
        <v>755.01400000000001</v>
      </c>
      <c r="DY42" s="87">
        <v>794.14200000000005</v>
      </c>
      <c r="DZ42" s="87">
        <v>829.17100000000005</v>
      </c>
      <c r="EA42" s="87">
        <v>874.16300000000001</v>
      </c>
      <c r="EB42" s="87">
        <v>912.97199999999998</v>
      </c>
      <c r="EC42" s="87">
        <v>951.80399999999997</v>
      </c>
      <c r="ED42" s="87">
        <v>1041.5250000000001</v>
      </c>
      <c r="EE42" s="87">
        <v>1055.6010000000001</v>
      </c>
      <c r="EF42" s="87">
        <v>1086.9829999999999</v>
      </c>
      <c r="EG42" s="87">
        <v>1130.6489999999999</v>
      </c>
      <c r="EH42" s="87">
        <v>1165.8030000000001</v>
      </c>
      <c r="EI42" s="87">
        <v>1214.126</v>
      </c>
      <c r="EJ42" s="87">
        <v>1290.92</v>
      </c>
      <c r="EK42" s="87">
        <v>1352.82</v>
      </c>
      <c r="EL42" s="99">
        <v>1425.83</v>
      </c>
      <c r="EM42" s="87">
        <v>1500.7180000000001</v>
      </c>
      <c r="EN42" s="87">
        <v>1573.0619999999999</v>
      </c>
      <c r="EO42" s="99">
        <v>1602.9580000000001</v>
      </c>
      <c r="EP42" s="99">
        <v>1727.6010000000001</v>
      </c>
      <c r="EQ42" s="99">
        <v>1785.9359999999999</v>
      </c>
      <c r="ER42" s="99">
        <v>1856.4069999999999</v>
      </c>
      <c r="ES42" s="99">
        <v>1969.8119999999999</v>
      </c>
      <c r="ET42" s="99">
        <v>2077.8719999999998</v>
      </c>
      <c r="EU42" s="99">
        <v>2206.6410000000001</v>
      </c>
      <c r="EV42" s="99">
        <v>2500.2310000000002</v>
      </c>
      <c r="EW42" s="99">
        <v>2865.8440000000001</v>
      </c>
      <c r="EX42" s="99">
        <v>3006.1379999999999</v>
      </c>
      <c r="EY42" s="99">
        <v>3161.0729999999999</v>
      </c>
      <c r="EZ42" s="99">
        <v>3164.3319999999999</v>
      </c>
      <c r="FA42" s="99">
        <v>3292.5619999999999</v>
      </c>
      <c r="FB42" s="99">
        <v>3606.3649999999998</v>
      </c>
      <c r="FC42" s="99">
        <v>3683.5889999999999</v>
      </c>
      <c r="FD42" s="99">
        <v>3746.8180000000002</v>
      </c>
      <c r="FE42" s="99">
        <v>3879.4</v>
      </c>
      <c r="FF42" s="100">
        <v>3924.1480000000001</v>
      </c>
      <c r="FG42" s="87">
        <v>4076.7649999999999</v>
      </c>
      <c r="FH42" s="87">
        <v>4361.1189999999997</v>
      </c>
      <c r="FI42" s="99">
        <v>4466.4589999999998</v>
      </c>
      <c r="FJ42" s="87">
        <v>4535.2939999999999</v>
      </c>
      <c r="FK42" s="87">
        <v>4658.7190000000001</v>
      </c>
      <c r="FL42" s="87">
        <v>4785.2839999999997</v>
      </c>
      <c r="FM42" s="87">
        <v>4926.3190000000004</v>
      </c>
      <c r="FN42" s="99">
        <v>5209.6850000000004</v>
      </c>
      <c r="FO42" s="87">
        <v>5326.4</v>
      </c>
      <c r="FP42" s="87">
        <v>5298.9889999999996</v>
      </c>
      <c r="FQ42" s="87">
        <v>5414.4849999999997</v>
      </c>
      <c r="FR42" s="87">
        <v>5513.1790000000001</v>
      </c>
      <c r="FS42" s="87">
        <v>5640.2870000000003</v>
      </c>
      <c r="FT42" s="87">
        <v>5939.4359999999997</v>
      </c>
      <c r="FU42" s="87">
        <v>6086.777</v>
      </c>
      <c r="FV42" s="87">
        <v>6302.9430000000002</v>
      </c>
      <c r="FW42" s="87">
        <v>6531.6670000000004</v>
      </c>
      <c r="FX42" s="87">
        <v>6805.85</v>
      </c>
      <c r="FY42" s="87">
        <v>7008.5020000000004</v>
      </c>
      <c r="FZ42" s="87">
        <v>7419.2889999999998</v>
      </c>
    </row>
    <row r="43" spans="1:185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87">
        <v>0</v>
      </c>
      <c r="DH43" s="87">
        <v>0</v>
      </c>
      <c r="DI43" s="87">
        <v>0</v>
      </c>
      <c r="DJ43" s="87">
        <v>0</v>
      </c>
      <c r="DK43" s="87">
        <v>0</v>
      </c>
      <c r="DL43" s="87">
        <v>0</v>
      </c>
      <c r="DM43" s="87">
        <v>0</v>
      </c>
      <c r="DN43" s="87">
        <v>0</v>
      </c>
      <c r="DO43" s="87">
        <v>0</v>
      </c>
      <c r="DP43" s="87">
        <v>0</v>
      </c>
      <c r="DQ43" s="87">
        <v>0</v>
      </c>
      <c r="DR43" s="87">
        <v>0</v>
      </c>
      <c r="DS43" s="87">
        <v>0</v>
      </c>
      <c r="DT43" s="87">
        <v>0</v>
      </c>
      <c r="DU43" s="87">
        <v>0</v>
      </c>
      <c r="DV43" s="87">
        <v>0</v>
      </c>
      <c r="DW43" s="87">
        <v>0</v>
      </c>
      <c r="DX43" s="87">
        <v>0</v>
      </c>
      <c r="DY43" s="87">
        <v>0</v>
      </c>
      <c r="DZ43" s="87">
        <v>0</v>
      </c>
      <c r="EA43" s="87">
        <v>0</v>
      </c>
      <c r="EB43" s="87">
        <v>0</v>
      </c>
      <c r="EC43" s="87">
        <v>0</v>
      </c>
      <c r="ED43" s="87">
        <v>0</v>
      </c>
      <c r="EE43" s="87">
        <v>0</v>
      </c>
      <c r="EF43" s="87">
        <v>0</v>
      </c>
      <c r="EG43" s="87">
        <v>0</v>
      </c>
      <c r="EH43" s="87">
        <v>0</v>
      </c>
      <c r="EI43" s="87">
        <v>0</v>
      </c>
      <c r="EJ43" s="87">
        <v>0</v>
      </c>
      <c r="EK43" s="87">
        <v>0</v>
      </c>
      <c r="EL43" s="99">
        <v>0</v>
      </c>
      <c r="EM43" s="87">
        <v>0</v>
      </c>
      <c r="EN43" s="87">
        <v>0</v>
      </c>
      <c r="EO43" s="99">
        <v>0</v>
      </c>
      <c r="EP43" s="99">
        <v>0</v>
      </c>
      <c r="EQ43" s="99">
        <v>0</v>
      </c>
      <c r="ER43" s="99">
        <v>0</v>
      </c>
      <c r="ES43" s="99">
        <v>0</v>
      </c>
      <c r="ET43" s="99">
        <v>0</v>
      </c>
      <c r="EU43" s="99">
        <v>0</v>
      </c>
      <c r="EV43" s="99">
        <v>0</v>
      </c>
      <c r="EW43" s="99">
        <v>0</v>
      </c>
      <c r="EX43" s="99">
        <v>0</v>
      </c>
      <c r="EY43" s="99">
        <v>0</v>
      </c>
      <c r="EZ43" s="99">
        <v>0</v>
      </c>
      <c r="FA43" s="99">
        <v>0</v>
      </c>
      <c r="FB43" s="99">
        <v>0</v>
      </c>
      <c r="FC43" s="99">
        <v>0</v>
      </c>
      <c r="FD43" s="99">
        <v>0</v>
      </c>
      <c r="FE43" s="99">
        <v>0</v>
      </c>
      <c r="FF43" s="100">
        <v>0</v>
      </c>
      <c r="FG43" s="87">
        <v>0</v>
      </c>
      <c r="FH43" s="87">
        <v>0</v>
      </c>
      <c r="FI43" s="99">
        <v>0</v>
      </c>
      <c r="FJ43" s="87">
        <v>0</v>
      </c>
      <c r="FK43" s="87">
        <v>0</v>
      </c>
      <c r="FL43" s="87">
        <v>0</v>
      </c>
      <c r="FM43" s="87">
        <v>0</v>
      </c>
      <c r="FN43" s="99">
        <v>0</v>
      </c>
      <c r="FO43" s="87">
        <v>0</v>
      </c>
      <c r="FP43" s="87">
        <v>0</v>
      </c>
      <c r="FQ43" s="87">
        <v>0</v>
      </c>
      <c r="FR43" s="87">
        <v>0</v>
      </c>
      <c r="FS43" s="87">
        <v>0</v>
      </c>
      <c r="FT43" s="87">
        <v>0</v>
      </c>
      <c r="FU43" s="87">
        <v>0</v>
      </c>
      <c r="FV43" s="87">
        <v>0</v>
      </c>
      <c r="FW43" s="87">
        <v>0</v>
      </c>
      <c r="FX43" s="87">
        <v>0</v>
      </c>
      <c r="FY43" s="87">
        <v>0</v>
      </c>
      <c r="FZ43" s="87">
        <v>0</v>
      </c>
    </row>
    <row r="44" spans="1:185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90">
        <v>8.1000000000000003E-2</v>
      </c>
      <c r="DH44" s="90">
        <v>6.3E-2</v>
      </c>
      <c r="DI44" s="90">
        <v>5.0999999999999997E-2</v>
      </c>
      <c r="DJ44" s="90">
        <v>5.1999999999999998E-2</v>
      </c>
      <c r="DK44" s="90">
        <v>3.5999999999999997E-2</v>
      </c>
      <c r="DL44" s="90">
        <v>3.6999999999999998E-2</v>
      </c>
      <c r="DM44" s="90">
        <v>3.6999999999999998E-2</v>
      </c>
      <c r="DN44" s="90">
        <v>3.6999999999999998E-2</v>
      </c>
      <c r="DO44" s="90">
        <v>3.6999999999999998E-2</v>
      </c>
      <c r="DP44" s="90">
        <v>3.6999999999999998E-2</v>
      </c>
      <c r="DQ44" s="90">
        <v>2.4E-2</v>
      </c>
      <c r="DR44" s="90">
        <v>2.5000000000000001E-2</v>
      </c>
      <c r="DS44" s="90">
        <v>2.5000000000000001E-2</v>
      </c>
      <c r="DT44" s="90">
        <v>1.6E-2</v>
      </c>
      <c r="DU44" s="90">
        <v>4.7E-2</v>
      </c>
      <c r="DV44" s="90">
        <v>4.7E-2</v>
      </c>
      <c r="DW44" s="90">
        <v>3.1E-2</v>
      </c>
      <c r="DX44" s="90">
        <v>3.1E-2</v>
      </c>
      <c r="DY44" s="90">
        <v>3.2000000000000001E-2</v>
      </c>
      <c r="DZ44" s="90">
        <v>3.2000000000000001E-2</v>
      </c>
      <c r="EA44" s="90">
        <v>3.2000000000000001E-2</v>
      </c>
      <c r="EB44" s="90">
        <v>3.2000000000000001E-2</v>
      </c>
      <c r="EC44" s="90">
        <v>3.2000000000000001E-2</v>
      </c>
      <c r="ED44" s="90">
        <v>5.8999999999999997E-2</v>
      </c>
      <c r="EE44" s="90">
        <v>0.06</v>
      </c>
      <c r="EF44" s="90">
        <v>0.06</v>
      </c>
      <c r="EG44" s="90">
        <v>4.3999999999999997E-2</v>
      </c>
      <c r="EH44" s="90">
        <v>4.3999999999999997E-2</v>
      </c>
      <c r="EI44" s="90">
        <v>4.3999999999999997E-2</v>
      </c>
      <c r="EJ44" s="90">
        <v>4.4999999999999998E-2</v>
      </c>
      <c r="EK44" s="90">
        <v>4.4999999999999998E-2</v>
      </c>
      <c r="EL44" s="101">
        <v>4.4999999999999998E-2</v>
      </c>
      <c r="EM44" s="90">
        <v>4.5999999999999999E-2</v>
      </c>
      <c r="EN44" s="90">
        <v>4.5999999999999999E-2</v>
      </c>
      <c r="EO44" s="101">
        <v>4.5999999999999999E-2</v>
      </c>
      <c r="EP44" s="101">
        <v>3.2000000000000001E-2</v>
      </c>
      <c r="EQ44" s="101">
        <v>3.2000000000000001E-2</v>
      </c>
      <c r="ER44" s="101">
        <v>3.2000000000000001E-2</v>
      </c>
      <c r="ES44" s="101">
        <v>1.4999999999999999E-2</v>
      </c>
      <c r="ET44" s="101">
        <v>1.4999999999999999E-2</v>
      </c>
      <c r="EU44" s="101">
        <v>1.4999999999999999E-2</v>
      </c>
      <c r="EV44" s="101">
        <v>1.4999999999999999E-2</v>
      </c>
      <c r="EW44" s="101">
        <v>1.4999999999999999E-2</v>
      </c>
      <c r="EX44" s="101">
        <v>1.4999999999999999E-2</v>
      </c>
      <c r="EY44" s="101">
        <v>1.4999999999999999E-2</v>
      </c>
      <c r="EZ44" s="101">
        <v>1.4999999999999999E-2</v>
      </c>
      <c r="FA44" s="101">
        <v>1.6E-2</v>
      </c>
      <c r="FB44" s="101">
        <v>0</v>
      </c>
      <c r="FC44" s="101">
        <v>0</v>
      </c>
      <c r="FD44" s="101">
        <v>0</v>
      </c>
      <c r="FE44" s="101">
        <v>0</v>
      </c>
      <c r="FF44" s="102">
        <v>0</v>
      </c>
      <c r="FG44" s="90">
        <v>0</v>
      </c>
      <c r="FH44" s="90">
        <v>0</v>
      </c>
      <c r="FI44" s="101">
        <v>0</v>
      </c>
      <c r="FJ44" s="90">
        <v>0</v>
      </c>
      <c r="FK44" s="90">
        <v>0</v>
      </c>
      <c r="FL44" s="90">
        <v>0</v>
      </c>
      <c r="FM44" s="90">
        <v>0</v>
      </c>
      <c r="FN44" s="101">
        <v>0</v>
      </c>
      <c r="FO44" s="90">
        <v>0</v>
      </c>
      <c r="FP44" s="90">
        <v>0</v>
      </c>
      <c r="FQ44" s="90">
        <v>0</v>
      </c>
      <c r="FR44" s="90">
        <v>0</v>
      </c>
      <c r="FS44" s="90">
        <v>0</v>
      </c>
      <c r="FT44" s="90">
        <v>0</v>
      </c>
      <c r="FU44" s="90">
        <v>0</v>
      </c>
      <c r="FV44" s="90">
        <v>0</v>
      </c>
      <c r="FW44" s="90">
        <v>0</v>
      </c>
      <c r="FX44" s="90">
        <v>0</v>
      </c>
      <c r="FY44" s="90">
        <v>0</v>
      </c>
      <c r="FZ44" s="90">
        <v>0</v>
      </c>
    </row>
    <row r="45" spans="1:185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87">
        <v>4822.7470000000003</v>
      </c>
      <c r="DH45" s="87">
        <v>4883.1589999999997</v>
      </c>
      <c r="DI45" s="87">
        <v>4983.3950000000004</v>
      </c>
      <c r="DJ45" s="87">
        <v>5103.9489999999996</v>
      </c>
      <c r="DK45" s="87">
        <v>5195.5209999999997</v>
      </c>
      <c r="DL45" s="87">
        <v>5312.9859999999999</v>
      </c>
      <c r="DM45" s="87">
        <v>5419.4930000000004</v>
      </c>
      <c r="DN45" s="87">
        <v>5581.0330000000004</v>
      </c>
      <c r="DO45" s="87">
        <v>5720.8819999999996</v>
      </c>
      <c r="DP45" s="87">
        <v>5917.7910000000002</v>
      </c>
      <c r="DQ45" s="87">
        <v>6138.7709999999997</v>
      </c>
      <c r="DR45" s="87">
        <v>6344.0290000000005</v>
      </c>
      <c r="DS45" s="87">
        <v>6535.683</v>
      </c>
      <c r="DT45" s="87">
        <v>6701.5619999999999</v>
      </c>
      <c r="DU45" s="87">
        <v>6893.6639999999998</v>
      </c>
      <c r="DV45" s="87">
        <v>7092.6130000000003</v>
      </c>
      <c r="DW45" s="87">
        <v>7346.0569999999998</v>
      </c>
      <c r="DX45" s="87">
        <v>7508.424</v>
      </c>
      <c r="DY45" s="87">
        <v>7704.7389999999996</v>
      </c>
      <c r="DZ45" s="87">
        <v>7853.4920000000002</v>
      </c>
      <c r="EA45" s="87">
        <v>8060.5540000000001</v>
      </c>
      <c r="EB45" s="87">
        <v>8288.6039999999994</v>
      </c>
      <c r="EC45" s="87">
        <v>8473.3240000000005</v>
      </c>
      <c r="ED45" s="87">
        <v>8658.9079999999994</v>
      </c>
      <c r="EE45" s="87">
        <v>8805.3469999999998</v>
      </c>
      <c r="EF45" s="87">
        <v>8951.4</v>
      </c>
      <c r="EG45" s="87">
        <v>9164.1010000000006</v>
      </c>
      <c r="EH45" s="87">
        <v>9340.06</v>
      </c>
      <c r="EI45" s="87">
        <v>9526.9639999999999</v>
      </c>
      <c r="EJ45" s="87">
        <v>9419.6190000000006</v>
      </c>
      <c r="EK45" s="87">
        <v>9321.5210000000006</v>
      </c>
      <c r="EL45" s="99">
        <v>9228.116</v>
      </c>
      <c r="EM45" s="87">
        <v>9125.7420000000002</v>
      </c>
      <c r="EN45" s="87">
        <v>9052.9650000000001</v>
      </c>
      <c r="EO45" s="99">
        <v>8968.2219999999998</v>
      </c>
      <c r="EP45" s="99">
        <v>8881.3819999999996</v>
      </c>
      <c r="EQ45" s="99">
        <v>8805.8739999999998</v>
      </c>
      <c r="ER45" s="99">
        <v>201.41900000000001</v>
      </c>
      <c r="ES45" s="99">
        <v>201.19499999999999</v>
      </c>
      <c r="ET45" s="99">
        <v>199.78200000000001</v>
      </c>
      <c r="EU45" s="99">
        <v>198.55</v>
      </c>
      <c r="EV45" s="99">
        <v>199.50899999999999</v>
      </c>
      <c r="EW45" s="99">
        <v>198.60300000000001</v>
      </c>
      <c r="EX45" s="99">
        <v>200.53299999999999</v>
      </c>
      <c r="EY45" s="99">
        <v>200.321</v>
      </c>
      <c r="EZ45" s="99">
        <v>197.78899999999999</v>
      </c>
      <c r="FA45" s="99">
        <v>195.58799999999999</v>
      </c>
      <c r="FB45" s="99">
        <v>195.56399999999999</v>
      </c>
      <c r="FC45" s="99">
        <v>199.28</v>
      </c>
      <c r="FD45" s="99">
        <v>199.53100000000001</v>
      </c>
      <c r="FE45" s="99">
        <v>197.64</v>
      </c>
      <c r="FF45" s="100">
        <v>197.79499999999999</v>
      </c>
      <c r="FG45" s="87">
        <v>196.39500000000001</v>
      </c>
      <c r="FH45" s="87">
        <v>193.68600000000001</v>
      </c>
      <c r="FI45" s="99">
        <v>190.37700000000001</v>
      </c>
      <c r="FJ45" s="87">
        <v>189.56200000000001</v>
      </c>
      <c r="FK45" s="87">
        <v>187.84200000000001</v>
      </c>
      <c r="FL45" s="87">
        <v>187.065</v>
      </c>
      <c r="FM45" s="87">
        <v>188.31</v>
      </c>
      <c r="FN45" s="99">
        <v>187.178</v>
      </c>
      <c r="FO45" s="87">
        <v>186.642</v>
      </c>
      <c r="FP45" s="87">
        <v>185.50399999999999</v>
      </c>
      <c r="FQ45" s="87">
        <v>183.98500000000001</v>
      </c>
      <c r="FR45" s="87">
        <v>181.82900000000001</v>
      </c>
      <c r="FS45" s="87">
        <v>182.64699999999999</v>
      </c>
      <c r="FT45" s="87">
        <v>183.81399999999999</v>
      </c>
      <c r="FU45" s="87">
        <v>182.102</v>
      </c>
      <c r="FV45" s="87">
        <v>182.03</v>
      </c>
      <c r="FW45" s="87">
        <v>179.363</v>
      </c>
      <c r="FX45" s="87">
        <v>177.40100000000001</v>
      </c>
      <c r="FY45" s="87">
        <v>173.381</v>
      </c>
      <c r="FZ45" s="87">
        <v>170.441</v>
      </c>
    </row>
    <row r="46" spans="1:185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87">
        <v>230.114</v>
      </c>
      <c r="DH46" s="87">
        <v>200.989</v>
      </c>
      <c r="DI46" s="87">
        <v>174.709</v>
      </c>
      <c r="DJ46" s="87">
        <v>168.15299999999999</v>
      </c>
      <c r="DK46" s="87">
        <v>165.21</v>
      </c>
      <c r="DL46" s="87">
        <v>179.25299999999999</v>
      </c>
      <c r="DM46" s="87">
        <v>177.64099999999999</v>
      </c>
      <c r="DN46" s="87">
        <v>172.96899999999999</v>
      </c>
      <c r="DO46" s="87">
        <v>172.274</v>
      </c>
      <c r="DP46" s="87">
        <v>182.42599999999999</v>
      </c>
      <c r="DQ46" s="87">
        <v>183.80500000000001</v>
      </c>
      <c r="DR46" s="87">
        <v>179.74700000000001</v>
      </c>
      <c r="DS46" s="87">
        <v>173.09399999999999</v>
      </c>
      <c r="DT46" s="87">
        <v>169.036</v>
      </c>
      <c r="DU46" s="87">
        <v>162.94999999999999</v>
      </c>
      <c r="DV46" s="87">
        <v>166.5</v>
      </c>
      <c r="DW46" s="87">
        <v>159.898</v>
      </c>
      <c r="DX46" s="87">
        <v>156.024</v>
      </c>
      <c r="DY46" s="87">
        <v>157.63</v>
      </c>
      <c r="DZ46" s="87">
        <v>156.44900000000001</v>
      </c>
      <c r="EA46" s="87">
        <v>156.92400000000001</v>
      </c>
      <c r="EB46" s="87">
        <v>151.73699999999999</v>
      </c>
      <c r="EC46" s="87">
        <v>154.423</v>
      </c>
      <c r="ED46" s="87">
        <v>501.745</v>
      </c>
      <c r="EE46" s="87">
        <v>495.52100000000002</v>
      </c>
      <c r="EF46" s="87">
        <v>485.149</v>
      </c>
      <c r="EG46" s="87">
        <v>471.47199999999998</v>
      </c>
      <c r="EH46" s="87">
        <v>451.22500000000002</v>
      </c>
      <c r="EI46" s="87">
        <v>460.68900000000002</v>
      </c>
      <c r="EJ46" s="87">
        <v>454.23099999999999</v>
      </c>
      <c r="EK46" s="87">
        <v>433.2</v>
      </c>
      <c r="EL46" s="99">
        <v>424.00700000000001</v>
      </c>
      <c r="EM46" s="87">
        <v>404.185</v>
      </c>
      <c r="EN46" s="87">
        <v>397.375</v>
      </c>
      <c r="EO46" s="99">
        <v>379.28500000000003</v>
      </c>
      <c r="EP46" s="99">
        <v>363.673</v>
      </c>
      <c r="EQ46" s="99">
        <v>351.29599999999999</v>
      </c>
      <c r="ER46" s="99">
        <v>348.04500000000002</v>
      </c>
      <c r="ES46" s="99">
        <v>344.01299999999998</v>
      </c>
      <c r="ET46" s="99">
        <v>342.12099999999998</v>
      </c>
      <c r="EU46" s="99">
        <v>335.666</v>
      </c>
      <c r="EV46" s="99">
        <v>316.154</v>
      </c>
      <c r="EW46" s="99">
        <v>304.8</v>
      </c>
      <c r="EX46" s="99">
        <v>290.86599999999999</v>
      </c>
      <c r="EY46" s="99">
        <v>282.20999999999998</v>
      </c>
      <c r="EZ46" s="99">
        <v>276.87200000000001</v>
      </c>
      <c r="FA46" s="99">
        <v>279.20499999999998</v>
      </c>
      <c r="FB46" s="99">
        <v>269.05599999999998</v>
      </c>
      <c r="FC46" s="99">
        <v>272.06</v>
      </c>
      <c r="FD46" s="99">
        <v>270.80200000000002</v>
      </c>
      <c r="FE46" s="99">
        <v>267.65899999999999</v>
      </c>
      <c r="FF46" s="100">
        <v>267.75200000000001</v>
      </c>
      <c r="FG46" s="87">
        <v>266.09500000000003</v>
      </c>
      <c r="FH46" s="87">
        <v>262.25900000000001</v>
      </c>
      <c r="FI46" s="99">
        <v>265.32600000000002</v>
      </c>
      <c r="FJ46" s="87">
        <v>263.58800000000002</v>
      </c>
      <c r="FK46" s="87">
        <v>261.399</v>
      </c>
      <c r="FL46" s="87">
        <v>258.42099999999999</v>
      </c>
      <c r="FM46" s="87">
        <v>258.15800000000002</v>
      </c>
      <c r="FN46" s="99">
        <v>256.48700000000002</v>
      </c>
      <c r="FO46" s="87">
        <v>254.678</v>
      </c>
      <c r="FP46" s="87">
        <v>254.596</v>
      </c>
      <c r="FQ46" s="87">
        <v>254.47900000000001</v>
      </c>
      <c r="FR46" s="87">
        <v>252.047</v>
      </c>
      <c r="FS46" s="87">
        <v>250.09700000000001</v>
      </c>
      <c r="FT46" s="87">
        <v>247.18</v>
      </c>
      <c r="FU46" s="87">
        <v>241.78700000000001</v>
      </c>
      <c r="FV46" s="87">
        <v>243.30500000000001</v>
      </c>
      <c r="FW46" s="87">
        <v>238.09899999999999</v>
      </c>
      <c r="FX46" s="87">
        <v>232.791</v>
      </c>
      <c r="FY46" s="87">
        <v>230.04300000000001</v>
      </c>
      <c r="FZ46" s="87">
        <v>223.15899999999999</v>
      </c>
    </row>
    <row r="47" spans="1:185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87">
        <v>49.808999999999997</v>
      </c>
      <c r="DH47" s="87">
        <v>49.131999999999998</v>
      </c>
      <c r="DI47" s="87">
        <v>48.908999999999999</v>
      </c>
      <c r="DJ47" s="87">
        <v>48.497999999999998</v>
      </c>
      <c r="DK47" s="87">
        <v>47.417000000000002</v>
      </c>
      <c r="DL47" s="87">
        <v>46.557000000000002</v>
      </c>
      <c r="DM47" s="87">
        <v>44.853000000000002</v>
      </c>
      <c r="DN47" s="87">
        <v>44.723999999999997</v>
      </c>
      <c r="DO47" s="87">
        <v>44.101999999999997</v>
      </c>
      <c r="DP47" s="87">
        <v>43.539000000000001</v>
      </c>
      <c r="DQ47" s="87">
        <v>43.386000000000003</v>
      </c>
      <c r="DR47" s="87">
        <v>42.238</v>
      </c>
      <c r="DS47" s="87">
        <v>41.966000000000001</v>
      </c>
      <c r="DT47" s="87">
        <v>41.668999999999997</v>
      </c>
      <c r="DU47" s="87">
        <v>41.478000000000002</v>
      </c>
      <c r="DV47" s="87">
        <v>41.573</v>
      </c>
      <c r="DW47" s="87">
        <v>24.579000000000001</v>
      </c>
      <c r="DX47" s="87">
        <v>40.621000000000002</v>
      </c>
      <c r="DY47" s="87">
        <v>40.365000000000002</v>
      </c>
      <c r="DZ47" s="87">
        <v>40.497999999999998</v>
      </c>
      <c r="EA47" s="87">
        <v>40.18</v>
      </c>
      <c r="EB47" s="87">
        <v>39.713999999999999</v>
      </c>
      <c r="EC47" s="87">
        <v>39.615000000000002</v>
      </c>
      <c r="ED47" s="87">
        <v>39.335000000000001</v>
      </c>
      <c r="EE47" s="87">
        <v>39.344999999999999</v>
      </c>
      <c r="EF47" s="87">
        <v>39.295999999999999</v>
      </c>
      <c r="EG47" s="87">
        <v>39.432000000000002</v>
      </c>
      <c r="EH47" s="87">
        <v>38.462000000000003</v>
      </c>
      <c r="EI47" s="87">
        <v>38.338999999999999</v>
      </c>
      <c r="EJ47" s="87">
        <v>38.393999999999998</v>
      </c>
      <c r="EK47" s="87">
        <v>38.439</v>
      </c>
      <c r="EL47" s="99">
        <v>38.292999999999999</v>
      </c>
      <c r="EM47" s="87">
        <v>38.323</v>
      </c>
      <c r="EN47" s="87">
        <v>38.432000000000002</v>
      </c>
      <c r="EO47" s="99">
        <v>38.466000000000001</v>
      </c>
      <c r="EP47" s="99">
        <v>39.863</v>
      </c>
      <c r="EQ47" s="99">
        <v>40.137</v>
      </c>
      <c r="ER47" s="99">
        <v>40.225999999999999</v>
      </c>
      <c r="ES47" s="99">
        <v>39.786000000000001</v>
      </c>
      <c r="ET47" s="99">
        <v>39.9</v>
      </c>
      <c r="EU47" s="99">
        <v>40.081000000000003</v>
      </c>
      <c r="EV47" s="99">
        <v>32.506999999999998</v>
      </c>
      <c r="EW47" s="99">
        <v>32.319000000000003</v>
      </c>
      <c r="EX47" s="99">
        <v>31.387</v>
      </c>
      <c r="EY47" s="99">
        <v>31.300999999999998</v>
      </c>
      <c r="EZ47" s="99">
        <v>31.224</v>
      </c>
      <c r="FA47" s="99">
        <v>31.116</v>
      </c>
      <c r="FB47" s="99">
        <v>31.175999999999998</v>
      </c>
      <c r="FC47" s="99">
        <v>31.536000000000001</v>
      </c>
      <c r="FD47" s="99">
        <v>39.954000000000001</v>
      </c>
      <c r="FE47" s="99">
        <v>40.213000000000001</v>
      </c>
      <c r="FF47" s="100">
        <v>38.488</v>
      </c>
      <c r="FG47" s="87">
        <v>38.637999999999998</v>
      </c>
      <c r="FH47" s="87">
        <v>38.783000000000001</v>
      </c>
      <c r="FI47" s="99">
        <v>38.454999999999998</v>
      </c>
      <c r="FJ47" s="87">
        <v>38.447000000000003</v>
      </c>
      <c r="FK47" s="87">
        <v>38.747</v>
      </c>
      <c r="FL47" s="87">
        <v>39.012999999999998</v>
      </c>
      <c r="FM47" s="87">
        <v>39.277000000000001</v>
      </c>
      <c r="FN47" s="99">
        <v>39.433999999999997</v>
      </c>
      <c r="FO47" s="87">
        <v>39.378999999999998</v>
      </c>
      <c r="FP47" s="87">
        <v>39.399000000000001</v>
      </c>
      <c r="FQ47" s="87">
        <v>39.591000000000001</v>
      </c>
      <c r="FR47" s="87">
        <v>39.530999999999999</v>
      </c>
      <c r="FS47" s="87">
        <v>39.713999999999999</v>
      </c>
      <c r="FT47" s="87">
        <v>39.286999999999999</v>
      </c>
      <c r="FU47" s="87">
        <v>39.415999999999997</v>
      </c>
      <c r="FV47" s="87">
        <v>39.795000000000002</v>
      </c>
      <c r="FW47" s="87">
        <v>40.036000000000001</v>
      </c>
      <c r="FX47" s="87">
        <v>40.332999999999998</v>
      </c>
      <c r="FY47" s="87">
        <v>40.523000000000003</v>
      </c>
      <c r="FZ47" s="87">
        <v>40.845999999999997</v>
      </c>
    </row>
    <row r="48" spans="1:185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87">
        <v>19.986999999999998</v>
      </c>
      <c r="DH48" s="87">
        <v>20.196000000000002</v>
      </c>
      <c r="DI48" s="87">
        <v>20.198</v>
      </c>
      <c r="DJ48" s="87">
        <v>18.853999999999999</v>
      </c>
      <c r="DK48" s="87">
        <v>19.074999999999999</v>
      </c>
      <c r="DL48" s="87">
        <v>19.29</v>
      </c>
      <c r="DM48" s="87">
        <v>19.516999999999999</v>
      </c>
      <c r="DN48" s="87">
        <v>19.742000000000001</v>
      </c>
      <c r="DO48" s="87">
        <v>19.744</v>
      </c>
      <c r="DP48" s="87">
        <v>20.210999999999999</v>
      </c>
      <c r="DQ48" s="87">
        <v>20.437000000000001</v>
      </c>
      <c r="DR48" s="87">
        <v>20.440000000000001</v>
      </c>
      <c r="DS48" s="87">
        <v>20.934000000000001</v>
      </c>
      <c r="DT48" s="87">
        <v>21.155999999999999</v>
      </c>
      <c r="DU48" s="87">
        <v>21.402999999999999</v>
      </c>
      <c r="DV48" s="87">
        <v>21.405000000000001</v>
      </c>
      <c r="DW48" s="87">
        <v>21.89</v>
      </c>
      <c r="DX48" s="87">
        <v>21.253</v>
      </c>
      <c r="DY48" s="87">
        <v>21.765000000000001</v>
      </c>
      <c r="DZ48" s="87">
        <v>22.021999999999998</v>
      </c>
      <c r="EA48" s="87">
        <v>22.279</v>
      </c>
      <c r="EB48" s="87">
        <v>22.547999999999998</v>
      </c>
      <c r="EC48" s="87">
        <v>22.803999999999998</v>
      </c>
      <c r="ED48" s="87">
        <v>23.071000000000002</v>
      </c>
      <c r="EE48" s="87">
        <v>23.343</v>
      </c>
      <c r="EF48" s="87">
        <v>22.936</v>
      </c>
      <c r="EG48" s="87">
        <v>23.225000000000001</v>
      </c>
      <c r="EH48" s="87">
        <v>23.494</v>
      </c>
      <c r="EI48" s="87">
        <v>23.777000000000001</v>
      </c>
      <c r="EJ48" s="87">
        <v>24.065999999999999</v>
      </c>
      <c r="EK48" s="87">
        <v>24.381</v>
      </c>
      <c r="EL48" s="99">
        <v>26.946000000000002</v>
      </c>
      <c r="EM48" s="87">
        <v>32.283000000000001</v>
      </c>
      <c r="EN48" s="87">
        <v>30.346</v>
      </c>
      <c r="EO48" s="99">
        <v>30.652999999999999</v>
      </c>
      <c r="EP48" s="99">
        <v>30.969000000000001</v>
      </c>
      <c r="EQ48" s="99">
        <v>31.286999999999999</v>
      </c>
      <c r="ER48" s="99">
        <v>31.576000000000001</v>
      </c>
      <c r="ES48" s="99">
        <v>31.907</v>
      </c>
      <c r="ET48" s="99">
        <v>35.350999999999999</v>
      </c>
      <c r="EU48" s="99">
        <v>35.69</v>
      </c>
      <c r="EV48" s="99">
        <v>36.085000000000001</v>
      </c>
      <c r="EW48" s="99">
        <v>36.42</v>
      </c>
      <c r="EX48" s="99">
        <v>37.686999999999998</v>
      </c>
      <c r="EY48" s="99">
        <v>37.098999999999997</v>
      </c>
      <c r="EZ48" s="99">
        <v>27.454000000000001</v>
      </c>
      <c r="FA48" s="99">
        <v>27.786999999999999</v>
      </c>
      <c r="FB48" s="99">
        <v>28.146999999999998</v>
      </c>
      <c r="FC48" s="99">
        <v>28.501999999999999</v>
      </c>
      <c r="FD48" s="99">
        <v>28.794</v>
      </c>
      <c r="FE48" s="99">
        <v>29.126999999999999</v>
      </c>
      <c r="FF48" s="100">
        <v>29.427</v>
      </c>
      <c r="FG48" s="87">
        <v>29.776</v>
      </c>
      <c r="FH48" s="87">
        <v>30.087</v>
      </c>
      <c r="FI48" s="99">
        <v>30.427</v>
      </c>
      <c r="FJ48" s="87">
        <v>30.754999999999999</v>
      </c>
      <c r="FK48" s="87">
        <v>31.064</v>
      </c>
      <c r="FL48" s="87">
        <v>31.384</v>
      </c>
      <c r="FM48" s="87">
        <v>31.696000000000002</v>
      </c>
      <c r="FN48" s="99">
        <v>32.018999999999998</v>
      </c>
      <c r="FO48" s="87">
        <v>32.344999999999999</v>
      </c>
      <c r="FP48" s="87">
        <v>32.64</v>
      </c>
      <c r="FQ48" s="87">
        <v>32.968000000000004</v>
      </c>
      <c r="FR48" s="87">
        <v>33.287999999999997</v>
      </c>
      <c r="FS48" s="87">
        <v>33.619999999999997</v>
      </c>
      <c r="FT48" s="87">
        <v>33.942</v>
      </c>
      <c r="FU48" s="87">
        <v>34.277999999999999</v>
      </c>
      <c r="FV48" s="87">
        <v>34.615000000000002</v>
      </c>
      <c r="FW48" s="87">
        <v>34.942</v>
      </c>
      <c r="FX48" s="87">
        <v>35.283000000000001</v>
      </c>
      <c r="FY48" s="87">
        <v>35.613999999999997</v>
      </c>
      <c r="FZ48" s="87">
        <v>38.957000000000001</v>
      </c>
    </row>
    <row r="49" spans="1:182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111" t="s">
        <v>22</v>
      </c>
      <c r="DH49" s="111" t="s">
        <v>22</v>
      </c>
      <c r="DI49" s="111" t="s">
        <v>22</v>
      </c>
      <c r="DJ49" s="111" t="s">
        <v>22</v>
      </c>
      <c r="DK49" s="111" t="s">
        <v>22</v>
      </c>
      <c r="DL49" s="111" t="s">
        <v>22</v>
      </c>
      <c r="DM49" s="111" t="s">
        <v>22</v>
      </c>
      <c r="DN49" s="111" t="s">
        <v>22</v>
      </c>
      <c r="DO49" s="111" t="s">
        <v>22</v>
      </c>
      <c r="DP49" s="84" t="s">
        <v>22</v>
      </c>
      <c r="DQ49" s="84" t="s">
        <v>22</v>
      </c>
      <c r="DR49" s="84" t="s">
        <v>22</v>
      </c>
      <c r="DS49" s="84" t="s">
        <v>22</v>
      </c>
      <c r="DT49" s="84" t="s">
        <v>22</v>
      </c>
      <c r="DU49" s="84" t="s">
        <v>22</v>
      </c>
      <c r="DV49" s="84" t="s">
        <v>22</v>
      </c>
      <c r="DW49" s="84" t="s">
        <v>22</v>
      </c>
      <c r="DX49" s="84" t="s">
        <v>22</v>
      </c>
      <c r="DY49" s="84" t="s">
        <v>22</v>
      </c>
      <c r="DZ49" s="84" t="s">
        <v>22</v>
      </c>
      <c r="EA49" s="84" t="s">
        <v>22</v>
      </c>
      <c r="EB49" s="84" t="s">
        <v>22</v>
      </c>
      <c r="EC49" s="84" t="s">
        <v>22</v>
      </c>
      <c r="ED49" s="84" t="s">
        <v>22</v>
      </c>
      <c r="EE49" s="84" t="s">
        <v>22</v>
      </c>
      <c r="EF49" s="84" t="s">
        <v>22</v>
      </c>
      <c r="EG49" s="84" t="s">
        <v>22</v>
      </c>
      <c r="EH49" s="84" t="s">
        <v>22</v>
      </c>
      <c r="EI49" s="84" t="s">
        <v>22</v>
      </c>
      <c r="EJ49" s="84" t="s">
        <v>22</v>
      </c>
      <c r="EK49" s="84" t="s">
        <v>22</v>
      </c>
      <c r="EL49" s="84" t="s">
        <v>22</v>
      </c>
      <c r="EM49" s="84" t="s">
        <v>22</v>
      </c>
      <c r="EN49" s="84" t="s">
        <v>22</v>
      </c>
      <c r="EO49" s="23" t="s">
        <v>22</v>
      </c>
      <c r="EP49" s="23" t="s">
        <v>22</v>
      </c>
      <c r="EQ49" s="84" t="s">
        <v>22</v>
      </c>
      <c r="ER49" s="23" t="s">
        <v>22</v>
      </c>
      <c r="ES49" s="23" t="s">
        <v>22</v>
      </c>
      <c r="ET49" s="23" t="s">
        <v>22</v>
      </c>
      <c r="EU49" s="23" t="s">
        <v>22</v>
      </c>
      <c r="EV49" s="84" t="s">
        <v>22</v>
      </c>
      <c r="EW49" s="23" t="s">
        <v>22</v>
      </c>
      <c r="EX49" s="23" t="s">
        <v>22</v>
      </c>
      <c r="EY49" s="23" t="s">
        <v>22</v>
      </c>
      <c r="EZ49" s="23" t="s">
        <v>22</v>
      </c>
      <c r="FA49" s="23" t="s">
        <v>22</v>
      </c>
      <c r="FB49" s="84" t="s">
        <v>22</v>
      </c>
      <c r="FC49" s="84" t="s">
        <v>22</v>
      </c>
      <c r="FD49" s="84" t="s">
        <v>22</v>
      </c>
      <c r="FE49" s="84" t="s">
        <v>22</v>
      </c>
      <c r="FF49" s="84" t="s">
        <v>22</v>
      </c>
      <c r="FG49" s="84" t="s">
        <v>22</v>
      </c>
      <c r="FH49" s="84" t="s">
        <v>22</v>
      </c>
      <c r="FI49" s="84" t="s">
        <v>22</v>
      </c>
      <c r="FJ49" s="84" t="s">
        <v>22</v>
      </c>
      <c r="FK49" s="84" t="s">
        <v>22</v>
      </c>
      <c r="FL49" s="84" t="s">
        <v>22</v>
      </c>
      <c r="FM49" s="84" t="s">
        <v>22</v>
      </c>
      <c r="FN49" s="23" t="s">
        <v>22</v>
      </c>
      <c r="FO49" s="84" t="s">
        <v>22</v>
      </c>
      <c r="FP49" s="111" t="s">
        <v>22</v>
      </c>
      <c r="FQ49" s="111" t="s">
        <v>22</v>
      </c>
      <c r="FR49" s="111" t="s">
        <v>22</v>
      </c>
      <c r="FS49" s="111" t="s">
        <v>22</v>
      </c>
      <c r="FT49" s="111" t="s">
        <v>22</v>
      </c>
      <c r="FU49" s="111" t="s">
        <v>22</v>
      </c>
      <c r="FV49" s="111" t="s">
        <v>22</v>
      </c>
      <c r="FW49" s="111" t="s">
        <v>22</v>
      </c>
      <c r="FX49" s="111" t="s">
        <v>22</v>
      </c>
      <c r="FY49" s="111" t="s">
        <v>22</v>
      </c>
      <c r="FZ49" s="111" t="s">
        <v>22</v>
      </c>
    </row>
    <row r="50" spans="1:182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111">
        <v>0.186</v>
      </c>
      <c r="DH50" s="111">
        <v>1.6E-2</v>
      </c>
      <c r="DI50" s="111">
        <v>2E-3</v>
      </c>
      <c r="DJ50" s="111">
        <v>2E-3</v>
      </c>
      <c r="DK50" s="111">
        <v>0</v>
      </c>
      <c r="DL50" s="111">
        <v>0</v>
      </c>
      <c r="DM50" s="111">
        <v>0</v>
      </c>
      <c r="DN50" s="111">
        <v>0</v>
      </c>
      <c r="DO50" s="111">
        <v>0</v>
      </c>
      <c r="DP50" s="111">
        <v>0</v>
      </c>
      <c r="DQ50" s="111">
        <v>0</v>
      </c>
      <c r="DR50" s="111">
        <v>0</v>
      </c>
      <c r="DS50" s="111">
        <v>0</v>
      </c>
      <c r="DT50" s="111">
        <v>0</v>
      </c>
      <c r="DU50" s="111">
        <v>0</v>
      </c>
      <c r="DV50" s="111">
        <v>0</v>
      </c>
      <c r="DW50" s="111">
        <v>0</v>
      </c>
      <c r="DX50" s="111">
        <v>0</v>
      </c>
      <c r="DY50" s="111">
        <v>0</v>
      </c>
      <c r="DZ50" s="111">
        <v>0</v>
      </c>
      <c r="EA50" s="111">
        <v>0</v>
      </c>
      <c r="EB50" s="111">
        <v>0</v>
      </c>
      <c r="EC50" s="111">
        <v>0</v>
      </c>
      <c r="ED50" s="111">
        <v>0</v>
      </c>
      <c r="EE50" s="111">
        <v>0</v>
      </c>
      <c r="EF50" s="111">
        <v>0</v>
      </c>
      <c r="EG50" s="111">
        <v>0</v>
      </c>
      <c r="EH50" s="111">
        <v>0</v>
      </c>
      <c r="EI50" s="111">
        <v>0</v>
      </c>
      <c r="EJ50" s="111">
        <v>0</v>
      </c>
      <c r="EK50" s="111">
        <v>0</v>
      </c>
      <c r="EL50" s="111">
        <v>0</v>
      </c>
      <c r="EM50" s="111">
        <v>0</v>
      </c>
      <c r="EN50" s="111">
        <v>0</v>
      </c>
      <c r="EO50" s="111">
        <v>0</v>
      </c>
      <c r="EP50" s="111">
        <v>0</v>
      </c>
      <c r="EQ50" s="111">
        <v>0</v>
      </c>
      <c r="ER50" s="111">
        <v>0</v>
      </c>
      <c r="ES50" s="111">
        <v>0</v>
      </c>
      <c r="ET50" s="112">
        <v>0</v>
      </c>
      <c r="EU50" s="111">
        <v>0</v>
      </c>
      <c r="EV50" s="111">
        <v>0</v>
      </c>
      <c r="EW50" s="112">
        <v>0</v>
      </c>
      <c r="EX50" s="112">
        <v>0</v>
      </c>
      <c r="EY50" s="111">
        <v>0</v>
      </c>
      <c r="EZ50" s="111">
        <v>0</v>
      </c>
      <c r="FA50" s="111">
        <v>0</v>
      </c>
      <c r="FB50" s="111">
        <v>0</v>
      </c>
      <c r="FC50" s="111">
        <v>0</v>
      </c>
      <c r="FD50" s="111">
        <v>0</v>
      </c>
      <c r="FE50" s="111">
        <v>0</v>
      </c>
      <c r="FF50" s="111">
        <v>0</v>
      </c>
      <c r="FG50" s="111">
        <v>0</v>
      </c>
      <c r="FH50" s="111">
        <v>0</v>
      </c>
      <c r="FI50" s="111">
        <v>0</v>
      </c>
      <c r="FJ50" s="111">
        <v>0</v>
      </c>
      <c r="FK50" s="111">
        <v>0</v>
      </c>
      <c r="FL50" s="111">
        <v>0</v>
      </c>
      <c r="FM50" s="111">
        <v>0</v>
      </c>
      <c r="FN50" s="112">
        <v>0</v>
      </c>
      <c r="FO50" s="111">
        <v>0</v>
      </c>
      <c r="FP50" s="111">
        <v>0</v>
      </c>
      <c r="FQ50" s="111">
        <v>0</v>
      </c>
      <c r="FR50" s="111">
        <v>0</v>
      </c>
      <c r="FS50" s="111">
        <v>0</v>
      </c>
      <c r="FT50" s="111">
        <v>0</v>
      </c>
      <c r="FU50" s="111">
        <v>0</v>
      </c>
      <c r="FV50" s="111">
        <v>0</v>
      </c>
      <c r="FW50" s="111">
        <v>0</v>
      </c>
      <c r="FX50" s="111">
        <v>0</v>
      </c>
      <c r="FY50" s="111">
        <v>0</v>
      </c>
      <c r="FZ50" s="111">
        <v>0</v>
      </c>
    </row>
    <row r="51" spans="1:182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111">
        <v>0</v>
      </c>
      <c r="DH51" s="111">
        <v>0</v>
      </c>
      <c r="DI51" s="111">
        <v>0</v>
      </c>
      <c r="DJ51" s="111">
        <v>0</v>
      </c>
      <c r="DK51" s="111">
        <v>0</v>
      </c>
      <c r="DL51" s="111">
        <v>0</v>
      </c>
      <c r="DM51" s="111">
        <v>0</v>
      </c>
      <c r="DN51" s="111">
        <v>0</v>
      </c>
      <c r="DO51" s="111">
        <v>0</v>
      </c>
      <c r="DP51" s="111">
        <v>0</v>
      </c>
      <c r="DQ51" s="111">
        <v>0</v>
      </c>
      <c r="DR51" s="111">
        <v>0</v>
      </c>
      <c r="DS51" s="111">
        <v>0</v>
      </c>
      <c r="DT51" s="111">
        <v>0</v>
      </c>
      <c r="DU51" s="111">
        <v>0</v>
      </c>
      <c r="DV51" s="111">
        <v>0</v>
      </c>
      <c r="DW51" s="111">
        <v>0</v>
      </c>
      <c r="DX51" s="111">
        <v>0</v>
      </c>
      <c r="DY51" s="111">
        <v>0</v>
      </c>
      <c r="DZ51" s="111">
        <v>0</v>
      </c>
      <c r="EA51" s="111">
        <v>0</v>
      </c>
      <c r="EB51" s="111">
        <v>0</v>
      </c>
      <c r="EC51" s="111">
        <v>0</v>
      </c>
      <c r="ED51" s="111">
        <v>0</v>
      </c>
      <c r="EE51" s="111">
        <v>0</v>
      </c>
      <c r="EF51" s="111">
        <v>0</v>
      </c>
      <c r="EG51" s="111">
        <v>0</v>
      </c>
      <c r="EH51" s="111">
        <v>0</v>
      </c>
      <c r="EI51" s="111">
        <v>0</v>
      </c>
      <c r="EJ51" s="111">
        <v>0</v>
      </c>
      <c r="EK51" s="111">
        <v>0</v>
      </c>
      <c r="EL51" s="111">
        <v>0</v>
      </c>
      <c r="EM51" s="111">
        <v>0</v>
      </c>
      <c r="EN51" s="111">
        <v>0</v>
      </c>
      <c r="EO51" s="111">
        <v>0</v>
      </c>
      <c r="EP51" s="111">
        <v>0</v>
      </c>
      <c r="EQ51" s="111">
        <v>0</v>
      </c>
      <c r="ER51" s="111">
        <v>0</v>
      </c>
      <c r="ES51" s="111">
        <v>0</v>
      </c>
      <c r="ET51" s="111">
        <v>0</v>
      </c>
      <c r="EU51" s="111">
        <v>0</v>
      </c>
      <c r="EV51" s="111">
        <v>0</v>
      </c>
      <c r="EW51" s="111">
        <v>0</v>
      </c>
      <c r="EX51" s="111">
        <v>0</v>
      </c>
      <c r="EY51" s="111">
        <v>0</v>
      </c>
      <c r="EZ51" s="111">
        <v>0</v>
      </c>
      <c r="FA51" s="111">
        <v>0</v>
      </c>
      <c r="FB51" s="111">
        <v>0</v>
      </c>
      <c r="FC51" s="111">
        <v>0</v>
      </c>
      <c r="FD51" s="111">
        <v>0</v>
      </c>
      <c r="FE51" s="111">
        <v>0</v>
      </c>
      <c r="FF51" s="111">
        <v>0</v>
      </c>
      <c r="FG51" s="111">
        <v>0</v>
      </c>
      <c r="FH51" s="111">
        <v>0</v>
      </c>
      <c r="FI51" s="111">
        <v>0</v>
      </c>
      <c r="FJ51" s="111">
        <v>0</v>
      </c>
      <c r="FK51" s="111">
        <v>0</v>
      </c>
      <c r="FL51" s="111">
        <v>0</v>
      </c>
      <c r="FM51" s="111">
        <v>0</v>
      </c>
      <c r="FN51" s="112">
        <v>0</v>
      </c>
      <c r="FO51" s="111">
        <v>0</v>
      </c>
      <c r="FP51" s="111">
        <v>0</v>
      </c>
      <c r="FQ51" s="111">
        <v>0</v>
      </c>
      <c r="FR51" s="111">
        <v>0</v>
      </c>
      <c r="FS51" s="111">
        <v>0</v>
      </c>
      <c r="FT51" s="111">
        <v>0</v>
      </c>
      <c r="FU51" s="111">
        <v>0</v>
      </c>
      <c r="FV51" s="111">
        <v>0</v>
      </c>
      <c r="FW51" s="111">
        <v>0</v>
      </c>
      <c r="FX51" s="111">
        <v>0</v>
      </c>
      <c r="FY51" s="111">
        <v>0</v>
      </c>
      <c r="FZ51" s="111">
        <v>0</v>
      </c>
    </row>
    <row r="52" spans="1:182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111">
        <v>0</v>
      </c>
      <c r="DH52" s="111">
        <v>0</v>
      </c>
      <c r="DI52" s="111">
        <v>0</v>
      </c>
      <c r="DJ52" s="111">
        <v>0</v>
      </c>
      <c r="DK52" s="111">
        <v>0</v>
      </c>
      <c r="DL52" s="111">
        <v>0</v>
      </c>
      <c r="DM52" s="111">
        <v>0</v>
      </c>
      <c r="DN52" s="111">
        <v>0</v>
      </c>
      <c r="DO52" s="111">
        <v>0</v>
      </c>
      <c r="DP52" s="111">
        <v>0</v>
      </c>
      <c r="DQ52" s="111">
        <v>0</v>
      </c>
      <c r="DR52" s="111">
        <v>0</v>
      </c>
      <c r="DS52" s="111">
        <v>0</v>
      </c>
      <c r="DT52" s="111">
        <v>0</v>
      </c>
      <c r="DU52" s="111">
        <v>0</v>
      </c>
      <c r="DV52" s="111">
        <v>0</v>
      </c>
      <c r="DW52" s="111">
        <v>0</v>
      </c>
      <c r="DX52" s="111">
        <v>0</v>
      </c>
      <c r="DY52" s="111">
        <v>0</v>
      </c>
      <c r="DZ52" s="111">
        <v>0</v>
      </c>
      <c r="EA52" s="111">
        <v>0</v>
      </c>
      <c r="EB52" s="111">
        <v>0</v>
      </c>
      <c r="EC52" s="111">
        <v>0</v>
      </c>
      <c r="ED52" s="111">
        <v>0</v>
      </c>
      <c r="EE52" s="111">
        <v>0</v>
      </c>
      <c r="EF52" s="111">
        <v>0</v>
      </c>
      <c r="EG52" s="111">
        <v>0</v>
      </c>
      <c r="EH52" s="111">
        <v>0</v>
      </c>
      <c r="EI52" s="111">
        <v>0</v>
      </c>
      <c r="EJ52" s="111">
        <v>0</v>
      </c>
      <c r="EK52" s="111">
        <v>0</v>
      </c>
      <c r="EL52" s="111">
        <v>0</v>
      </c>
      <c r="EM52" s="111">
        <v>0</v>
      </c>
      <c r="EN52" s="111">
        <v>0</v>
      </c>
      <c r="EO52" s="111">
        <v>0</v>
      </c>
      <c r="EP52" s="111">
        <v>0</v>
      </c>
      <c r="EQ52" s="111">
        <v>0</v>
      </c>
      <c r="ER52" s="111">
        <v>0</v>
      </c>
      <c r="ES52" s="111">
        <v>0</v>
      </c>
      <c r="ET52" s="111">
        <v>0</v>
      </c>
      <c r="EU52" s="111">
        <v>0</v>
      </c>
      <c r="EV52" s="111">
        <v>0</v>
      </c>
      <c r="EW52" s="111">
        <v>0</v>
      </c>
      <c r="EX52" s="111">
        <v>0</v>
      </c>
      <c r="EY52" s="111">
        <v>0</v>
      </c>
      <c r="EZ52" s="111">
        <v>0</v>
      </c>
      <c r="FA52" s="111">
        <v>0</v>
      </c>
      <c r="FB52" s="111">
        <v>0</v>
      </c>
      <c r="FC52" s="111">
        <v>0</v>
      </c>
      <c r="FD52" s="111">
        <v>0</v>
      </c>
      <c r="FE52" s="111">
        <v>0</v>
      </c>
      <c r="FF52" s="111">
        <v>0</v>
      </c>
      <c r="FG52" s="111">
        <v>0</v>
      </c>
      <c r="FH52" s="111">
        <v>0</v>
      </c>
      <c r="FI52" s="111">
        <v>0</v>
      </c>
      <c r="FJ52" s="111">
        <v>0</v>
      </c>
      <c r="FK52" s="111">
        <v>0</v>
      </c>
      <c r="FL52" s="111">
        <v>0</v>
      </c>
      <c r="FM52" s="111">
        <v>0</v>
      </c>
      <c r="FN52" s="112">
        <v>0</v>
      </c>
      <c r="FO52" s="111">
        <v>0</v>
      </c>
      <c r="FP52" s="111">
        <v>0</v>
      </c>
      <c r="FQ52" s="111">
        <v>0</v>
      </c>
      <c r="FR52" s="111">
        <v>0</v>
      </c>
      <c r="FS52" s="111">
        <v>0</v>
      </c>
      <c r="FT52" s="111">
        <v>0</v>
      </c>
      <c r="FU52" s="111">
        <v>0</v>
      </c>
      <c r="FV52" s="111">
        <v>0</v>
      </c>
      <c r="FW52" s="111">
        <v>0</v>
      </c>
      <c r="FX52" s="111">
        <v>0</v>
      </c>
      <c r="FY52" s="111">
        <v>0</v>
      </c>
      <c r="FZ52" s="111">
        <v>0</v>
      </c>
    </row>
    <row r="53" spans="1:182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111">
        <v>0</v>
      </c>
      <c r="DH53" s="111">
        <v>0</v>
      </c>
      <c r="DI53" s="111">
        <v>0</v>
      </c>
      <c r="DJ53" s="111">
        <v>0</v>
      </c>
      <c r="DK53" s="111">
        <v>0</v>
      </c>
      <c r="DL53" s="111">
        <v>0</v>
      </c>
      <c r="DM53" s="111">
        <v>0</v>
      </c>
      <c r="DN53" s="111">
        <v>0</v>
      </c>
      <c r="DO53" s="111">
        <v>0</v>
      </c>
      <c r="DP53" s="111">
        <v>0</v>
      </c>
      <c r="DQ53" s="111">
        <v>0</v>
      </c>
      <c r="DR53" s="111">
        <v>0</v>
      </c>
      <c r="DS53" s="111">
        <v>0</v>
      </c>
      <c r="DT53" s="111">
        <v>0</v>
      </c>
      <c r="DU53" s="111">
        <v>0</v>
      </c>
      <c r="DV53" s="111">
        <v>0</v>
      </c>
      <c r="DW53" s="111">
        <v>0</v>
      </c>
      <c r="DX53" s="111">
        <v>0</v>
      </c>
      <c r="DY53" s="111">
        <v>0</v>
      </c>
      <c r="DZ53" s="111">
        <v>0</v>
      </c>
      <c r="EA53" s="111">
        <v>0</v>
      </c>
      <c r="EB53" s="111">
        <v>0</v>
      </c>
      <c r="EC53" s="111">
        <v>0</v>
      </c>
      <c r="ED53" s="111">
        <v>0</v>
      </c>
      <c r="EE53" s="111">
        <v>0</v>
      </c>
      <c r="EF53" s="111">
        <v>0</v>
      </c>
      <c r="EG53" s="111">
        <v>0</v>
      </c>
      <c r="EH53" s="111">
        <v>0</v>
      </c>
      <c r="EI53" s="111">
        <v>0</v>
      </c>
      <c r="EJ53" s="111">
        <v>0</v>
      </c>
      <c r="EK53" s="111">
        <v>0</v>
      </c>
      <c r="EL53" s="111">
        <v>0</v>
      </c>
      <c r="EM53" s="111">
        <v>0</v>
      </c>
      <c r="EN53" s="111">
        <v>0</v>
      </c>
      <c r="EO53" s="111">
        <v>0</v>
      </c>
      <c r="EP53" s="111">
        <v>0</v>
      </c>
      <c r="EQ53" s="111">
        <v>0</v>
      </c>
      <c r="ER53" s="111">
        <v>0</v>
      </c>
      <c r="ES53" s="111">
        <v>0</v>
      </c>
      <c r="ET53" s="111">
        <v>0</v>
      </c>
      <c r="EU53" s="111">
        <v>0</v>
      </c>
      <c r="EV53" s="111">
        <v>0</v>
      </c>
      <c r="EW53" s="111">
        <v>0</v>
      </c>
      <c r="EX53" s="111">
        <v>0</v>
      </c>
      <c r="EY53" s="111">
        <v>0</v>
      </c>
      <c r="EZ53" s="111">
        <v>0</v>
      </c>
      <c r="FA53" s="111">
        <v>0</v>
      </c>
      <c r="FB53" s="111">
        <v>0</v>
      </c>
      <c r="FC53" s="111">
        <v>0</v>
      </c>
      <c r="FD53" s="111">
        <v>0</v>
      </c>
      <c r="FE53" s="111">
        <v>0</v>
      </c>
      <c r="FF53" s="111">
        <v>0</v>
      </c>
      <c r="FG53" s="111">
        <v>0</v>
      </c>
      <c r="FH53" s="111">
        <v>0</v>
      </c>
      <c r="FI53" s="111">
        <v>0</v>
      </c>
      <c r="FJ53" s="111">
        <v>0</v>
      </c>
      <c r="FK53" s="111">
        <v>0</v>
      </c>
      <c r="FL53" s="111">
        <v>0</v>
      </c>
      <c r="FM53" s="111">
        <v>0</v>
      </c>
      <c r="FN53" s="112">
        <v>0</v>
      </c>
      <c r="FO53" s="111">
        <v>0</v>
      </c>
      <c r="FP53" s="111">
        <v>0</v>
      </c>
      <c r="FQ53" s="111">
        <v>0</v>
      </c>
      <c r="FR53" s="111">
        <v>0</v>
      </c>
      <c r="FS53" s="111">
        <v>0</v>
      </c>
      <c r="FT53" s="111">
        <v>0</v>
      </c>
      <c r="FU53" s="111">
        <v>0</v>
      </c>
      <c r="FV53" s="111">
        <v>0</v>
      </c>
      <c r="FW53" s="111">
        <v>0</v>
      </c>
      <c r="FX53" s="111">
        <v>0</v>
      </c>
      <c r="FY53" s="111">
        <v>0</v>
      </c>
      <c r="FZ53" s="111">
        <v>0</v>
      </c>
    </row>
    <row r="54" spans="1:182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111">
        <v>0</v>
      </c>
      <c r="DH54" s="111">
        <v>0</v>
      </c>
      <c r="DI54" s="111">
        <v>0</v>
      </c>
      <c r="DJ54" s="111">
        <v>0</v>
      </c>
      <c r="DK54" s="111">
        <v>0</v>
      </c>
      <c r="DL54" s="111">
        <v>0</v>
      </c>
      <c r="DM54" s="111">
        <v>0</v>
      </c>
      <c r="DN54" s="111">
        <v>0</v>
      </c>
      <c r="DO54" s="111">
        <v>0</v>
      </c>
      <c r="DP54" s="111">
        <v>0</v>
      </c>
      <c r="DQ54" s="111">
        <v>0</v>
      </c>
      <c r="DR54" s="111">
        <v>0</v>
      </c>
      <c r="DS54" s="111">
        <v>0</v>
      </c>
      <c r="DT54" s="111">
        <v>0</v>
      </c>
      <c r="DU54" s="111">
        <v>0</v>
      </c>
      <c r="DV54" s="111">
        <v>0</v>
      </c>
      <c r="DW54" s="111">
        <v>0</v>
      </c>
      <c r="DX54" s="111">
        <v>0</v>
      </c>
      <c r="DY54" s="111">
        <v>0</v>
      </c>
      <c r="DZ54" s="111">
        <v>0</v>
      </c>
      <c r="EA54" s="111">
        <v>0</v>
      </c>
      <c r="EB54" s="111">
        <v>0</v>
      </c>
      <c r="EC54" s="111">
        <v>0</v>
      </c>
      <c r="ED54" s="111">
        <v>0</v>
      </c>
      <c r="EE54" s="111">
        <v>0</v>
      </c>
      <c r="EF54" s="111">
        <v>0</v>
      </c>
      <c r="EG54" s="111">
        <v>0</v>
      </c>
      <c r="EH54" s="111">
        <v>0</v>
      </c>
      <c r="EI54" s="111">
        <v>0</v>
      </c>
      <c r="EJ54" s="111">
        <v>0</v>
      </c>
      <c r="EK54" s="111">
        <v>0</v>
      </c>
      <c r="EL54" s="111">
        <v>0</v>
      </c>
      <c r="EM54" s="111">
        <v>0</v>
      </c>
      <c r="EN54" s="111">
        <v>0</v>
      </c>
      <c r="EO54" s="111">
        <v>0</v>
      </c>
      <c r="EP54" s="111">
        <v>0</v>
      </c>
      <c r="EQ54" s="111">
        <v>0</v>
      </c>
      <c r="ER54" s="111">
        <v>0</v>
      </c>
      <c r="ES54" s="111">
        <v>0</v>
      </c>
      <c r="ET54" s="111">
        <v>0</v>
      </c>
      <c r="EU54" s="111">
        <v>0</v>
      </c>
      <c r="EV54" s="111">
        <v>0</v>
      </c>
      <c r="EW54" s="111">
        <v>0</v>
      </c>
      <c r="EX54" s="111">
        <v>0</v>
      </c>
      <c r="EY54" s="111">
        <v>0</v>
      </c>
      <c r="EZ54" s="111">
        <v>0</v>
      </c>
      <c r="FA54" s="111">
        <v>0</v>
      </c>
      <c r="FB54" s="111">
        <v>0</v>
      </c>
      <c r="FC54" s="111">
        <v>0</v>
      </c>
      <c r="FD54" s="111">
        <v>0</v>
      </c>
      <c r="FE54" s="111">
        <v>0</v>
      </c>
      <c r="FF54" s="111">
        <v>0</v>
      </c>
      <c r="FG54" s="111">
        <v>0</v>
      </c>
      <c r="FH54" s="111">
        <v>0</v>
      </c>
      <c r="FI54" s="111">
        <v>0</v>
      </c>
      <c r="FJ54" s="111">
        <v>0</v>
      </c>
      <c r="FK54" s="111">
        <v>0</v>
      </c>
      <c r="FL54" s="111">
        <v>0</v>
      </c>
      <c r="FM54" s="111">
        <v>0</v>
      </c>
      <c r="FN54" s="112">
        <v>0</v>
      </c>
      <c r="FO54" s="111">
        <v>0</v>
      </c>
      <c r="FP54" s="111">
        <v>0</v>
      </c>
      <c r="FQ54" s="111">
        <v>0</v>
      </c>
      <c r="FR54" s="111">
        <v>0</v>
      </c>
      <c r="FS54" s="111">
        <v>0</v>
      </c>
      <c r="FT54" s="111">
        <v>0</v>
      </c>
      <c r="FU54" s="111">
        <v>0</v>
      </c>
      <c r="FV54" s="111">
        <v>0</v>
      </c>
      <c r="FW54" s="111">
        <v>0</v>
      </c>
      <c r="FX54" s="111">
        <v>0</v>
      </c>
      <c r="FY54" s="111">
        <v>0</v>
      </c>
      <c r="FZ54" s="111">
        <v>0</v>
      </c>
    </row>
    <row r="55" spans="1:182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111">
        <v>0</v>
      </c>
      <c r="DH55" s="111">
        <v>0</v>
      </c>
      <c r="DI55" s="111">
        <v>0</v>
      </c>
      <c r="DJ55" s="111">
        <v>0</v>
      </c>
      <c r="DK55" s="111">
        <v>0</v>
      </c>
      <c r="DL55" s="111">
        <v>0</v>
      </c>
      <c r="DM55" s="111">
        <v>0</v>
      </c>
      <c r="DN55" s="111">
        <v>0</v>
      </c>
      <c r="DO55" s="111">
        <v>0</v>
      </c>
      <c r="DP55" s="111">
        <v>0</v>
      </c>
      <c r="DQ55" s="111">
        <v>0</v>
      </c>
      <c r="DR55" s="111">
        <v>0</v>
      </c>
      <c r="DS55" s="111">
        <v>0</v>
      </c>
      <c r="DT55" s="111">
        <v>0</v>
      </c>
      <c r="DU55" s="111">
        <v>0</v>
      </c>
      <c r="DV55" s="111">
        <v>0</v>
      </c>
      <c r="DW55" s="111">
        <v>0</v>
      </c>
      <c r="DX55" s="111">
        <v>0</v>
      </c>
      <c r="DY55" s="111">
        <v>0</v>
      </c>
      <c r="DZ55" s="111">
        <v>0</v>
      </c>
      <c r="EA55" s="111">
        <v>0</v>
      </c>
      <c r="EB55" s="111">
        <v>0</v>
      </c>
      <c r="EC55" s="111">
        <v>0</v>
      </c>
      <c r="ED55" s="111">
        <v>0</v>
      </c>
      <c r="EE55" s="111">
        <v>0</v>
      </c>
      <c r="EF55" s="111">
        <v>0</v>
      </c>
      <c r="EG55" s="111">
        <v>0</v>
      </c>
      <c r="EH55" s="111">
        <v>0</v>
      </c>
      <c r="EI55" s="111">
        <v>0</v>
      </c>
      <c r="EJ55" s="111">
        <v>0</v>
      </c>
      <c r="EK55" s="111">
        <v>0</v>
      </c>
      <c r="EL55" s="111">
        <v>0</v>
      </c>
      <c r="EM55" s="111">
        <v>0</v>
      </c>
      <c r="EN55" s="111">
        <v>0</v>
      </c>
      <c r="EO55" s="111">
        <v>0</v>
      </c>
      <c r="EP55" s="111">
        <v>0</v>
      </c>
      <c r="EQ55" s="111">
        <v>0</v>
      </c>
      <c r="ER55" s="111">
        <v>0</v>
      </c>
      <c r="ES55" s="111">
        <v>0</v>
      </c>
      <c r="ET55" s="111">
        <v>0</v>
      </c>
      <c r="EU55" s="111">
        <v>0</v>
      </c>
      <c r="EV55" s="111">
        <v>0</v>
      </c>
      <c r="EW55" s="111">
        <v>0</v>
      </c>
      <c r="EX55" s="111">
        <v>0</v>
      </c>
      <c r="EY55" s="111">
        <v>0</v>
      </c>
      <c r="EZ55" s="111">
        <v>0</v>
      </c>
      <c r="FA55" s="111">
        <v>0</v>
      </c>
      <c r="FB55" s="111">
        <v>0</v>
      </c>
      <c r="FC55" s="111">
        <v>0</v>
      </c>
      <c r="FD55" s="111">
        <v>0</v>
      </c>
      <c r="FE55" s="111">
        <v>0</v>
      </c>
      <c r="FF55" s="111">
        <v>0</v>
      </c>
      <c r="FG55" s="111">
        <v>0</v>
      </c>
      <c r="FH55" s="111">
        <v>0</v>
      </c>
      <c r="FI55" s="111">
        <v>0</v>
      </c>
      <c r="FJ55" s="111">
        <v>0</v>
      </c>
      <c r="FK55" s="111">
        <v>0</v>
      </c>
      <c r="FL55" s="111">
        <v>0</v>
      </c>
      <c r="FM55" s="111">
        <v>0</v>
      </c>
      <c r="FN55" s="112">
        <v>0</v>
      </c>
      <c r="FO55" s="111">
        <v>0</v>
      </c>
      <c r="FP55" s="111">
        <v>0</v>
      </c>
      <c r="FQ55" s="111">
        <v>0</v>
      </c>
      <c r="FR55" s="111">
        <v>0</v>
      </c>
      <c r="FS55" s="111">
        <v>0</v>
      </c>
      <c r="FT55" s="111">
        <v>0</v>
      </c>
      <c r="FU55" s="111">
        <v>0</v>
      </c>
      <c r="FV55" s="111">
        <v>0</v>
      </c>
      <c r="FW55" s="111">
        <v>0</v>
      </c>
      <c r="FX55" s="111">
        <v>0</v>
      </c>
      <c r="FY55" s="111">
        <v>0</v>
      </c>
      <c r="FZ55" s="111">
        <v>0</v>
      </c>
    </row>
    <row r="56" spans="1:182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111">
        <v>2366.6410000000001</v>
      </c>
      <c r="DH56" s="111">
        <v>2386.1909999999998</v>
      </c>
      <c r="DI56" s="111">
        <v>2404.431</v>
      </c>
      <c r="DJ56" s="111">
        <v>2419.0749999999998</v>
      </c>
      <c r="DK56" s="111">
        <v>2436.2910000000002</v>
      </c>
      <c r="DL56" s="111">
        <v>2451.5079999999998</v>
      </c>
      <c r="DM56" s="111">
        <v>2468.5920000000001</v>
      </c>
      <c r="DN56" s="111">
        <v>2485.1669999999999</v>
      </c>
      <c r="DO56" s="111">
        <v>2498.9450000000002</v>
      </c>
      <c r="DP56" s="111">
        <v>2514.933</v>
      </c>
      <c r="DQ56" s="111">
        <v>2528.5889999999999</v>
      </c>
      <c r="DR56" s="111">
        <v>2538.4749999999999</v>
      </c>
      <c r="DS56" s="111">
        <v>2542.7249999999999</v>
      </c>
      <c r="DT56" s="111">
        <v>1982.441</v>
      </c>
      <c r="DU56" s="111">
        <v>1988.0840000000001</v>
      </c>
      <c r="DV56" s="111">
        <v>1996.2950000000001</v>
      </c>
      <c r="DW56" s="111">
        <v>2002.8969999999999</v>
      </c>
      <c r="DX56" s="111">
        <v>2010.4169999999999</v>
      </c>
      <c r="DY56" s="111">
        <v>2018.146</v>
      </c>
      <c r="DZ56" s="111">
        <v>2026.021</v>
      </c>
      <c r="EA56" s="111">
        <v>1992.672</v>
      </c>
      <c r="EB56" s="111">
        <v>2005.329</v>
      </c>
      <c r="EC56" s="111">
        <v>2015.6559999999999</v>
      </c>
      <c r="ED56" s="111">
        <v>2021.896</v>
      </c>
      <c r="EE56" s="111">
        <v>2029.202</v>
      </c>
      <c r="EF56" s="111">
        <v>2034.2840000000001</v>
      </c>
      <c r="EG56" s="111">
        <v>2040.8579999999999</v>
      </c>
      <c r="EH56" s="111">
        <v>2046.8040000000001</v>
      </c>
      <c r="EI56" s="111">
        <v>2049.221</v>
      </c>
      <c r="EJ56" s="111">
        <v>2048.663</v>
      </c>
      <c r="EK56" s="111">
        <v>2046.6890000000001</v>
      </c>
      <c r="EL56" s="111">
        <v>2042.769</v>
      </c>
      <c r="EM56" s="111">
        <v>2037.703</v>
      </c>
      <c r="EN56" s="111">
        <v>2032.4780000000001</v>
      </c>
      <c r="EO56" s="111">
        <v>2022.2460000000001</v>
      </c>
      <c r="EP56" s="111">
        <v>1994.068</v>
      </c>
      <c r="EQ56" s="111">
        <v>1982.5</v>
      </c>
      <c r="ER56" s="111">
        <v>1970.953</v>
      </c>
      <c r="ES56" s="111">
        <v>1959.8979999999999</v>
      </c>
      <c r="ET56" s="111">
        <v>1949.124</v>
      </c>
      <c r="EU56" s="111">
        <v>1937.797</v>
      </c>
      <c r="EV56" s="111">
        <v>1926.4369999999999</v>
      </c>
      <c r="EW56" s="111">
        <v>1916.7539999999999</v>
      </c>
      <c r="EX56" s="111">
        <v>1904.9449999999999</v>
      </c>
      <c r="EY56" s="111">
        <v>1898.027</v>
      </c>
      <c r="EZ56" s="111">
        <v>1886.645</v>
      </c>
      <c r="FA56" s="111">
        <v>1870.8989999999999</v>
      </c>
      <c r="FB56" s="111">
        <v>1862.45</v>
      </c>
      <c r="FC56" s="111">
        <v>1849.2360000000001</v>
      </c>
      <c r="FD56" s="111">
        <v>1840.606</v>
      </c>
      <c r="FE56" s="111">
        <v>1825.0440000000001</v>
      </c>
      <c r="FF56" s="111">
        <v>1813.605</v>
      </c>
      <c r="FG56" s="111">
        <v>1798.106</v>
      </c>
      <c r="FH56" s="111">
        <v>1783.712</v>
      </c>
      <c r="FI56" s="111">
        <v>1769.8130000000001</v>
      </c>
      <c r="FJ56" s="111">
        <v>1752.1179999999999</v>
      </c>
      <c r="FK56" s="111">
        <v>1738.9749999999999</v>
      </c>
      <c r="FL56" s="111">
        <v>1724.472</v>
      </c>
      <c r="FM56" s="111">
        <v>1710.502</v>
      </c>
      <c r="FN56" s="112">
        <v>1697.444</v>
      </c>
      <c r="FO56" s="111">
        <v>1681.43</v>
      </c>
      <c r="FP56" s="111">
        <v>1668.0820000000001</v>
      </c>
      <c r="FQ56" s="111">
        <v>1655.961</v>
      </c>
      <c r="FR56" s="111">
        <v>1642.971</v>
      </c>
      <c r="FS56" s="111">
        <v>1626.5830000000001</v>
      </c>
      <c r="FT56" s="111">
        <v>1612.4580000000001</v>
      </c>
      <c r="FU56" s="111">
        <v>1597.654</v>
      </c>
      <c r="FV56" s="111">
        <v>1581.771</v>
      </c>
      <c r="FW56" s="111">
        <v>1568.6389999999999</v>
      </c>
      <c r="FX56" s="111">
        <v>1554.4780000000001</v>
      </c>
      <c r="FY56" s="111">
        <v>1542.4680000000001</v>
      </c>
      <c r="FZ56" s="111">
        <v>1530.672</v>
      </c>
    </row>
    <row r="57" spans="1:182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111">
        <v>555.55899999999997</v>
      </c>
      <c r="DH57" s="111">
        <v>536.36</v>
      </c>
      <c r="DI57" s="111">
        <v>516.178</v>
      </c>
      <c r="DJ57" s="111">
        <v>490.64100000000002</v>
      </c>
      <c r="DK57" s="111">
        <v>474.64100000000002</v>
      </c>
      <c r="DL57" s="111">
        <v>465.23500000000001</v>
      </c>
      <c r="DM57" s="111">
        <v>473.81200000000001</v>
      </c>
      <c r="DN57" s="111">
        <v>459.61799999999999</v>
      </c>
      <c r="DO57" s="111">
        <v>455.74900000000002</v>
      </c>
      <c r="DP57" s="111">
        <v>449.52499999999998</v>
      </c>
      <c r="DQ57" s="111">
        <v>446.952</v>
      </c>
      <c r="DR57" s="111">
        <v>437.72199999999998</v>
      </c>
      <c r="DS57" s="111">
        <v>439.41399999999999</v>
      </c>
      <c r="DT57" s="111">
        <v>433.73599999999999</v>
      </c>
      <c r="DU57" s="111">
        <v>435.73700000000002</v>
      </c>
      <c r="DV57" s="111">
        <v>428.98200000000003</v>
      </c>
      <c r="DW57" s="111">
        <v>510.971</v>
      </c>
      <c r="DX57" s="111">
        <v>512.39</v>
      </c>
      <c r="DY57" s="111">
        <v>548.90200000000004</v>
      </c>
      <c r="DZ57" s="111">
        <v>529.03499999999997</v>
      </c>
      <c r="EA57" s="111">
        <v>506.19</v>
      </c>
      <c r="EB57" s="111">
        <v>484.32799999999997</v>
      </c>
      <c r="EC57" s="111">
        <v>478.61799999999999</v>
      </c>
      <c r="ED57" s="111">
        <v>478.58600000000001</v>
      </c>
      <c r="EE57" s="111">
        <v>471.31400000000002</v>
      </c>
      <c r="EF57" s="111">
        <v>457.88600000000002</v>
      </c>
      <c r="EG57" s="111">
        <v>452.58300000000003</v>
      </c>
      <c r="EH57" s="111">
        <v>447.077</v>
      </c>
      <c r="EI57" s="111">
        <v>446.42599999999999</v>
      </c>
      <c r="EJ57" s="111">
        <v>432.62299999999999</v>
      </c>
      <c r="EK57" s="111">
        <v>427.81400000000002</v>
      </c>
      <c r="EL57" s="111">
        <v>421.87900000000002</v>
      </c>
      <c r="EM57" s="111">
        <v>422.89600000000002</v>
      </c>
      <c r="EN57" s="111">
        <v>413.73599999999999</v>
      </c>
      <c r="EO57" s="111">
        <v>406.28800000000001</v>
      </c>
      <c r="EP57" s="111">
        <v>407.80200000000002</v>
      </c>
      <c r="EQ57" s="111">
        <v>399.43</v>
      </c>
      <c r="ER57" s="111">
        <v>395.32</v>
      </c>
      <c r="ES57" s="111">
        <v>384.55399999999997</v>
      </c>
      <c r="ET57" s="111">
        <v>375.00200000000001</v>
      </c>
      <c r="EU57" s="111">
        <v>354.59500000000003</v>
      </c>
      <c r="EV57" s="111">
        <v>346.55700000000002</v>
      </c>
      <c r="EW57" s="111">
        <v>340.12099999999998</v>
      </c>
      <c r="EX57" s="111">
        <v>329.67200000000003</v>
      </c>
      <c r="EY57" s="111">
        <v>319.459</v>
      </c>
      <c r="EZ57" s="111">
        <v>310.73899999999998</v>
      </c>
      <c r="FA57" s="111">
        <v>306.553</v>
      </c>
      <c r="FB57" s="111">
        <v>316.01400000000001</v>
      </c>
      <c r="FC57" s="111">
        <v>310.61599999999999</v>
      </c>
      <c r="FD57" s="111">
        <v>305.30500000000001</v>
      </c>
      <c r="FE57" s="111">
        <v>284.69499999999999</v>
      </c>
      <c r="FF57" s="111">
        <v>276.37099999999998</v>
      </c>
      <c r="FG57" s="111">
        <v>260.52699999999999</v>
      </c>
      <c r="FH57" s="111">
        <v>253.27199999999999</v>
      </c>
      <c r="FI57" s="111">
        <v>252.63900000000001</v>
      </c>
      <c r="FJ57" s="111">
        <v>248.67099999999999</v>
      </c>
      <c r="FK57" s="111">
        <v>244.447</v>
      </c>
      <c r="FL57" s="111">
        <v>241.298</v>
      </c>
      <c r="FM57" s="111">
        <v>234.51599999999999</v>
      </c>
      <c r="FN57" s="112">
        <v>232.4</v>
      </c>
      <c r="FO57" s="111">
        <v>212.33600000000001</v>
      </c>
      <c r="FP57" s="111">
        <v>209.55600000000001</v>
      </c>
      <c r="FQ57" s="111">
        <v>201.23500000000001</v>
      </c>
      <c r="FR57" s="111">
        <v>199.25200000000001</v>
      </c>
      <c r="FS57" s="111">
        <v>196.00800000000001</v>
      </c>
      <c r="FT57" s="111">
        <v>190.94499999999999</v>
      </c>
      <c r="FU57" s="111">
        <v>192.91800000000001</v>
      </c>
      <c r="FV57" s="111">
        <v>186.57599999999999</v>
      </c>
      <c r="FW57" s="111">
        <v>180.36699999999999</v>
      </c>
      <c r="FX57" s="111">
        <v>178.66900000000001</v>
      </c>
      <c r="FY57" s="111">
        <v>175.69499999999999</v>
      </c>
      <c r="FZ57" s="111">
        <v>173.447</v>
      </c>
    </row>
    <row r="58" spans="1:182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111">
        <v>85.846000000000004</v>
      </c>
      <c r="DH58" s="111">
        <v>86.424999999999997</v>
      </c>
      <c r="DI58" s="111">
        <v>86.424999999999997</v>
      </c>
      <c r="DJ58" s="111">
        <v>87.694000000000003</v>
      </c>
      <c r="DK58" s="111">
        <v>88.340999999999994</v>
      </c>
      <c r="DL58" s="111">
        <v>88.971000000000004</v>
      </c>
      <c r="DM58" s="111">
        <v>89.63</v>
      </c>
      <c r="DN58" s="111">
        <v>90.3</v>
      </c>
      <c r="DO58" s="111">
        <v>90.3</v>
      </c>
      <c r="DP58" s="111">
        <v>91.668000000000006</v>
      </c>
      <c r="DQ58" s="111">
        <v>92.355999999999995</v>
      </c>
      <c r="DR58" s="111">
        <v>92.355999999999995</v>
      </c>
      <c r="DS58" s="111">
        <v>93.807000000000002</v>
      </c>
      <c r="DT58" s="111">
        <v>94.47</v>
      </c>
      <c r="DU58" s="111">
        <v>95.171999999999997</v>
      </c>
      <c r="DV58" s="111">
        <v>95.171999999999997</v>
      </c>
      <c r="DW58" s="111">
        <v>96.6</v>
      </c>
      <c r="DX58" s="111">
        <v>96.6</v>
      </c>
      <c r="DY58" s="111">
        <v>98.078999999999994</v>
      </c>
      <c r="DZ58" s="111">
        <v>98.86</v>
      </c>
      <c r="EA58" s="111">
        <v>99.611999999999995</v>
      </c>
      <c r="EB58" s="111">
        <v>100.4</v>
      </c>
      <c r="EC58" s="111">
        <v>101.154</v>
      </c>
      <c r="ED58" s="111">
        <v>101.932</v>
      </c>
      <c r="EE58" s="111">
        <v>102.726</v>
      </c>
      <c r="EF58" s="111">
        <v>103.419</v>
      </c>
      <c r="EG58" s="111">
        <v>104.242</v>
      </c>
      <c r="EH58" s="111">
        <v>105.042</v>
      </c>
      <c r="EI58" s="111">
        <v>105.901</v>
      </c>
      <c r="EJ58" s="111">
        <v>106.768</v>
      </c>
      <c r="EK58" s="111">
        <v>107.718</v>
      </c>
      <c r="EL58" s="111">
        <v>108.649</v>
      </c>
      <c r="EM58" s="111">
        <v>109.536</v>
      </c>
      <c r="EN58" s="111">
        <v>110.465</v>
      </c>
      <c r="EO58" s="111">
        <v>111.349</v>
      </c>
      <c r="EP58" s="111">
        <v>112.29600000000001</v>
      </c>
      <c r="EQ58" s="111">
        <v>113.218</v>
      </c>
      <c r="ER58" s="111">
        <v>114.04900000000001</v>
      </c>
      <c r="ES58" s="111">
        <v>115.003</v>
      </c>
      <c r="ET58" s="111">
        <v>115.92100000000001</v>
      </c>
      <c r="EU58" s="111">
        <v>116.851</v>
      </c>
      <c r="EV58" s="111">
        <v>117.80200000000001</v>
      </c>
      <c r="EW58" s="111">
        <v>118.79900000000001</v>
      </c>
      <c r="EX58" s="111">
        <v>119.815</v>
      </c>
      <c r="EY58" s="111">
        <v>120.767</v>
      </c>
      <c r="EZ58" s="111">
        <v>121.732</v>
      </c>
      <c r="FA58" s="111">
        <v>122.672</v>
      </c>
      <c r="FB58" s="111">
        <v>123.703</v>
      </c>
      <c r="FC58" s="111">
        <v>124.702</v>
      </c>
      <c r="FD58" s="111">
        <v>125.51300000000001</v>
      </c>
      <c r="FE58" s="111">
        <v>126.40600000000001</v>
      </c>
      <c r="FF58" s="111">
        <v>127.232</v>
      </c>
      <c r="FG58" s="111">
        <v>128.113</v>
      </c>
      <c r="FH58" s="111">
        <v>128.97999999999999</v>
      </c>
      <c r="FI58" s="111">
        <v>129.86000000000001</v>
      </c>
      <c r="FJ58" s="111">
        <v>130.709</v>
      </c>
      <c r="FK58" s="111">
        <v>131.49600000000001</v>
      </c>
      <c r="FL58" s="111">
        <v>132.30799999999999</v>
      </c>
      <c r="FM58" s="111">
        <v>133.096</v>
      </c>
      <c r="FN58" s="112">
        <v>133.91200000000001</v>
      </c>
      <c r="FO58" s="111">
        <v>134.73099999999999</v>
      </c>
      <c r="FP58" s="111">
        <v>135.47200000000001</v>
      </c>
      <c r="FQ58" s="111">
        <v>136.29599999999999</v>
      </c>
      <c r="FR58" s="111">
        <v>137.095</v>
      </c>
      <c r="FS58" s="111">
        <v>137.923</v>
      </c>
      <c r="FT58" s="111">
        <v>138.727</v>
      </c>
      <c r="FU58" s="111">
        <v>139.56</v>
      </c>
      <c r="FV58" s="111">
        <v>140.39599999999999</v>
      </c>
      <c r="FW58" s="111">
        <v>141.20699999999999</v>
      </c>
      <c r="FX58" s="111">
        <v>142.047</v>
      </c>
      <c r="FY58" s="111">
        <v>142.863</v>
      </c>
      <c r="FZ58" s="111">
        <v>143.708</v>
      </c>
    </row>
    <row r="59" spans="1:182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111">
        <v>0.54700000000000004</v>
      </c>
      <c r="DH59" s="111">
        <v>0.54800000000000004</v>
      </c>
      <c r="DI59" s="111">
        <v>0.501</v>
      </c>
      <c r="DJ59" s="111">
        <v>0.501</v>
      </c>
      <c r="DK59" s="111">
        <v>0.48399999999999999</v>
      </c>
      <c r="DL59" s="111">
        <v>0.48499999999999999</v>
      </c>
      <c r="DM59" s="111">
        <v>0.46600000000000003</v>
      </c>
      <c r="DN59" s="111">
        <v>0.46800000000000003</v>
      </c>
      <c r="DO59" s="111">
        <v>0.46899999999999997</v>
      </c>
      <c r="DP59" s="111">
        <v>0.47099999999999997</v>
      </c>
      <c r="DQ59" s="111">
        <v>0.47199999999999998</v>
      </c>
      <c r="DR59" s="111">
        <v>0.47299999999999998</v>
      </c>
      <c r="DS59" s="111">
        <v>0.47499999999999998</v>
      </c>
      <c r="DT59" s="111">
        <v>0.47799999999999998</v>
      </c>
      <c r="DU59" s="111">
        <v>0.47699999999999998</v>
      </c>
      <c r="DV59" s="111">
        <v>0.47699999999999998</v>
      </c>
      <c r="DW59" s="111">
        <v>0.29199999999999998</v>
      </c>
      <c r="DX59" s="111">
        <v>0.47799999999999998</v>
      </c>
      <c r="DY59" s="111">
        <v>0.48399999999999999</v>
      </c>
      <c r="DZ59" s="111">
        <v>0.48699999999999999</v>
      </c>
      <c r="EA59" s="111">
        <v>0.49</v>
      </c>
      <c r="EB59" s="111">
        <v>0.49</v>
      </c>
      <c r="EC59" s="111">
        <v>0.246</v>
      </c>
      <c r="ED59" s="111">
        <v>0.247</v>
      </c>
      <c r="EE59" s="111">
        <v>0.248</v>
      </c>
      <c r="EF59" s="111">
        <v>0.249</v>
      </c>
      <c r="EG59" s="111">
        <v>0.248</v>
      </c>
      <c r="EH59" s="111">
        <v>0.25</v>
      </c>
      <c r="EI59" s="111">
        <v>0.251</v>
      </c>
      <c r="EJ59" s="111">
        <v>0.252</v>
      </c>
      <c r="EK59" s="111">
        <v>0.255</v>
      </c>
      <c r="EL59" s="111">
        <v>0.25600000000000001</v>
      </c>
      <c r="EM59" s="111">
        <v>0.25800000000000001</v>
      </c>
      <c r="EN59" s="111">
        <v>0.25900000000000001</v>
      </c>
      <c r="EO59" s="111">
        <v>0.26100000000000001</v>
      </c>
      <c r="EP59" s="111">
        <v>0.26200000000000001</v>
      </c>
      <c r="EQ59" s="111">
        <v>0.26400000000000001</v>
      </c>
      <c r="ER59" s="111">
        <v>0.26600000000000001</v>
      </c>
      <c r="ES59" s="111">
        <v>0.26700000000000002</v>
      </c>
      <c r="ET59" s="111">
        <v>0.26900000000000002</v>
      </c>
      <c r="EU59" s="111">
        <v>0.27100000000000002</v>
      </c>
      <c r="EV59" s="111">
        <v>0.27200000000000002</v>
      </c>
      <c r="EW59" s="111">
        <v>0.27400000000000002</v>
      </c>
      <c r="EX59" s="111">
        <v>0.27600000000000002</v>
      </c>
      <c r="EY59" s="111">
        <v>0.27700000000000002</v>
      </c>
      <c r="EZ59" s="111">
        <v>0.27900000000000003</v>
      </c>
      <c r="FA59" s="111">
        <v>0.28100000000000003</v>
      </c>
      <c r="FB59" s="111">
        <v>0.28299999999999997</v>
      </c>
      <c r="FC59" s="111">
        <v>0.28499999999999998</v>
      </c>
      <c r="FD59" s="111">
        <v>0.28699999999999998</v>
      </c>
      <c r="FE59" s="111">
        <v>0.28699999999999998</v>
      </c>
      <c r="FF59" s="111">
        <v>0.28899999999999998</v>
      </c>
      <c r="FG59" s="111">
        <v>0.28999999999999998</v>
      </c>
      <c r="FH59" s="111">
        <v>0.29299999999999998</v>
      </c>
      <c r="FI59" s="111">
        <v>0.29399999999999998</v>
      </c>
      <c r="FJ59" s="111">
        <v>0.29499999999999998</v>
      </c>
      <c r="FK59" s="111">
        <v>0.29699999999999999</v>
      </c>
      <c r="FL59" s="111">
        <v>0.29799999999999999</v>
      </c>
      <c r="FM59" s="111">
        <v>0.3</v>
      </c>
      <c r="FN59" s="112">
        <v>0.30099999999999999</v>
      </c>
      <c r="FO59" s="111">
        <v>0.30399999999999999</v>
      </c>
      <c r="FP59" s="111">
        <v>0.30499999999999999</v>
      </c>
      <c r="FQ59" s="111">
        <v>0.307</v>
      </c>
      <c r="FR59" s="111">
        <v>0.31</v>
      </c>
      <c r="FS59" s="111">
        <v>0.312</v>
      </c>
      <c r="FT59" s="111">
        <v>0.315</v>
      </c>
      <c r="FU59" s="111">
        <v>0.317</v>
      </c>
      <c r="FV59" s="111">
        <v>0.32</v>
      </c>
      <c r="FW59" s="111">
        <v>0.32200000000000001</v>
      </c>
      <c r="FX59" s="111">
        <v>0.32400000000000001</v>
      </c>
      <c r="FY59" s="111">
        <v>0.32700000000000001</v>
      </c>
      <c r="FZ59" s="111">
        <v>0.32900000000000001</v>
      </c>
    </row>
    <row r="60" spans="1:182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111">
        <v>45.612000000000002</v>
      </c>
      <c r="DH60" s="111">
        <v>45.453000000000003</v>
      </c>
      <c r="DI60" s="111">
        <v>45.311</v>
      </c>
      <c r="DJ60" s="111">
        <v>45.613999999999997</v>
      </c>
      <c r="DK60" s="111">
        <v>45.46</v>
      </c>
      <c r="DL60" s="111">
        <v>45.298999999999999</v>
      </c>
      <c r="DM60" s="111">
        <v>17.422999999999998</v>
      </c>
      <c r="DN60" s="111">
        <v>44.988</v>
      </c>
      <c r="DO60" s="111">
        <v>44.814</v>
      </c>
      <c r="DP60" s="111">
        <v>44.981999999999999</v>
      </c>
      <c r="DQ60" s="111">
        <v>44.817999999999998</v>
      </c>
      <c r="DR60" s="111">
        <v>44.607999999999997</v>
      </c>
      <c r="DS60" s="111">
        <v>44.423000000000002</v>
      </c>
      <c r="DT60" s="111">
        <v>44.45</v>
      </c>
      <c r="DU60" s="111">
        <v>44</v>
      </c>
      <c r="DV60" s="111">
        <v>43.784999999999997</v>
      </c>
      <c r="DW60" s="111">
        <v>43.573999999999998</v>
      </c>
      <c r="DX60" s="111">
        <v>43.34</v>
      </c>
      <c r="DY60" s="111">
        <v>43.116</v>
      </c>
      <c r="DZ60" s="111">
        <v>42.902000000000001</v>
      </c>
      <c r="EA60" s="111">
        <v>42.408000000000001</v>
      </c>
      <c r="EB60" s="111">
        <v>41.302999999999997</v>
      </c>
      <c r="EC60" s="111">
        <v>38.945</v>
      </c>
      <c r="ED60" s="111">
        <v>39.345999999999997</v>
      </c>
      <c r="EE60" s="111">
        <v>38.811</v>
      </c>
      <c r="EF60" s="111">
        <v>40.133000000000003</v>
      </c>
      <c r="EG60" s="111">
        <v>42.222000000000001</v>
      </c>
      <c r="EH60" s="111">
        <v>39.942999999999998</v>
      </c>
      <c r="EI60" s="111">
        <v>39.655999999999999</v>
      </c>
      <c r="EJ60" s="111">
        <v>39.037999999999997</v>
      </c>
      <c r="EK60" s="111">
        <v>39.459000000000003</v>
      </c>
      <c r="EL60" s="111">
        <v>39.142000000000003</v>
      </c>
      <c r="EM60" s="111">
        <v>38.808999999999997</v>
      </c>
      <c r="EN60" s="111">
        <v>38.468000000000004</v>
      </c>
      <c r="EO60" s="111">
        <v>35.290999999999997</v>
      </c>
      <c r="EP60" s="111">
        <v>34.494999999999997</v>
      </c>
      <c r="EQ60" s="111">
        <v>34.369</v>
      </c>
      <c r="ER60" s="111">
        <v>35.140999999999998</v>
      </c>
      <c r="ES60" s="111">
        <v>34.929000000000002</v>
      </c>
      <c r="ET60" s="111">
        <v>35.749000000000002</v>
      </c>
      <c r="EU60" s="111">
        <v>35.887</v>
      </c>
      <c r="EV60" s="111">
        <v>35.588000000000001</v>
      </c>
      <c r="EW60" s="111">
        <v>35.823999999999998</v>
      </c>
      <c r="EX60" s="111">
        <v>36.296999999999997</v>
      </c>
      <c r="EY60" s="111">
        <v>36.430999999999997</v>
      </c>
      <c r="EZ60" s="111">
        <v>35.878999999999998</v>
      </c>
      <c r="FA60" s="111">
        <v>36.01</v>
      </c>
      <c r="FB60" s="111">
        <v>36.146000000000001</v>
      </c>
      <c r="FC60" s="111">
        <v>36.261000000000003</v>
      </c>
      <c r="FD60" s="111">
        <v>36.363999999999997</v>
      </c>
      <c r="FE60" s="111">
        <v>21.782</v>
      </c>
      <c r="FF60" s="111">
        <v>21.838000000000001</v>
      </c>
      <c r="FG60" s="111">
        <v>21.457000000000001</v>
      </c>
      <c r="FH60" s="111">
        <v>21.518000000000001</v>
      </c>
      <c r="FI60" s="111">
        <v>21.581</v>
      </c>
      <c r="FJ60" s="111">
        <v>21.643999999999998</v>
      </c>
      <c r="FK60" s="111">
        <v>21.704999999999998</v>
      </c>
      <c r="FL60" s="111">
        <v>21.768000000000001</v>
      </c>
      <c r="FM60" s="111">
        <v>19.352</v>
      </c>
      <c r="FN60" s="112">
        <v>19.404</v>
      </c>
      <c r="FO60" s="111">
        <v>19.456</v>
      </c>
      <c r="FP60" s="111">
        <v>19.501999999999999</v>
      </c>
      <c r="FQ60" s="111">
        <v>19.553000000000001</v>
      </c>
      <c r="FR60" s="111">
        <v>19.603000000000002</v>
      </c>
      <c r="FS60" s="111">
        <v>19.664999999999999</v>
      </c>
      <c r="FT60" s="111">
        <v>19.725000000000001</v>
      </c>
      <c r="FU60" s="111">
        <v>19.786999999999999</v>
      </c>
      <c r="FV60" s="111">
        <v>19.850000000000001</v>
      </c>
      <c r="FW60" s="111">
        <v>19.91</v>
      </c>
      <c r="FX60" s="111">
        <v>19.972000000000001</v>
      </c>
      <c r="FY60" s="111">
        <v>20.032</v>
      </c>
      <c r="FZ60" s="111">
        <v>20.094000000000001</v>
      </c>
    </row>
    <row r="61" spans="1:182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111">
        <v>92.421999999999997</v>
      </c>
      <c r="DH61" s="111">
        <v>96.091999999999999</v>
      </c>
      <c r="DI61" s="111">
        <v>99.05</v>
      </c>
      <c r="DJ61" s="111">
        <v>102.26600000000001</v>
      </c>
      <c r="DK61" s="111">
        <v>105.986</v>
      </c>
      <c r="DL61" s="111">
        <v>114.523</v>
      </c>
      <c r="DM61" s="111">
        <v>116.07299999999999</v>
      </c>
      <c r="DN61" s="111">
        <v>117.44199999999999</v>
      </c>
      <c r="DO61" s="111">
        <v>119.173</v>
      </c>
      <c r="DP61" s="111">
        <v>134.84800000000001</v>
      </c>
      <c r="DQ61" s="111">
        <v>137.94200000000001</v>
      </c>
      <c r="DR61" s="111">
        <v>152.828</v>
      </c>
      <c r="DS61" s="111">
        <v>159.68</v>
      </c>
      <c r="DT61" s="111">
        <v>166.191</v>
      </c>
      <c r="DU61" s="111">
        <v>179.68600000000001</v>
      </c>
      <c r="DV61" s="111">
        <v>182.52799999999999</v>
      </c>
      <c r="DW61" s="111">
        <v>189.36699999999999</v>
      </c>
      <c r="DX61" s="111">
        <v>200.893</v>
      </c>
      <c r="DY61" s="111">
        <v>209.50899999999999</v>
      </c>
      <c r="DZ61" s="111">
        <v>217.7</v>
      </c>
      <c r="EA61" s="111">
        <v>226.54</v>
      </c>
      <c r="EB61" s="111">
        <v>233.80199999999999</v>
      </c>
      <c r="EC61" s="111">
        <v>243.38800000000001</v>
      </c>
      <c r="ED61" s="111">
        <v>264.25700000000001</v>
      </c>
      <c r="EE61" s="111">
        <v>264.30900000000003</v>
      </c>
      <c r="EF61" s="111">
        <v>269.976</v>
      </c>
      <c r="EG61" s="111">
        <v>282.03300000000002</v>
      </c>
      <c r="EH61" s="111">
        <v>291.755</v>
      </c>
      <c r="EI61" s="111">
        <v>305.34899999999999</v>
      </c>
      <c r="EJ61" s="111">
        <v>329.572</v>
      </c>
      <c r="EK61" s="111">
        <v>347.697</v>
      </c>
      <c r="EL61" s="111">
        <v>366.34800000000001</v>
      </c>
      <c r="EM61" s="111">
        <v>387.911</v>
      </c>
      <c r="EN61" s="111">
        <v>407.178</v>
      </c>
      <c r="EO61" s="111">
        <v>418.29199999999997</v>
      </c>
      <c r="EP61" s="111">
        <v>446.66800000000001</v>
      </c>
      <c r="EQ61" s="111">
        <v>456.33300000000003</v>
      </c>
      <c r="ER61" s="111">
        <v>476.262</v>
      </c>
      <c r="ES61" s="111">
        <v>510.30900000000003</v>
      </c>
      <c r="ET61" s="111">
        <v>534.83299999999997</v>
      </c>
      <c r="EU61" s="111">
        <v>566.86699999999996</v>
      </c>
      <c r="EV61" s="111">
        <v>639.09299999999996</v>
      </c>
      <c r="EW61" s="111">
        <v>795.69500000000005</v>
      </c>
      <c r="EX61" s="111">
        <v>835.33399999999995</v>
      </c>
      <c r="EY61" s="111">
        <v>877.096</v>
      </c>
      <c r="EZ61" s="111">
        <v>840.02099999999996</v>
      </c>
      <c r="FA61" s="111">
        <v>883.78399999999999</v>
      </c>
      <c r="FB61" s="111">
        <v>970.61800000000005</v>
      </c>
      <c r="FC61" s="111">
        <v>1004.4589999999999</v>
      </c>
      <c r="FD61" s="111">
        <v>1015.593</v>
      </c>
      <c r="FE61" s="111">
        <v>1042.059</v>
      </c>
      <c r="FF61" s="111">
        <v>1061.5060000000001</v>
      </c>
      <c r="FG61" s="111">
        <v>1103.6880000000001</v>
      </c>
      <c r="FH61" s="111">
        <v>1155.867</v>
      </c>
      <c r="FI61" s="111">
        <v>1178.0530000000001</v>
      </c>
      <c r="FJ61" s="111">
        <v>1269.326</v>
      </c>
      <c r="FK61" s="111">
        <v>1298.9280000000001</v>
      </c>
      <c r="FL61" s="111">
        <v>1331.5050000000001</v>
      </c>
      <c r="FM61" s="111">
        <v>1382.19</v>
      </c>
      <c r="FN61" s="112">
        <v>1446.58</v>
      </c>
      <c r="FO61" s="111">
        <v>1465.2159999999999</v>
      </c>
      <c r="FP61" s="111">
        <v>1449.9549999999999</v>
      </c>
      <c r="FQ61" s="111">
        <v>1495.259</v>
      </c>
      <c r="FR61" s="111">
        <v>1515.539</v>
      </c>
      <c r="FS61" s="111">
        <v>1506.7380000000001</v>
      </c>
      <c r="FT61" s="111">
        <v>1543.443</v>
      </c>
      <c r="FU61" s="111">
        <v>1600.5509999999999</v>
      </c>
      <c r="FV61" s="111">
        <v>1643.143</v>
      </c>
      <c r="FW61" s="111">
        <v>1730.3620000000001</v>
      </c>
      <c r="FX61" s="111">
        <v>1795.8130000000001</v>
      </c>
      <c r="FY61" s="111">
        <v>1847.491</v>
      </c>
      <c r="FZ61" s="111">
        <v>1925.0409999999999</v>
      </c>
    </row>
    <row r="62" spans="1:182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111">
        <v>0</v>
      </c>
      <c r="DH62" s="111">
        <v>0</v>
      </c>
      <c r="DI62" s="111">
        <v>0</v>
      </c>
      <c r="DJ62" s="111">
        <v>0</v>
      </c>
      <c r="DK62" s="111">
        <v>0</v>
      </c>
      <c r="DL62" s="111">
        <v>0</v>
      </c>
      <c r="DM62" s="111">
        <v>0</v>
      </c>
      <c r="DN62" s="111">
        <v>0</v>
      </c>
      <c r="DO62" s="111">
        <v>0</v>
      </c>
      <c r="DP62" s="111">
        <v>0</v>
      </c>
      <c r="DQ62" s="111">
        <v>0</v>
      </c>
      <c r="DR62" s="111">
        <v>0</v>
      </c>
      <c r="DS62" s="111">
        <v>0</v>
      </c>
      <c r="DT62" s="111">
        <v>0</v>
      </c>
      <c r="DU62" s="111">
        <v>0</v>
      </c>
      <c r="DV62" s="111">
        <v>0</v>
      </c>
      <c r="DW62" s="111">
        <v>0</v>
      </c>
      <c r="DX62" s="111">
        <v>0</v>
      </c>
      <c r="DY62" s="111">
        <v>0</v>
      </c>
      <c r="DZ62" s="111">
        <v>0</v>
      </c>
      <c r="EA62" s="111">
        <v>0</v>
      </c>
      <c r="EB62" s="111">
        <v>0</v>
      </c>
      <c r="EC62" s="111">
        <v>0</v>
      </c>
      <c r="ED62" s="111">
        <v>0</v>
      </c>
      <c r="EE62" s="111">
        <v>0</v>
      </c>
      <c r="EF62" s="111">
        <v>0</v>
      </c>
      <c r="EG62" s="111">
        <v>0</v>
      </c>
      <c r="EH62" s="111">
        <v>0</v>
      </c>
      <c r="EI62" s="111">
        <v>0</v>
      </c>
      <c r="EJ62" s="111">
        <v>0</v>
      </c>
      <c r="EK62" s="111">
        <v>0</v>
      </c>
      <c r="EL62" s="111">
        <v>0</v>
      </c>
      <c r="EM62" s="111">
        <v>0</v>
      </c>
      <c r="EN62" s="111">
        <v>0</v>
      </c>
      <c r="EO62" s="111">
        <v>0</v>
      </c>
      <c r="EP62" s="111">
        <v>0</v>
      </c>
      <c r="EQ62" s="111">
        <v>0</v>
      </c>
      <c r="ER62" s="111">
        <v>0</v>
      </c>
      <c r="ES62" s="111">
        <v>0</v>
      </c>
      <c r="ET62" s="111">
        <v>0</v>
      </c>
      <c r="EU62" s="111">
        <v>0</v>
      </c>
      <c r="EV62" s="111">
        <v>0</v>
      </c>
      <c r="EW62" s="111">
        <v>0</v>
      </c>
      <c r="EX62" s="111">
        <v>0</v>
      </c>
      <c r="EY62" s="111">
        <v>0</v>
      </c>
      <c r="EZ62" s="111">
        <v>0</v>
      </c>
      <c r="FA62" s="111">
        <v>0</v>
      </c>
      <c r="FB62" s="111">
        <v>0</v>
      </c>
      <c r="FC62" s="111">
        <v>0</v>
      </c>
      <c r="FD62" s="111">
        <v>0</v>
      </c>
      <c r="FE62" s="111">
        <v>0</v>
      </c>
      <c r="FF62" s="111">
        <v>0</v>
      </c>
      <c r="FG62" s="111">
        <v>0</v>
      </c>
      <c r="FH62" s="111">
        <v>0</v>
      </c>
      <c r="FI62" s="111">
        <v>0</v>
      </c>
      <c r="FJ62" s="111">
        <v>0</v>
      </c>
      <c r="FK62" s="111">
        <v>0</v>
      </c>
      <c r="FL62" s="111">
        <v>0</v>
      </c>
      <c r="FM62" s="111">
        <v>0</v>
      </c>
      <c r="FN62" s="112">
        <v>0</v>
      </c>
      <c r="FO62" s="111">
        <v>0</v>
      </c>
      <c r="FP62" s="111">
        <v>0</v>
      </c>
      <c r="FQ62" s="111">
        <v>0</v>
      </c>
      <c r="FR62" s="111">
        <v>0</v>
      </c>
      <c r="FS62" s="111">
        <v>0</v>
      </c>
      <c r="FT62" s="111">
        <v>0</v>
      </c>
      <c r="FU62" s="111">
        <v>0</v>
      </c>
      <c r="FV62" s="111">
        <v>0</v>
      </c>
      <c r="FW62" s="111">
        <v>0</v>
      </c>
      <c r="FX62" s="111">
        <v>0</v>
      </c>
      <c r="FY62" s="111">
        <v>0</v>
      </c>
      <c r="FZ62" s="111">
        <v>0</v>
      </c>
    </row>
    <row r="63" spans="1:182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111">
        <v>0</v>
      </c>
      <c r="DH63" s="111">
        <v>0</v>
      </c>
      <c r="DI63" s="111">
        <v>0</v>
      </c>
      <c r="DJ63" s="111">
        <v>0</v>
      </c>
      <c r="DK63" s="111">
        <v>0</v>
      </c>
      <c r="DL63" s="111">
        <v>0</v>
      </c>
      <c r="DM63" s="111">
        <v>0</v>
      </c>
      <c r="DN63" s="111">
        <v>0</v>
      </c>
      <c r="DO63" s="111">
        <v>0</v>
      </c>
      <c r="DP63" s="111">
        <v>0</v>
      </c>
      <c r="DQ63" s="111">
        <v>0</v>
      </c>
      <c r="DR63" s="111">
        <v>0</v>
      </c>
      <c r="DS63" s="111">
        <v>0</v>
      </c>
      <c r="DT63" s="111">
        <v>0</v>
      </c>
      <c r="DU63" s="111">
        <v>0</v>
      </c>
      <c r="DV63" s="111">
        <v>0</v>
      </c>
      <c r="DW63" s="111">
        <v>0</v>
      </c>
      <c r="DX63" s="111">
        <v>0</v>
      </c>
      <c r="DY63" s="111">
        <v>0</v>
      </c>
      <c r="DZ63" s="111">
        <v>0</v>
      </c>
      <c r="EA63" s="111">
        <v>0</v>
      </c>
      <c r="EB63" s="111">
        <v>0</v>
      </c>
      <c r="EC63" s="111">
        <v>0</v>
      </c>
      <c r="ED63" s="111">
        <v>0</v>
      </c>
      <c r="EE63" s="111">
        <v>0</v>
      </c>
      <c r="EF63" s="111">
        <v>0</v>
      </c>
      <c r="EG63" s="111">
        <v>0</v>
      </c>
      <c r="EH63" s="111">
        <v>0</v>
      </c>
      <c r="EI63" s="111">
        <v>0</v>
      </c>
      <c r="EJ63" s="111">
        <v>0</v>
      </c>
      <c r="EK63" s="111">
        <v>0</v>
      </c>
      <c r="EL63" s="111">
        <v>0</v>
      </c>
      <c r="EM63" s="111">
        <v>0</v>
      </c>
      <c r="EN63" s="111">
        <v>0</v>
      </c>
      <c r="EO63" s="111">
        <v>0</v>
      </c>
      <c r="EP63" s="111">
        <v>0</v>
      </c>
      <c r="EQ63" s="111">
        <v>0</v>
      </c>
      <c r="ER63" s="111">
        <v>0</v>
      </c>
      <c r="ES63" s="111">
        <v>0</v>
      </c>
      <c r="ET63" s="111">
        <v>0</v>
      </c>
      <c r="EU63" s="111">
        <v>0</v>
      </c>
      <c r="EV63" s="111">
        <v>0</v>
      </c>
      <c r="EW63" s="111">
        <v>0</v>
      </c>
      <c r="EX63" s="111">
        <v>0</v>
      </c>
      <c r="EY63" s="111">
        <v>0</v>
      </c>
      <c r="EZ63" s="111">
        <v>0</v>
      </c>
      <c r="FA63" s="111">
        <v>0</v>
      </c>
      <c r="FB63" s="111">
        <v>0</v>
      </c>
      <c r="FC63" s="111">
        <v>0</v>
      </c>
      <c r="FD63" s="111">
        <v>0</v>
      </c>
      <c r="FE63" s="111">
        <v>0</v>
      </c>
      <c r="FF63" s="111">
        <v>0</v>
      </c>
      <c r="FG63" s="111">
        <v>0</v>
      </c>
      <c r="FH63" s="111">
        <v>0</v>
      </c>
      <c r="FI63" s="111">
        <v>0</v>
      </c>
      <c r="FJ63" s="111">
        <v>0</v>
      </c>
      <c r="FK63" s="111">
        <v>0</v>
      </c>
      <c r="FL63" s="111">
        <v>0</v>
      </c>
      <c r="FM63" s="111">
        <v>0</v>
      </c>
      <c r="FN63" s="112">
        <v>0</v>
      </c>
      <c r="FO63" s="111">
        <v>0</v>
      </c>
      <c r="FP63" s="111">
        <v>0</v>
      </c>
      <c r="FQ63" s="111">
        <v>0</v>
      </c>
      <c r="FR63" s="111">
        <v>0</v>
      </c>
      <c r="FS63" s="111">
        <v>0</v>
      </c>
      <c r="FT63" s="111">
        <v>0</v>
      </c>
      <c r="FU63" s="111">
        <v>0</v>
      </c>
      <c r="FV63" s="111">
        <v>0</v>
      </c>
      <c r="FW63" s="111">
        <v>0</v>
      </c>
      <c r="FX63" s="111">
        <v>0</v>
      </c>
      <c r="FY63" s="111">
        <v>0</v>
      </c>
      <c r="FZ63" s="111">
        <v>0</v>
      </c>
    </row>
    <row r="64" spans="1:182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  <c r="FE64" s="52" t="s">
        <v>22</v>
      </c>
      <c r="FF64" s="52" t="s">
        <v>22</v>
      </c>
      <c r="FG64" s="52" t="s">
        <v>22</v>
      </c>
      <c r="FH64" s="52" t="s">
        <v>22</v>
      </c>
      <c r="FI64" s="52" t="s">
        <v>22</v>
      </c>
      <c r="FJ64" s="52" t="s">
        <v>22</v>
      </c>
      <c r="FK64" s="52" t="s">
        <v>22</v>
      </c>
      <c r="FL64" s="52" t="s">
        <v>22</v>
      </c>
      <c r="FM64" s="52" t="s">
        <v>22</v>
      </c>
      <c r="FN64" s="49" t="s">
        <v>22</v>
      </c>
      <c r="FO64" s="52" t="s">
        <v>22</v>
      </c>
      <c r="FP64" s="52" t="s">
        <v>22</v>
      </c>
      <c r="FQ64" s="52" t="s">
        <v>22</v>
      </c>
      <c r="FR64" s="52" t="s">
        <v>22</v>
      </c>
      <c r="FS64" s="52" t="s">
        <v>22</v>
      </c>
      <c r="FT64" s="52" t="s">
        <v>22</v>
      </c>
      <c r="FU64" s="52" t="s">
        <v>22</v>
      </c>
      <c r="FV64" s="52" t="s">
        <v>22</v>
      </c>
      <c r="FW64" s="52" t="s">
        <v>22</v>
      </c>
      <c r="FX64" s="52" t="s">
        <v>22</v>
      </c>
      <c r="FY64" s="52" t="s">
        <v>22</v>
      </c>
      <c r="FZ64" s="52" t="s">
        <v>22</v>
      </c>
    </row>
    <row r="65" spans="1:182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111">
        <v>8.3770000000000007</v>
      </c>
      <c r="DH65" s="111">
        <v>8.0310000000000006</v>
      </c>
      <c r="DI65" s="111">
        <v>7.85</v>
      </c>
      <c r="DJ65" s="111">
        <v>7.2679999999999998</v>
      </c>
      <c r="DK65" s="111">
        <v>6.8090000000000002</v>
      </c>
      <c r="DL65" s="111">
        <v>6.1130000000000004</v>
      </c>
      <c r="DM65" s="111">
        <v>5.3129999999999997</v>
      </c>
      <c r="DN65" s="111">
        <v>4.4649999999999999</v>
      </c>
      <c r="DO65" s="111">
        <v>3.895</v>
      </c>
      <c r="DP65" s="111">
        <v>3.3180000000000001</v>
      </c>
      <c r="DQ65" s="111">
        <v>2.78</v>
      </c>
      <c r="DR65" s="111">
        <v>2.4089999999999998</v>
      </c>
      <c r="DS65" s="111">
        <v>2.1280000000000001</v>
      </c>
      <c r="DT65" s="111">
        <v>1.6060000000000001</v>
      </c>
      <c r="DU65" s="111">
        <v>1.585</v>
      </c>
      <c r="DV65" s="111">
        <v>1.4119999999999999</v>
      </c>
      <c r="DW65" s="111">
        <v>1.2170000000000001</v>
      </c>
      <c r="DX65" s="111">
        <v>1.079</v>
      </c>
      <c r="DY65" s="111">
        <v>0.96899999999999997</v>
      </c>
      <c r="DZ65" s="111">
        <v>0.91200000000000003</v>
      </c>
      <c r="EA65" s="111">
        <v>0.628</v>
      </c>
      <c r="EB65" s="111">
        <v>0.53</v>
      </c>
      <c r="EC65" s="111">
        <v>0.33700000000000002</v>
      </c>
      <c r="ED65" s="111">
        <v>0.246</v>
      </c>
      <c r="EE65" s="111">
        <v>0.23599999999999999</v>
      </c>
      <c r="EF65" s="111">
        <v>0.23400000000000001</v>
      </c>
      <c r="EG65" s="111">
        <v>0.23100000000000001</v>
      </c>
      <c r="EH65" s="111">
        <v>2.7E-2</v>
      </c>
      <c r="EI65" s="111">
        <v>2.5000000000000001E-2</v>
      </c>
      <c r="EJ65" s="111">
        <v>0</v>
      </c>
      <c r="EK65" s="111">
        <v>0</v>
      </c>
      <c r="EL65" s="111">
        <v>0</v>
      </c>
      <c r="EM65" s="111">
        <v>0</v>
      </c>
      <c r="EN65" s="111">
        <v>0</v>
      </c>
      <c r="EO65" s="111">
        <v>0</v>
      </c>
      <c r="EP65" s="111">
        <v>0</v>
      </c>
      <c r="EQ65" s="111">
        <v>0</v>
      </c>
      <c r="ER65" s="111">
        <v>0</v>
      </c>
      <c r="ES65" s="111">
        <v>0</v>
      </c>
      <c r="ET65" s="111">
        <v>0</v>
      </c>
      <c r="EU65" s="111">
        <v>0</v>
      </c>
      <c r="EV65" s="111">
        <v>0</v>
      </c>
      <c r="EW65" s="111">
        <v>0</v>
      </c>
      <c r="EX65" s="111">
        <v>0</v>
      </c>
      <c r="EY65" s="111">
        <v>0</v>
      </c>
      <c r="EZ65" s="111">
        <v>0</v>
      </c>
      <c r="FA65" s="111">
        <v>0</v>
      </c>
      <c r="FB65" s="111">
        <v>0</v>
      </c>
      <c r="FC65" s="111">
        <v>0</v>
      </c>
      <c r="FD65" s="111">
        <v>0</v>
      </c>
      <c r="FE65" s="111">
        <v>0</v>
      </c>
      <c r="FF65" s="111">
        <v>0</v>
      </c>
      <c r="FG65" s="111">
        <v>0</v>
      </c>
      <c r="FH65" s="111">
        <v>1.177</v>
      </c>
      <c r="FI65" s="111">
        <v>5.5860000000000003</v>
      </c>
      <c r="FJ65" s="111">
        <v>5.6559999999999997</v>
      </c>
      <c r="FK65" s="111">
        <v>5.6230000000000002</v>
      </c>
      <c r="FL65" s="111">
        <v>5.492</v>
      </c>
      <c r="FM65" s="111">
        <v>5.9219999999999997</v>
      </c>
      <c r="FN65" s="112">
        <v>5.8449999999999998</v>
      </c>
      <c r="FO65" s="111">
        <v>5.617</v>
      </c>
      <c r="FP65" s="111">
        <v>5.8970000000000002</v>
      </c>
      <c r="FQ65" s="111">
        <v>6.2779999999999996</v>
      </c>
      <c r="FR65" s="111">
        <v>6.5110000000000001</v>
      </c>
      <c r="FS65" s="111">
        <v>6.37</v>
      </c>
      <c r="FT65" s="111">
        <v>8.0050000000000008</v>
      </c>
      <c r="FU65" s="111">
        <v>8.5839999999999996</v>
      </c>
      <c r="FV65" s="111">
        <v>9.6769999999999996</v>
      </c>
      <c r="FW65" s="111">
        <v>9.5950000000000006</v>
      </c>
      <c r="FX65" s="111">
        <v>10.237</v>
      </c>
      <c r="FY65" s="111">
        <v>9.6750000000000007</v>
      </c>
      <c r="FZ65" s="111">
        <v>9.7629999999999999</v>
      </c>
    </row>
    <row r="66" spans="1:182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111">
        <v>0</v>
      </c>
      <c r="DH66" s="111">
        <v>0</v>
      </c>
      <c r="DI66" s="111">
        <v>0</v>
      </c>
      <c r="DJ66" s="111">
        <v>0</v>
      </c>
      <c r="DK66" s="111">
        <v>0</v>
      </c>
      <c r="DL66" s="111">
        <v>0</v>
      </c>
      <c r="DM66" s="111">
        <v>0</v>
      </c>
      <c r="DN66" s="111">
        <v>0</v>
      </c>
      <c r="DO66" s="111">
        <v>0</v>
      </c>
      <c r="DP66" s="111">
        <v>1085.7139999999999</v>
      </c>
      <c r="DQ66" s="111">
        <v>1055.556</v>
      </c>
      <c r="DR66" s="111">
        <v>1025.3969999999999</v>
      </c>
      <c r="DS66" s="111">
        <v>995.23800000000006</v>
      </c>
      <c r="DT66" s="111">
        <v>965.07899999999995</v>
      </c>
      <c r="DU66" s="111">
        <v>934.92100000000005</v>
      </c>
      <c r="DV66" s="111">
        <v>904.76199999999994</v>
      </c>
      <c r="DW66" s="111">
        <v>874.60299999999995</v>
      </c>
      <c r="DX66" s="111">
        <v>844.44399999999996</v>
      </c>
      <c r="DY66" s="111">
        <v>814.28599999999994</v>
      </c>
      <c r="DZ66" s="111">
        <v>784.12699999999995</v>
      </c>
      <c r="EA66" s="111">
        <v>753.96799999999996</v>
      </c>
      <c r="EB66" s="111">
        <v>723.81</v>
      </c>
      <c r="EC66" s="111">
        <v>693.65099999999995</v>
      </c>
      <c r="ED66" s="111">
        <v>663.49199999999996</v>
      </c>
      <c r="EE66" s="111">
        <v>633.33299999999997</v>
      </c>
      <c r="EF66" s="111">
        <v>603.17499999999995</v>
      </c>
      <c r="EG66" s="111">
        <v>573.01599999999996</v>
      </c>
      <c r="EH66" s="111">
        <v>542.85699999999997</v>
      </c>
      <c r="EI66" s="111">
        <v>512.69799999999998</v>
      </c>
      <c r="EJ66" s="111">
        <v>482.54</v>
      </c>
      <c r="EK66" s="111">
        <v>452.38099999999997</v>
      </c>
      <c r="EL66" s="111">
        <v>422.22199999999998</v>
      </c>
      <c r="EM66" s="111">
        <v>392.06299999999999</v>
      </c>
      <c r="EN66" s="111">
        <v>361.90499999999997</v>
      </c>
      <c r="EO66" s="111">
        <v>331.74599999999998</v>
      </c>
      <c r="EP66" s="111">
        <v>301.58699999999999</v>
      </c>
      <c r="EQ66" s="111">
        <v>271.42899999999997</v>
      </c>
      <c r="ER66" s="111">
        <v>241.27</v>
      </c>
      <c r="ES66" s="111">
        <v>211.11099999999999</v>
      </c>
      <c r="ET66" s="111">
        <v>181.035</v>
      </c>
      <c r="EU66" s="111">
        <v>150.876</v>
      </c>
      <c r="EV66" s="111">
        <v>120.711</v>
      </c>
      <c r="EW66" s="111">
        <v>90.545000000000002</v>
      </c>
      <c r="EX66" s="111">
        <v>60.38</v>
      </c>
      <c r="EY66" s="111">
        <v>30.213999999999999</v>
      </c>
      <c r="EZ66" s="111">
        <v>1.7629999999999999</v>
      </c>
      <c r="FA66" s="111">
        <v>1.756</v>
      </c>
      <c r="FB66" s="111">
        <v>1.6060000000000001</v>
      </c>
      <c r="FC66" s="111">
        <v>1.456</v>
      </c>
      <c r="FD66" s="111">
        <v>1.3069999999999999</v>
      </c>
      <c r="FE66" s="111">
        <v>1.157</v>
      </c>
      <c r="FF66" s="111">
        <v>1.0069999999999999</v>
      </c>
      <c r="FG66" s="111">
        <v>0.85699999999999998</v>
      </c>
      <c r="FH66" s="111">
        <v>0.71399999999999997</v>
      </c>
      <c r="FI66" s="111">
        <v>0.57199999999999995</v>
      </c>
      <c r="FJ66" s="111">
        <v>0.42899999999999999</v>
      </c>
      <c r="FK66" s="111">
        <v>0.28599999999999998</v>
      </c>
      <c r="FL66" s="111">
        <v>0.14299999999999999</v>
      </c>
      <c r="FM66" s="111">
        <v>0</v>
      </c>
      <c r="FN66" s="112">
        <v>0</v>
      </c>
      <c r="FO66" s="111">
        <v>0</v>
      </c>
      <c r="FP66" s="111">
        <v>0</v>
      </c>
      <c r="FQ66" s="111">
        <v>0</v>
      </c>
      <c r="FR66" s="111">
        <v>0</v>
      </c>
      <c r="FS66" s="111">
        <v>0</v>
      </c>
      <c r="FT66" s="111">
        <v>0</v>
      </c>
      <c r="FU66" s="111">
        <v>0</v>
      </c>
      <c r="FV66" s="111">
        <v>0</v>
      </c>
      <c r="FW66" s="111">
        <v>0</v>
      </c>
      <c r="FX66" s="111">
        <v>0</v>
      </c>
      <c r="FY66" s="111">
        <v>0</v>
      </c>
      <c r="FZ66" s="111">
        <v>0</v>
      </c>
    </row>
    <row r="67" spans="1:182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111">
        <v>0</v>
      </c>
      <c r="DH67" s="111">
        <v>0</v>
      </c>
      <c r="DI67" s="111">
        <v>0</v>
      </c>
      <c r="DJ67" s="111">
        <v>0</v>
      </c>
      <c r="DK67" s="111">
        <v>0</v>
      </c>
      <c r="DL67" s="111">
        <v>0</v>
      </c>
      <c r="DM67" s="111">
        <v>0</v>
      </c>
      <c r="DN67" s="111">
        <v>0</v>
      </c>
      <c r="DO67" s="111">
        <v>0</v>
      </c>
      <c r="DP67" s="111">
        <v>0</v>
      </c>
      <c r="DQ67" s="111">
        <v>0</v>
      </c>
      <c r="DR67" s="111">
        <v>0</v>
      </c>
      <c r="DS67" s="111">
        <v>0</v>
      </c>
      <c r="DT67" s="111">
        <v>0</v>
      </c>
      <c r="DU67" s="111">
        <v>0</v>
      </c>
      <c r="DV67" s="111">
        <v>0</v>
      </c>
      <c r="DW67" s="111">
        <v>0</v>
      </c>
      <c r="DX67" s="111">
        <v>0</v>
      </c>
      <c r="DY67" s="111">
        <v>0</v>
      </c>
      <c r="DZ67" s="111">
        <v>0</v>
      </c>
      <c r="EA67" s="111">
        <v>0</v>
      </c>
      <c r="EB67" s="111">
        <v>0</v>
      </c>
      <c r="EC67" s="111">
        <v>0</v>
      </c>
      <c r="ED67" s="111">
        <v>0</v>
      </c>
      <c r="EE67" s="111">
        <v>0</v>
      </c>
      <c r="EF67" s="111">
        <v>0</v>
      </c>
      <c r="EG67" s="111">
        <v>0</v>
      </c>
      <c r="EH67" s="111">
        <v>0</v>
      </c>
      <c r="EI67" s="111">
        <v>0</v>
      </c>
      <c r="EJ67" s="111">
        <v>0</v>
      </c>
      <c r="EK67" s="111">
        <v>0</v>
      </c>
      <c r="EL67" s="111">
        <v>0</v>
      </c>
      <c r="EM67" s="111">
        <v>0</v>
      </c>
      <c r="EN67" s="111">
        <v>0</v>
      </c>
      <c r="EO67" s="111">
        <v>0</v>
      </c>
      <c r="EP67" s="111">
        <v>0</v>
      </c>
      <c r="EQ67" s="111">
        <v>0</v>
      </c>
      <c r="ER67" s="111">
        <v>0</v>
      </c>
      <c r="ES67" s="111">
        <v>16.933</v>
      </c>
      <c r="ET67" s="111">
        <v>18.117000000000001</v>
      </c>
      <c r="EU67" s="111">
        <v>18.119</v>
      </c>
      <c r="EV67" s="111">
        <v>18.12</v>
      </c>
      <c r="EW67" s="111">
        <v>346.17899999999997</v>
      </c>
      <c r="EX67" s="111">
        <v>343.98899999999998</v>
      </c>
      <c r="EY67" s="111">
        <v>291.54000000000002</v>
      </c>
      <c r="EZ67" s="111">
        <v>265.68200000000002</v>
      </c>
      <c r="FA67" s="111">
        <v>243.09299999999999</v>
      </c>
      <c r="FB67" s="111">
        <v>215.66800000000001</v>
      </c>
      <c r="FC67" s="111">
        <v>196.01400000000001</v>
      </c>
      <c r="FD67" s="111">
        <v>175.15100000000001</v>
      </c>
      <c r="FE67" s="111">
        <v>145.69900000000001</v>
      </c>
      <c r="FF67" s="111">
        <v>50.392000000000003</v>
      </c>
      <c r="FG67" s="63">
        <v>28.1</v>
      </c>
      <c r="FH67" s="63">
        <v>20.742999999999999</v>
      </c>
      <c r="FI67" s="111">
        <v>17.228000000000002</v>
      </c>
      <c r="FJ67" s="63">
        <v>16.303000000000001</v>
      </c>
      <c r="FK67" s="63">
        <v>16.266999999999999</v>
      </c>
      <c r="FL67" s="63">
        <v>15.865</v>
      </c>
      <c r="FM67" s="63">
        <v>15.384</v>
      </c>
      <c r="FN67" s="29">
        <v>14.929</v>
      </c>
      <c r="FO67" s="63">
        <v>14.496</v>
      </c>
      <c r="FP67" s="63">
        <v>14.048999999999999</v>
      </c>
      <c r="FQ67" s="63">
        <v>13.602</v>
      </c>
      <c r="FR67" s="63">
        <v>13.173</v>
      </c>
      <c r="FS67" s="63">
        <v>12.718999999999999</v>
      </c>
      <c r="FT67" s="63">
        <v>12.757</v>
      </c>
      <c r="FU67" s="63">
        <v>12.545</v>
      </c>
      <c r="FV67" s="63">
        <v>12.335000000000001</v>
      </c>
      <c r="FW67" s="63">
        <v>12.441000000000001</v>
      </c>
      <c r="FX67" s="63">
        <v>12.537000000000001</v>
      </c>
      <c r="FY67" s="63">
        <v>12.643000000000001</v>
      </c>
      <c r="FZ67" s="63">
        <v>12.738</v>
      </c>
    </row>
    <row r="68" spans="1:182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96">BJ7+BJ17+BJ25+BJ26+BJ35+BJ36</f>
        <v>165846.56400000001</v>
      </c>
      <c r="BK68" s="69">
        <f t="shared" si="96"/>
        <v>168609.76800000004</v>
      </c>
      <c r="BL68" s="69">
        <f t="shared" si="96"/>
        <v>171984.614</v>
      </c>
      <c r="BM68" s="69">
        <f t="shared" si="96"/>
        <v>174563.26799999998</v>
      </c>
      <c r="BN68" s="69">
        <f t="shared" si="96"/>
        <v>177262.25500000003</v>
      </c>
      <c r="BO68" s="69">
        <f t="shared" si="96"/>
        <v>179979.315</v>
      </c>
      <c r="BP68" s="69">
        <f t="shared" si="96"/>
        <v>183862.08000000002</v>
      </c>
      <c r="BQ68" s="69">
        <f t="shared" si="96"/>
        <v>187941.61800000002</v>
      </c>
      <c r="BR68" s="69">
        <f t="shared" si="96"/>
        <v>189427.69500000001</v>
      </c>
      <c r="BS68" s="69">
        <f t="shared" si="96"/>
        <v>192966.32499999998</v>
      </c>
      <c r="BT68" s="69">
        <f t="shared" si="96"/>
        <v>196371.90000000002</v>
      </c>
      <c r="BU68" s="69">
        <f t="shared" si="96"/>
        <v>200695.658</v>
      </c>
      <c r="BV68" s="69">
        <f t="shared" si="96"/>
        <v>206271.326</v>
      </c>
      <c r="BW68" s="69">
        <f t="shared" si="96"/>
        <v>210335.68299999996</v>
      </c>
      <c r="BX68" s="69">
        <f t="shared" si="96"/>
        <v>213270.46400000004</v>
      </c>
      <c r="BY68" s="69">
        <f t="shared" si="96"/>
        <v>218040.13800000004</v>
      </c>
      <c r="BZ68" s="69">
        <f t="shared" si="96"/>
        <v>221635.10100000002</v>
      </c>
      <c r="CA68" s="69">
        <f t="shared" si="96"/>
        <v>226670.62599999999</v>
      </c>
      <c r="CB68" s="69">
        <f t="shared" si="96"/>
        <v>232071.13200000001</v>
      </c>
      <c r="CC68" s="69">
        <f t="shared" si="96"/>
        <v>238914.24</v>
      </c>
      <c r="CD68" s="69">
        <f t="shared" si="96"/>
        <v>243854.96299999996</v>
      </c>
      <c r="CE68" s="69">
        <f t="shared" si="96"/>
        <v>250559.476</v>
      </c>
      <c r="CF68" s="69">
        <f t="shared" si="96"/>
        <v>254249.859</v>
      </c>
      <c r="CG68" s="69">
        <f t="shared" si="96"/>
        <v>259660.52600000001</v>
      </c>
      <c r="CH68" s="69">
        <f t="shared" si="96"/>
        <v>260259.00399999999</v>
      </c>
      <c r="CI68" s="69">
        <f t="shared" si="96"/>
        <v>265097.07399999996</v>
      </c>
      <c r="CJ68" s="69">
        <f t="shared" si="96"/>
        <v>270934.63699999999</v>
      </c>
      <c r="CK68" s="69">
        <f t="shared" si="96"/>
        <v>281292.69400000002</v>
      </c>
      <c r="CL68" s="69">
        <f t="shared" si="96"/>
        <v>287121.79099999997</v>
      </c>
      <c r="CM68" s="69">
        <f t="shared" si="96"/>
        <v>292005.15399999998</v>
      </c>
      <c r="CN68" s="69">
        <f t="shared" si="96"/>
        <v>299767.125</v>
      </c>
      <c r="CO68" s="69">
        <f t="shared" si="96"/>
        <v>306987.19</v>
      </c>
      <c r="CP68" s="69">
        <f t="shared" si="96"/>
        <v>313924.859</v>
      </c>
      <c r="CQ68" s="69">
        <f t="shared" ref="CQ68:DR68" si="97">CQ7+CQ17+CQ25+CQ26+CQ35+CQ36+CQ31</f>
        <v>319688.25700000004</v>
      </c>
      <c r="CR68" s="69">
        <f t="shared" si="97"/>
        <v>325436.68600000005</v>
      </c>
      <c r="CS68" s="69">
        <f t="shared" si="97"/>
        <v>373520.70500000002</v>
      </c>
      <c r="CT68" s="69">
        <f t="shared" si="97"/>
        <v>336095.05600000004</v>
      </c>
      <c r="CU68" s="69">
        <f t="shared" si="97"/>
        <v>340587.45699999999</v>
      </c>
      <c r="CV68" s="69">
        <f t="shared" si="97"/>
        <v>345076.245</v>
      </c>
      <c r="CW68" s="69">
        <f t="shared" si="97"/>
        <v>352513.71799999999</v>
      </c>
      <c r="CX68" s="69">
        <f t="shared" si="97"/>
        <v>357398.53900000005</v>
      </c>
      <c r="CY68" s="69">
        <f t="shared" si="97"/>
        <v>364291.54999999993</v>
      </c>
      <c r="CZ68" s="69">
        <f t="shared" si="97"/>
        <v>372511.27999999997</v>
      </c>
      <c r="DA68" s="69">
        <f t="shared" si="97"/>
        <v>377225.48400000005</v>
      </c>
      <c r="DB68" s="69">
        <f t="shared" si="97"/>
        <v>384674.47499999998</v>
      </c>
      <c r="DC68" s="69">
        <f t="shared" si="97"/>
        <v>391221.29200000002</v>
      </c>
      <c r="DD68" s="69">
        <f t="shared" si="97"/>
        <v>398409.84099999996</v>
      </c>
      <c r="DE68" s="69">
        <f t="shared" si="97"/>
        <v>404172.45800000004</v>
      </c>
      <c r="DF68" s="69">
        <f t="shared" si="97"/>
        <v>411269.35300000012</v>
      </c>
      <c r="DG68" s="69">
        <f t="shared" si="97"/>
        <v>416033.45199999999</v>
      </c>
      <c r="DH68" s="69">
        <f t="shared" si="97"/>
        <v>422218.51900000003</v>
      </c>
      <c r="DI68" s="69">
        <f t="shared" si="97"/>
        <v>429980.75400000007</v>
      </c>
      <c r="DJ68" s="69">
        <f t="shared" si="97"/>
        <v>439091.52399999998</v>
      </c>
      <c r="DK68" s="69">
        <f t="shared" si="97"/>
        <v>448506.30300000001</v>
      </c>
      <c r="DL68" s="69">
        <f t="shared" si="97"/>
        <v>458836.989</v>
      </c>
      <c r="DM68" s="69">
        <f t="shared" si="97"/>
        <v>468502.97099999996</v>
      </c>
      <c r="DN68" s="69">
        <f t="shared" si="97"/>
        <v>479047.73099999997</v>
      </c>
      <c r="DO68" s="69">
        <f t="shared" si="97"/>
        <v>487987.76199999993</v>
      </c>
      <c r="DP68" s="69">
        <f t="shared" si="97"/>
        <v>498123.85399999993</v>
      </c>
      <c r="DQ68" s="69">
        <f>DQ7+DQ17+DQ25+DQ26+DQ35+DQ36+DQ31</f>
        <v>507414.07</v>
      </c>
      <c r="DR68" s="69">
        <f t="shared" si="97"/>
        <v>517481.27500000002</v>
      </c>
      <c r="DS68" s="69">
        <f t="shared" ref="DS68:FL68" si="98">DS7+DS17+DS25+DS26+DS35+DS36+DS31</f>
        <v>526035.22000000009</v>
      </c>
      <c r="DT68" s="69">
        <f t="shared" si="98"/>
        <v>534814.64799999993</v>
      </c>
      <c r="DU68" s="69">
        <f t="shared" si="98"/>
        <v>545865.44500000007</v>
      </c>
      <c r="DV68" s="69">
        <f t="shared" si="98"/>
        <v>555577.90800000017</v>
      </c>
      <c r="DW68" s="69">
        <f t="shared" si="98"/>
        <v>566898.07499999995</v>
      </c>
      <c r="DX68" s="69">
        <f t="shared" si="98"/>
        <v>577724.26799999992</v>
      </c>
      <c r="DY68" s="69">
        <f t="shared" si="98"/>
        <v>589422.58499999996</v>
      </c>
      <c r="DZ68" s="69">
        <f t="shared" si="98"/>
        <v>601479.52899999998</v>
      </c>
      <c r="EA68" s="69">
        <f t="shared" si="98"/>
        <v>614206.09399999992</v>
      </c>
      <c r="EB68" s="69">
        <f t="shared" si="98"/>
        <v>626686.46400000004</v>
      </c>
      <c r="EC68" s="69">
        <f t="shared" si="98"/>
        <v>636120.62100000004</v>
      </c>
      <c r="ED68" s="69">
        <f t="shared" si="98"/>
        <v>646927.03299999994</v>
      </c>
      <c r="EE68" s="69">
        <f t="shared" si="98"/>
        <v>655921.53500000003</v>
      </c>
      <c r="EF68" s="69">
        <f t="shared" si="98"/>
        <v>661329.17399999977</v>
      </c>
      <c r="EG68" s="69">
        <f t="shared" si="98"/>
        <v>669733.22100000002</v>
      </c>
      <c r="EH68" s="69">
        <f t="shared" si="98"/>
        <v>679276.77300000016</v>
      </c>
      <c r="EI68" s="69">
        <f t="shared" si="98"/>
        <v>685550.86600000004</v>
      </c>
      <c r="EJ68" s="69">
        <f t="shared" si="98"/>
        <v>690718.99099999992</v>
      </c>
      <c r="EK68" s="69">
        <f t="shared" si="98"/>
        <v>695436.10199999996</v>
      </c>
      <c r="EL68" s="69">
        <f t="shared" si="98"/>
        <v>699013.15500000003</v>
      </c>
      <c r="EM68" s="69">
        <f t="shared" si="98"/>
        <v>702913.22599999991</v>
      </c>
      <c r="EN68" s="69">
        <f t="shared" si="98"/>
        <v>705682.99000000011</v>
      </c>
      <c r="EO68" s="69">
        <f t="shared" si="98"/>
        <v>709517.31500000006</v>
      </c>
      <c r="EP68" s="69">
        <f t="shared" si="98"/>
        <v>714277.01699999999</v>
      </c>
      <c r="EQ68" s="69">
        <f t="shared" si="98"/>
        <v>716813.42699999979</v>
      </c>
      <c r="ER68" s="69">
        <f t="shared" si="98"/>
        <v>717371.49399999995</v>
      </c>
      <c r="ES68" s="69">
        <f t="shared" si="98"/>
        <v>720726.82900000003</v>
      </c>
      <c r="ET68" s="69">
        <f t="shared" si="98"/>
        <v>722869.08</v>
      </c>
      <c r="EU68" s="69">
        <f t="shared" si="98"/>
        <v>725350.52999999991</v>
      </c>
      <c r="EV68" s="69">
        <f t="shared" si="98"/>
        <v>729023.24400000006</v>
      </c>
      <c r="EW68" s="69">
        <f t="shared" si="98"/>
        <v>733782.94199999992</v>
      </c>
      <c r="EX68" s="69">
        <f t="shared" si="98"/>
        <v>737800.93800000008</v>
      </c>
      <c r="EY68" s="69">
        <f t="shared" si="98"/>
        <v>742071.51000000024</v>
      </c>
      <c r="EZ68" s="69">
        <f t="shared" si="98"/>
        <v>743958.66300000006</v>
      </c>
      <c r="FA68" s="69">
        <f t="shared" si="98"/>
        <v>746489.90600000008</v>
      </c>
      <c r="FB68" s="69">
        <f t="shared" si="98"/>
        <v>752201.50699999987</v>
      </c>
      <c r="FC68" s="69">
        <f>FC7+FC17+FC25+FC26+FC35+FC36+FC31</f>
        <v>751325.25399999984</v>
      </c>
      <c r="FD68" s="69">
        <f t="shared" si="98"/>
        <v>756526.32500000007</v>
      </c>
      <c r="FE68" s="69">
        <f t="shared" si="98"/>
        <v>758526.88500000001</v>
      </c>
      <c r="FF68" s="69">
        <f t="shared" si="98"/>
        <v>761262.70699999994</v>
      </c>
      <c r="FG68" s="69">
        <f t="shared" si="98"/>
        <v>764170.27799999982</v>
      </c>
      <c r="FH68" s="69">
        <f t="shared" si="98"/>
        <v>787811.59399999992</v>
      </c>
      <c r="FI68" s="69">
        <f t="shared" si="98"/>
        <v>792510.14900000009</v>
      </c>
      <c r="FJ68" s="69">
        <f t="shared" si="98"/>
        <v>794608.5199999999</v>
      </c>
      <c r="FK68" s="69">
        <f t="shared" si="98"/>
        <v>797580.9219999999</v>
      </c>
      <c r="FL68" s="69">
        <f t="shared" si="98"/>
        <v>797315.65100000007</v>
      </c>
      <c r="FM68" s="69">
        <f t="shared" ref="FM68:FO68" si="99">FM7+FM17+FM25+FM26+FM35+FM36+FM31</f>
        <v>800799.60199999996</v>
      </c>
      <c r="FN68" s="68">
        <f t="shared" si="99"/>
        <v>802992.95400000014</v>
      </c>
      <c r="FO68" s="69">
        <f t="shared" si="99"/>
        <v>802224.43700000003</v>
      </c>
      <c r="FP68" s="69">
        <f t="shared" ref="FP68:FQ68" si="100">FP7+FP17+FP25+FP26+FP35+FP36+FP31</f>
        <v>805876.44099999999</v>
      </c>
      <c r="FQ68" s="69">
        <f t="shared" si="100"/>
        <v>809117.00599999994</v>
      </c>
      <c r="FR68" s="69">
        <f t="shared" ref="FR68:FS68" si="101">FR7+FR17+FR25+FR26+FR35+FR36+FR31</f>
        <v>811448.68</v>
      </c>
      <c r="FS68" s="69">
        <f t="shared" si="101"/>
        <v>813609.85599999991</v>
      </c>
      <c r="FT68" s="69">
        <f t="shared" ref="FT68:FZ68" si="102">FT7+FT17+FT25+FT26+FT35+FT36+FT31</f>
        <v>817768.70699999994</v>
      </c>
      <c r="FU68" s="69">
        <f t="shared" si="102"/>
        <v>821550.35299999977</v>
      </c>
      <c r="FV68" s="69">
        <f t="shared" si="102"/>
        <v>825171.52300000004</v>
      </c>
      <c r="FW68" s="69">
        <f t="shared" si="102"/>
        <v>828015.76500000001</v>
      </c>
      <c r="FX68" s="69">
        <f t="shared" si="102"/>
        <v>832165.19700000016</v>
      </c>
      <c r="FY68" s="69">
        <f t="shared" si="102"/>
        <v>836918.84499999997</v>
      </c>
      <c r="FZ68" s="69">
        <f t="shared" si="102"/>
        <v>842041.15599999996</v>
      </c>
    </row>
    <row r="69" spans="1:182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78261.429999999993</v>
      </c>
      <c r="DH69" s="26">
        <v>78761.42</v>
      </c>
      <c r="DI69" s="26">
        <v>79960.800000000003</v>
      </c>
      <c r="DJ69" s="26">
        <v>80999.3</v>
      </c>
      <c r="DK69" s="26">
        <v>82007.539999999994</v>
      </c>
      <c r="DL69" s="26">
        <v>83289.37</v>
      </c>
      <c r="DM69" s="26">
        <v>85078.89</v>
      </c>
      <c r="DN69" s="26">
        <v>86790.38</v>
      </c>
      <c r="DO69" s="26">
        <v>88530.76</v>
      </c>
      <c r="DP69" s="26">
        <v>89420.32</v>
      </c>
      <c r="DQ69" s="26">
        <v>90670.76</v>
      </c>
      <c r="DR69" s="26">
        <v>93025.64</v>
      </c>
      <c r="DS69" s="26">
        <v>94064.41</v>
      </c>
      <c r="DT69" s="26">
        <v>94521.5</v>
      </c>
      <c r="DU69" s="26">
        <v>95557.82</v>
      </c>
      <c r="DV69" s="26">
        <v>96402.59</v>
      </c>
      <c r="DW69" s="26">
        <v>96831.89</v>
      </c>
      <c r="DX69" s="26">
        <v>97804.45</v>
      </c>
      <c r="DY69" s="26">
        <v>99331.32</v>
      </c>
      <c r="DZ69" s="26">
        <v>99703.58</v>
      </c>
      <c r="EA69" s="26">
        <v>101089.1</v>
      </c>
      <c r="EB69" s="26">
        <v>101617.1</v>
      </c>
      <c r="EC69" s="26">
        <v>102338.6</v>
      </c>
      <c r="ED69" s="26">
        <v>104236.2</v>
      </c>
      <c r="EE69" s="26">
        <v>104566.7</v>
      </c>
      <c r="EF69" s="26">
        <v>103937</v>
      </c>
      <c r="EG69" s="26">
        <v>103217.3</v>
      </c>
      <c r="EH69" s="26">
        <v>102924</v>
      </c>
      <c r="EI69" s="26">
        <v>102496.3</v>
      </c>
      <c r="EJ69" s="26">
        <v>123269.4</v>
      </c>
      <c r="EK69" s="26">
        <v>123424.4</v>
      </c>
      <c r="EL69" s="26">
        <v>122528.8</v>
      </c>
      <c r="EM69" s="26">
        <v>122164.8</v>
      </c>
      <c r="EN69" s="26">
        <v>121524.5</v>
      </c>
      <c r="EO69" s="26">
        <v>121661.5</v>
      </c>
      <c r="EP69" s="26">
        <v>123982.6</v>
      </c>
      <c r="EQ69" s="26">
        <v>122983.9</v>
      </c>
      <c r="ER69" s="26">
        <v>122184.3</v>
      </c>
      <c r="ES69" s="26">
        <v>121929.3</v>
      </c>
      <c r="ET69" s="26">
        <v>121326.9</v>
      </c>
      <c r="EU69" s="26">
        <v>121059.4</v>
      </c>
      <c r="EV69" s="26">
        <v>120647.8</v>
      </c>
      <c r="EW69" s="26">
        <v>121163</v>
      </c>
      <c r="EX69" s="26">
        <v>121080.3</v>
      </c>
      <c r="EY69" s="26">
        <v>121830.2</v>
      </c>
      <c r="EZ69" s="26">
        <v>121619.1</v>
      </c>
      <c r="FA69" s="26">
        <v>122298.3</v>
      </c>
      <c r="FB69" s="26">
        <v>124765.3</v>
      </c>
      <c r="FC69" s="26">
        <v>125895.4</v>
      </c>
      <c r="FD69" s="26">
        <v>125343.8</v>
      </c>
      <c r="FE69" s="26">
        <v>126097.60000000001</v>
      </c>
      <c r="FF69" s="26">
        <v>126726.2</v>
      </c>
      <c r="FG69" s="26">
        <v>127025.4</v>
      </c>
      <c r="FH69" s="26">
        <v>128638.7</v>
      </c>
      <c r="FI69" s="26">
        <v>130254.1</v>
      </c>
      <c r="FJ69" s="26">
        <v>130795.1</v>
      </c>
      <c r="FK69" s="26">
        <v>132254.1</v>
      </c>
      <c r="FL69" s="26">
        <v>132498</v>
      </c>
      <c r="FM69" s="26">
        <v>133158.6</v>
      </c>
      <c r="FN69" s="27">
        <v>136153.1</v>
      </c>
      <c r="FO69" s="26">
        <v>138725.9</v>
      </c>
      <c r="FP69" s="26">
        <v>138412</v>
      </c>
      <c r="FQ69" s="26">
        <v>139692.29999999999</v>
      </c>
      <c r="FR69" s="26">
        <v>140783.1</v>
      </c>
      <c r="FS69" s="26">
        <v>115669.8</v>
      </c>
      <c r="FT69" s="26">
        <v>115921.8</v>
      </c>
      <c r="FU69" s="26">
        <v>117586.954</v>
      </c>
      <c r="FV69" s="26">
        <v>118642.88099999999</v>
      </c>
      <c r="FW69" s="26">
        <v>120136.41899999999</v>
      </c>
      <c r="FX69" s="26">
        <v>120826.40300000001</v>
      </c>
      <c r="FY69" s="26">
        <v>120995.246</v>
      </c>
      <c r="FZ69" s="26">
        <v>123059.389</v>
      </c>
    </row>
    <row r="70" spans="1:182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103">BJ69+BJ68</f>
        <v>208725.109</v>
      </c>
      <c r="BK70" s="69">
        <f t="shared" si="103"/>
        <v>211881.00300000003</v>
      </c>
      <c r="BL70" s="69">
        <f t="shared" si="103"/>
        <v>215398.99300000002</v>
      </c>
      <c r="BM70" s="69">
        <f t="shared" si="103"/>
        <v>218028.40699999998</v>
      </c>
      <c r="BN70" s="69">
        <f t="shared" si="103"/>
        <v>221140.93800000002</v>
      </c>
      <c r="BO70" s="69">
        <f t="shared" si="103"/>
        <v>224050.48800000001</v>
      </c>
      <c r="BP70" s="69">
        <f t="shared" ref="BP70" si="104">BP69+BP68</f>
        <v>228376.47200000001</v>
      </c>
      <c r="BQ70" s="69">
        <f t="shared" ref="BQ70:CS70" si="105">BQ69+BQ68</f>
        <v>233613.28700000001</v>
      </c>
      <c r="BR70" s="69">
        <f t="shared" si="105"/>
        <v>235885.908</v>
      </c>
      <c r="BS70" s="69">
        <f t="shared" si="105"/>
        <v>240394.625</v>
      </c>
      <c r="BT70" s="69">
        <f t="shared" si="105"/>
        <v>244121.89900000003</v>
      </c>
      <c r="BU70" s="69">
        <f t="shared" si="105"/>
        <v>249045.64499999999</v>
      </c>
      <c r="BV70" s="69">
        <f t="shared" si="105"/>
        <v>256623.33199999999</v>
      </c>
      <c r="BW70" s="69">
        <f t="shared" si="105"/>
        <v>261648.45299999995</v>
      </c>
      <c r="BX70" s="69">
        <f t="shared" si="105"/>
        <v>264788.28300000005</v>
      </c>
      <c r="BY70" s="69">
        <f t="shared" si="105"/>
        <v>269569.63600000006</v>
      </c>
      <c r="BZ70" s="69">
        <f t="shared" si="105"/>
        <v>274022.02600000001</v>
      </c>
      <c r="CA70" s="69">
        <f t="shared" si="105"/>
        <v>279486.36900000001</v>
      </c>
      <c r="CB70" s="69">
        <f t="shared" si="105"/>
        <v>285673.03200000001</v>
      </c>
      <c r="CC70" s="69">
        <f t="shared" si="105"/>
        <v>293634.77</v>
      </c>
      <c r="CD70" s="69">
        <f t="shared" si="105"/>
        <v>299589.76199999999</v>
      </c>
      <c r="CE70" s="69">
        <f t="shared" si="105"/>
        <v>307297.84299999999</v>
      </c>
      <c r="CF70" s="69">
        <f t="shared" si="105"/>
        <v>311340.92499999999</v>
      </c>
      <c r="CG70" s="69">
        <f t="shared" si="105"/>
        <v>317713.84299999999</v>
      </c>
      <c r="CH70" s="69">
        <f t="shared" si="105"/>
        <v>319939.86300000001</v>
      </c>
      <c r="CI70" s="69">
        <f t="shared" ref="CI70:CR70" si="106">CI69+CI68</f>
        <v>325459.30199999997</v>
      </c>
      <c r="CJ70" s="69">
        <f t="shared" si="106"/>
        <v>331463.766</v>
      </c>
      <c r="CK70" s="69">
        <f t="shared" si="106"/>
        <v>342214.02</v>
      </c>
      <c r="CL70" s="69">
        <f t="shared" si="106"/>
        <v>348398.69099999999</v>
      </c>
      <c r="CM70" s="69">
        <f t="shared" si="106"/>
        <v>353581.32799999998</v>
      </c>
      <c r="CN70" s="69">
        <f t="shared" si="106"/>
        <v>361608.30499999999</v>
      </c>
      <c r="CO70" s="69">
        <f t="shared" si="106"/>
        <v>369640.99599999998</v>
      </c>
      <c r="CP70" s="69">
        <f t="shared" si="106"/>
        <v>377442.315</v>
      </c>
      <c r="CQ70" s="69">
        <f t="shared" si="106"/>
        <v>384200.54200000002</v>
      </c>
      <c r="CR70" s="69">
        <f t="shared" si="106"/>
        <v>390334.02400000003</v>
      </c>
      <c r="CS70" s="69">
        <f t="shared" si="105"/>
        <v>439156.25900000002</v>
      </c>
      <c r="CT70" s="69">
        <f t="shared" ref="CT70:DP70" si="107">CT69+CT68</f>
        <v>401800.73800000001</v>
      </c>
      <c r="CU70" s="69">
        <f t="shared" ref="CU70:DI70" si="108">CU69+CU68</f>
        <v>407222.72200000001</v>
      </c>
      <c r="CV70" s="69">
        <f t="shared" si="108"/>
        <v>411793.57699999999</v>
      </c>
      <c r="CW70" s="69">
        <f t="shared" si="108"/>
        <v>419881.38099999999</v>
      </c>
      <c r="CX70" s="69">
        <f t="shared" si="108"/>
        <v>425544.76900000003</v>
      </c>
      <c r="CY70" s="69">
        <f t="shared" si="108"/>
        <v>433459.04299999995</v>
      </c>
      <c r="CZ70" s="69">
        <f t="shared" si="108"/>
        <v>442776.48</v>
      </c>
      <c r="DA70" s="69">
        <f t="shared" si="108"/>
        <v>448861.88700000005</v>
      </c>
      <c r="DB70" s="69">
        <f t="shared" si="108"/>
        <v>457729.82299999997</v>
      </c>
      <c r="DC70" s="69">
        <f>DC69+DC68</f>
        <v>465322.75800000003</v>
      </c>
      <c r="DD70" s="69">
        <f t="shared" si="108"/>
        <v>473495.49</v>
      </c>
      <c r="DE70" s="69">
        <f t="shared" si="108"/>
        <v>479904.32400000002</v>
      </c>
      <c r="DF70" s="69">
        <f t="shared" si="108"/>
        <v>488465.81200000015</v>
      </c>
      <c r="DG70" s="69">
        <f t="shared" si="108"/>
        <v>494294.88199999998</v>
      </c>
      <c r="DH70" s="69">
        <f t="shared" si="108"/>
        <v>500979.93900000001</v>
      </c>
      <c r="DI70" s="69">
        <f t="shared" si="108"/>
        <v>509941.55400000006</v>
      </c>
      <c r="DJ70" s="69">
        <f t="shared" si="107"/>
        <v>520090.82399999996</v>
      </c>
      <c r="DK70" s="69">
        <f>DK69+DK68</f>
        <v>530513.84299999999</v>
      </c>
      <c r="DL70" s="69">
        <f t="shared" si="107"/>
        <v>542126.35899999994</v>
      </c>
      <c r="DM70" s="69">
        <f>DM69+DM68</f>
        <v>553581.86099999992</v>
      </c>
      <c r="DN70" s="69">
        <f>DN69+DN68</f>
        <v>565838.11100000003</v>
      </c>
      <c r="DO70" s="69">
        <f>DO69+DO68</f>
        <v>576518.52199999988</v>
      </c>
      <c r="DP70" s="69">
        <f t="shared" si="107"/>
        <v>587544.17399999988</v>
      </c>
      <c r="DQ70" s="69">
        <f t="shared" ref="DQ70:DR70" si="109">DQ69+DQ68</f>
        <v>598084.82999999996</v>
      </c>
      <c r="DR70" s="69">
        <f t="shared" si="109"/>
        <v>610506.91500000004</v>
      </c>
      <c r="DS70" s="69">
        <f t="shared" ref="DS70:EJ70" si="110">DS69+DS68</f>
        <v>620099.63000000012</v>
      </c>
      <c r="DT70" s="69">
        <f t="shared" si="110"/>
        <v>629336.14799999993</v>
      </c>
      <c r="DU70" s="69">
        <f t="shared" si="110"/>
        <v>641423.26500000013</v>
      </c>
      <c r="DV70" s="69">
        <f t="shared" si="110"/>
        <v>651980.49800000014</v>
      </c>
      <c r="DW70" s="69">
        <f t="shared" si="110"/>
        <v>663729.96499999997</v>
      </c>
      <c r="DX70" s="69">
        <f t="shared" si="110"/>
        <v>675528.71799999988</v>
      </c>
      <c r="DY70" s="69">
        <f t="shared" si="110"/>
        <v>688753.90500000003</v>
      </c>
      <c r="DZ70" s="69">
        <f t="shared" si="110"/>
        <v>701183.10899999994</v>
      </c>
      <c r="EA70" s="69">
        <f t="shared" si="110"/>
        <v>715295.1939999999</v>
      </c>
      <c r="EB70" s="69">
        <f t="shared" si="110"/>
        <v>728303.56400000001</v>
      </c>
      <c r="EC70" s="69">
        <f t="shared" si="110"/>
        <v>738459.22100000002</v>
      </c>
      <c r="ED70" s="69">
        <f t="shared" si="110"/>
        <v>751163.23299999989</v>
      </c>
      <c r="EE70" s="69">
        <f>EE69+EE68</f>
        <v>760488.23499999999</v>
      </c>
      <c r="EF70" s="69">
        <f>EF69+EF68</f>
        <v>765266.17399999977</v>
      </c>
      <c r="EG70" s="69">
        <f>EG69+EG68</f>
        <v>772950.52100000007</v>
      </c>
      <c r="EH70" s="69">
        <f>EH69+EH68</f>
        <v>782200.77300000016</v>
      </c>
      <c r="EI70" s="69">
        <f>EI69+EI68</f>
        <v>788047.16600000008</v>
      </c>
      <c r="EJ70" s="69">
        <f t="shared" si="110"/>
        <v>813988.39099999995</v>
      </c>
      <c r="EK70" s="69">
        <f>EK69+EK68</f>
        <v>818860.50199999998</v>
      </c>
      <c r="EL70" s="69">
        <f>EL69+EL68</f>
        <v>821541.95500000007</v>
      </c>
      <c r="EM70" s="69">
        <f>EM69+EM68</f>
        <v>825078.02599999995</v>
      </c>
      <c r="EN70" s="69">
        <f>EN69+EN68</f>
        <v>827207.49000000011</v>
      </c>
      <c r="EO70" s="69">
        <f t="shared" ref="EO70:EU70" si="111">EO69+EO68</f>
        <v>831178.81500000006</v>
      </c>
      <c r="EP70" s="69">
        <f>EP69+EP68</f>
        <v>838259.61699999997</v>
      </c>
      <c r="EQ70" s="69">
        <f>EQ69+EQ68</f>
        <v>839797.32699999982</v>
      </c>
      <c r="ER70" s="69">
        <f>ER69+ER68</f>
        <v>839555.79399999999</v>
      </c>
      <c r="ES70" s="69">
        <f>ES69+ES68</f>
        <v>842656.12900000007</v>
      </c>
      <c r="ET70" s="69">
        <f>ET69+ET68</f>
        <v>844195.98</v>
      </c>
      <c r="EU70" s="69">
        <f t="shared" si="111"/>
        <v>846409.92999999993</v>
      </c>
      <c r="EV70" s="69">
        <f t="shared" ref="EV70:FR70" si="112">EV69+EV68</f>
        <v>849671.04400000011</v>
      </c>
      <c r="EW70" s="69">
        <f t="shared" si="112"/>
        <v>854945.94199999992</v>
      </c>
      <c r="EX70" s="69">
        <f t="shared" si="112"/>
        <v>858881.23800000013</v>
      </c>
      <c r="EY70" s="69">
        <f t="shared" si="112"/>
        <v>863901.7100000002</v>
      </c>
      <c r="EZ70" s="69">
        <f t="shared" si="112"/>
        <v>865577.76300000004</v>
      </c>
      <c r="FA70" s="69">
        <f t="shared" si="112"/>
        <v>868788.20600000012</v>
      </c>
      <c r="FB70" s="69">
        <f t="shared" si="112"/>
        <v>876966.80699999991</v>
      </c>
      <c r="FC70" s="69">
        <f t="shared" si="112"/>
        <v>877220.65399999986</v>
      </c>
      <c r="FD70" s="69">
        <f t="shared" si="112"/>
        <v>881870.12500000012</v>
      </c>
      <c r="FE70" s="69">
        <f t="shared" si="112"/>
        <v>884624.48499999999</v>
      </c>
      <c r="FF70" s="69">
        <f t="shared" si="112"/>
        <v>887988.90699999989</v>
      </c>
      <c r="FG70" s="69">
        <f t="shared" si="112"/>
        <v>891195.67799999984</v>
      </c>
      <c r="FH70" s="69">
        <f t="shared" si="112"/>
        <v>916450.29399999988</v>
      </c>
      <c r="FI70" s="69">
        <f t="shared" si="112"/>
        <v>922764.24900000007</v>
      </c>
      <c r="FJ70" s="69">
        <f t="shared" si="112"/>
        <v>925403.61999999988</v>
      </c>
      <c r="FK70" s="69">
        <f t="shared" si="112"/>
        <v>929835.02199999988</v>
      </c>
      <c r="FL70" s="69">
        <f t="shared" si="112"/>
        <v>929813.65100000007</v>
      </c>
      <c r="FM70" s="69">
        <f t="shared" si="112"/>
        <v>933958.20199999993</v>
      </c>
      <c r="FN70" s="68">
        <f t="shared" si="112"/>
        <v>939146.05400000012</v>
      </c>
      <c r="FO70" s="110">
        <f t="shared" si="112"/>
        <v>940950.33700000006</v>
      </c>
      <c r="FP70" s="110">
        <f t="shared" si="112"/>
        <v>944288.44099999999</v>
      </c>
      <c r="FQ70" s="110">
        <f t="shared" si="112"/>
        <v>948809.30599999987</v>
      </c>
      <c r="FR70" s="110">
        <f t="shared" si="112"/>
        <v>952231.78</v>
      </c>
      <c r="FS70" s="110">
        <f t="shared" ref="FS70" si="113">FS69+FS68</f>
        <v>929279.65599999996</v>
      </c>
      <c r="FT70" s="110">
        <f t="shared" ref="FT70:FZ70" si="114">FT69+FT68</f>
        <v>933690.50699999998</v>
      </c>
      <c r="FU70" s="110">
        <f t="shared" si="114"/>
        <v>939137.3069999998</v>
      </c>
      <c r="FV70" s="110">
        <f t="shared" si="114"/>
        <v>943814.4040000001</v>
      </c>
      <c r="FW70" s="110">
        <f t="shared" si="114"/>
        <v>948152.18400000001</v>
      </c>
      <c r="FX70" s="110">
        <f t="shared" si="114"/>
        <v>952991.60000000021</v>
      </c>
      <c r="FY70" s="110">
        <f t="shared" si="114"/>
        <v>957914.09100000001</v>
      </c>
      <c r="FZ70" s="110">
        <f t="shared" si="114"/>
        <v>965100.54499999993</v>
      </c>
    </row>
    <row r="71" spans="1:182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82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82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82" ht="12.75" customHeight="1" x14ac:dyDescent="0.2">
      <c r="A74" s="143" t="s">
        <v>81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82" ht="12.75" customHeight="1" x14ac:dyDescent="0.2">
      <c r="A75" s="143" t="s">
        <v>82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21"/>
      <c r="DH75" s="18"/>
      <c r="DI75" s="18"/>
      <c r="DJ75" s="18"/>
      <c r="DK75" s="18"/>
      <c r="DL75" s="18"/>
    </row>
    <row r="76" spans="1:182" ht="12.75" customHeight="1" x14ac:dyDescent="0.2">
      <c r="A76" s="81" t="s">
        <v>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82" ht="12.75" customHeight="1" x14ac:dyDescent="0.2">
      <c r="A77" s="143" t="s">
        <v>86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82" ht="12.75" customHeight="1" x14ac:dyDescent="0.2">
      <c r="A78" s="143" t="s">
        <v>83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82" ht="12.75" customHeight="1" x14ac:dyDescent="0.2">
      <c r="A79" s="81" t="s">
        <v>84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82" ht="12.75" customHeight="1" x14ac:dyDescent="0.2">
      <c r="A80" s="143" t="s">
        <v>90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81" t="s">
        <v>85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3">
    <mergeCell ref="A74:N74"/>
    <mergeCell ref="A75:N75"/>
    <mergeCell ref="A78:N78"/>
    <mergeCell ref="A80:N80"/>
    <mergeCell ref="DS5:EA5"/>
    <mergeCell ref="DG5:DR5"/>
    <mergeCell ref="A77:AL77"/>
    <mergeCell ref="FO5:FZ5"/>
    <mergeCell ref="A1:FS1"/>
    <mergeCell ref="A2:FS2"/>
    <mergeCell ref="A3:FS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N5"/>
  </mergeCells>
  <phoneticPr fontId="10" type="noConversion"/>
  <printOptions horizontalCentered="1"/>
  <pageMargins left="0" right="0" top="0" bottom="0" header="0.31496062992125984" footer="0.31496062992125984"/>
  <pageSetup paperSize="9" scale="65" orientation="landscape" r:id="rId1"/>
  <headerFooter alignWithMargins="0">
    <oddFooter>&amp;R&amp;8&amp;A</oddFooter>
  </headerFooter>
  <colBreaks count="2" manualBreakCount="2">
    <brk id="131" max="1048575" man="1"/>
    <brk id="149" max="1048575" man="1"/>
  </colBreaks>
  <ignoredErrors>
    <ignoredError sqref="B17:CU17 DA17:DF17 CP31:DR31 EX26:EX30 EZ30:FA30 CV17:CZ17 DG17:DR17 EA17 DS17:DZ17 EB17:FF17 FG17:FO17 EC31 DS31:EB31 ED31:FN31 FO31 FP17:FR17 FP31:FR31 FS17:FW17 FS68 FS26:FS31 FS36 FS70 FT31:FX31 FX17:FZ17 FY31:FZ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tabela_04.A.01</vt:lpstr>
      <vt:lpstr>tabela_04.A.01!Titulos_de_impressao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2018-09-28T17:43:05Z</cp:lastPrinted>
  <dcterms:created xsi:type="dcterms:W3CDTF">2004-04-01T19:17:32Z</dcterms:created>
  <dcterms:modified xsi:type="dcterms:W3CDTF">2019-02-26T13:17:40Z</dcterms:modified>
</cp:coreProperties>
</file>