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1355" windowHeight="4890"/>
  </bookViews>
  <sheets>
    <sheet name="tabela_04.A.09" sheetId="1" r:id="rId1"/>
  </sheet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32" i="1" l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<sst xmlns="http://schemas.openxmlformats.org/spreadsheetml/2006/main" count="55" uniqueCount="49">
  <si>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</si>
  <si>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</si>
  <si>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</si>
  <si>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</si>
  <si>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</si>
  <si>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</si>
  <si>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</si>
  <si>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</si>
  <si>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</si>
  <si>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</si>
  <si>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</si>
  <si>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</si>
  <si>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</si>
  <si>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</si>
  <si>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</si>
  <si>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</si>
  <si>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</si>
  <si>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</si>
  <si>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</si>
  <si>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</si>
  <si>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</si>
  <si>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</si>
  <si>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</si>
  <si>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</si>
  <si>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</si>
  <si>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</si>
  <si>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</si>
  <si>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</si>
  <si>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</si>
  <si>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</si>
  <si>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</si>
  <si>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</si>
  <si>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</si>
  <si>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</si>
  <si>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</si>
  <si>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</si>
  <si>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</si>
  <si>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</si>
  <si>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</si>
  <si>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Fonte: Estatísticas Básicas-SBPE-SFH/BACEN.</t>
  </si>
  <si>
    <t>COMPARATIVO GERAL - POR UF</t>
  </si>
  <si>
    <t>(...) Dado não disponível ou inexistente.</t>
  </si>
  <si>
    <t>Construção**</t>
  </si>
  <si>
    <t>FINANCIAMENTOS IMOBILIÁRIOS PARA AQUISIÇÃO* e CONSTRUÇÃO**</t>
  </si>
  <si>
    <t>RECURSOS DO SBPE CONCEDIDOS NO PERÍODO - R$</t>
  </si>
  <si>
    <t>(**) Construção, material de construção e reforma ou ampliação.</t>
  </si>
  <si>
    <t>(R$)</t>
  </si>
  <si>
    <t>2016 (JAN-SET)</t>
  </si>
  <si>
    <t>2017 (JAN-SET)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</si>
</sst>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/>
    <xf numFmtId="0" fontId="4" fillId="0" borderId="0"/>
    <xf numFmtId="0" fontId="3" fillId="0" borderId="0"/>
    <xf numFmtId="0" fontId="2" fillId="0" borderId="0"/>
    <xf numFmtId="0" fontId="23" fillId="0" borderId="0"/>
    <xf numFmtId="0" fontId="1" fillId="0" borderId="0"/>
  </cellStyleXfs>
  <cellXfs count="36">
    <xf numFmtId="0" fontId="0" fillId="0" borderId="0" xfId="0"/>
    <xf numFmtId="3" fontId="7" fillId="0" borderId="1" xfId="0" applyNumberFormat="1" applyFont="1" applyBorder="1" applyAlignment="1">
      <alignment horizontal="center"/>
    </xf>
    <xf numFmtId="0" fontId="10" fillId="0" borderId="0" xfId="0" applyFont="1" applyFill="1"/>
    <xf numFmtId="0" fontId="11" fillId="2" borderId="2" xfId="0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>
      <alignment horizontal="right"/>
    </xf>
    <xf numFmtId="40" fontId="7" fillId="0" borderId="1" xfId="0" applyNumberFormat="1" applyFont="1" applyBorder="1" applyAlignment="1">
      <alignment horizontal="center"/>
    </xf>
    <xf numFmtId="40" fontId="5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40" fontId="17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0" fillId="0" borderId="0" xfId="0" applyFont="1" applyFill="1" applyBorder="1"/>
    <xf numFmtId="0" fontId="11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40" fontId="7" fillId="0" borderId="5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40" fontId="5" fillId="3" borderId="3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/>
    </xf>
    <xf numFmtId="0" fontId="18" fillId="0" borderId="0" xfId="0" applyFont="1" applyFill="1" applyBorder="1"/>
    <xf numFmtId="40" fontId="17" fillId="0" borderId="5" xfId="0" applyNumberFormat="1" applyFont="1" applyFill="1" applyBorder="1" applyAlignment="1">
      <alignment horizontal="center"/>
    </xf>
    <xf numFmtId="0" fontId="8" fillId="3" borderId="6" xfId="0" quotePrefix="1" applyFont="1" applyFill="1" applyBorder="1" applyAlignment="1">
      <alignment horizontal="left" vertical="center"/>
    </xf>
    <xf numFmtId="40" fontId="7" fillId="0" borderId="7" xfId="0" applyNumberFormat="1" applyFont="1" applyBorder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17" fontId="9" fillId="2" borderId="2" xfId="0" quotePrefix="1" applyNumberFormat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/>
    </xf>
    <xf numFmtId="17" fontId="9" fillId="2" borderId="8" xfId="0" applyNumberFormat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2 2" xfId="5"/>
    <cellStyle name="Normal 3" xfId="2"/>
    <cellStyle name="Normal 4" xfId="3"/>
    <cellStyle name="Normal 5" xfId="4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5" sqref="A45"/>
    </sheetView>
  </sheetViews>
  <sheetFormatPr defaultRowHeight="12.75" x14ac:dyDescent="0.2"/>
  <cols>
    <col min="1" max="1" width="20.7109375" style="2" customWidth="1"/>
    <col min="2" max="2" width="12.28515625" style="2" bestFit="1" customWidth="1"/>
    <col min="3" max="3" width="12.28515625" style="2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2.7109375" style="2" customWidth="1"/>
    <col min="10" max="11" width="11.7109375" style="2" bestFit="1" customWidth="1"/>
    <col min="12" max="16384" width="9.140625" style="2"/>
  </cols>
  <sheetData>
    <row r="1" spans="1:11" ht="15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46</v>
      </c>
      <c r="H4" s="4"/>
      <c r="I4" s="4"/>
      <c r="J4" s="4"/>
      <c r="K4" s="4"/>
    </row>
    <row r="5" spans="1:11" x14ac:dyDescent="0.2">
      <c r="A5" s="31" t="s">
        <v>37</v>
      </c>
      <c r="B5" s="32" t="s">
        <v>47</v>
      </c>
      <c r="C5" s="33"/>
      <c r="D5" s="33"/>
      <c r="E5" s="32" t="s">
        <v>48</v>
      </c>
      <c r="F5" s="33"/>
      <c r="G5" s="33"/>
      <c r="H5" s="15"/>
      <c r="I5" s="34" t="s">
        <v>38</v>
      </c>
      <c r="J5" s="35"/>
      <c r="K5" s="35"/>
    </row>
    <row r="6" spans="1:11" x14ac:dyDescent="0.2">
      <c r="A6" s="31"/>
      <c r="B6" s="3" t="s">
        <v>42</v>
      </c>
      <c r="C6" s="3" t="s">
        <v>0</v>
      </c>
      <c r="D6" s="3" t="s">
        <v>1</v>
      </c>
      <c r="E6" s="3" t="s">
        <v>42</v>
      </c>
      <c r="F6" s="3" t="s">
        <v>0</v>
      </c>
      <c r="G6" s="3" t="s">
        <v>1</v>
      </c>
      <c r="H6" s="15"/>
      <c r="I6" s="3" t="s">
        <v>42</v>
      </c>
      <c r="J6" s="3" t="s">
        <v>0</v>
      </c>
      <c r="K6" s="16" t="s">
        <v>1</v>
      </c>
    </row>
    <row r="7" spans="1:11" x14ac:dyDescent="0.2">
      <c r="A7" s="17" t="s">
        <v>2</v>
      </c>
      <c r="B7" s="1">
        <v>32214977</v>
      </c>
      <c r="C7" s="1">
        <v>22841995</v>
      </c>
      <c r="D7" s="1">
        <v>55056972</v>
      </c>
      <c r="E7" s="1">
        <v>3296790</v>
      </c>
      <c r="F7" s="1">
        <v>34377339</v>
      </c>
      <c r="G7" s="1">
        <v>37674129</v>
      </c>
      <c r="H7" s="15"/>
      <c r="I7" s="8">
        <f t="shared" ref="I7:I31" si="0">((E7/B7)-1)*100</f>
        <v>-89.7662816894142</v>
      </c>
      <c r="J7" s="8">
        <f t="shared" ref="J7:J31" si="1">((F7/C7)-1)*100</f>
        <v>50.500597692977344</v>
      </c>
      <c r="K7" s="26">
        <f t="shared" ref="K7:K31" si="2">((G7/D7)-1)*100</f>
        <v>-31.572464609931693</v>
      </c>
    </row>
    <row r="8" spans="1:11" x14ac:dyDescent="0.2">
      <c r="A8" s="17" t="s">
        <v>3</v>
      </c>
      <c r="B8" s="1">
        <v>3850228</v>
      </c>
      <c r="C8" s="1">
        <v>33038660</v>
      </c>
      <c r="D8" s="1">
        <v>36888888</v>
      </c>
      <c r="E8" s="1">
        <v>11067638</v>
      </c>
      <c r="F8" s="1">
        <v>31115386</v>
      </c>
      <c r="G8" s="1">
        <v>42183024</v>
      </c>
      <c r="H8" s="15"/>
      <c r="I8" s="8">
        <f t="shared" si="0"/>
        <v>187.45409362770204</v>
      </c>
      <c r="J8" s="8">
        <f t="shared" si="1"/>
        <v>-5.8212833087056159</v>
      </c>
      <c r="K8" s="18">
        <f t="shared" si="2"/>
        <v>14.351573839796949</v>
      </c>
    </row>
    <row r="9" spans="1:11" x14ac:dyDescent="0.2">
      <c r="A9" s="17" t="s">
        <v>4</v>
      </c>
      <c r="B9" s="1">
        <v>24650419</v>
      </c>
      <c r="C9" s="1">
        <v>217614377</v>
      </c>
      <c r="D9" s="1">
        <v>242264796</v>
      </c>
      <c r="E9" s="1">
        <v>34664176</v>
      </c>
      <c r="F9" s="1">
        <v>243042821</v>
      </c>
      <c r="G9" s="1">
        <v>277706997</v>
      </c>
      <c r="H9" s="15"/>
      <c r="I9" s="8">
        <f t="shared" si="0"/>
        <v>40.623070139294583</v>
      </c>
      <c r="J9" s="8">
        <f t="shared" si="1"/>
        <v>11.685093765656852</v>
      </c>
      <c r="K9" s="18">
        <f t="shared" si="2"/>
        <v>14.629529995765456</v>
      </c>
    </row>
    <row r="10" spans="1:11" x14ac:dyDescent="0.2">
      <c r="A10" s="17" t="s">
        <v>5</v>
      </c>
      <c r="B10" s="1">
        <v>12047321</v>
      </c>
      <c r="C10" s="1">
        <v>251493223</v>
      </c>
      <c r="D10" s="1">
        <v>263540544</v>
      </c>
      <c r="E10" s="1">
        <v>34603806</v>
      </c>
      <c r="F10" s="1">
        <v>279363333</v>
      </c>
      <c r="G10" s="1">
        <v>313967139</v>
      </c>
      <c r="H10" s="15"/>
      <c r="I10" s="8">
        <f t="shared" si="0"/>
        <v>187.23237307281843</v>
      </c>
      <c r="J10" s="8">
        <f t="shared" si="1"/>
        <v>11.081853287155962</v>
      </c>
      <c r="K10" s="18">
        <f t="shared" si="2"/>
        <v>19.134283565871367</v>
      </c>
    </row>
    <row r="11" spans="1:11" x14ac:dyDescent="0.2">
      <c r="A11" s="17" t="s">
        <v>6</v>
      </c>
      <c r="B11" s="1">
        <v>11947939</v>
      </c>
      <c r="C11" s="1">
        <v>74139695</v>
      </c>
      <c r="D11" s="1">
        <v>86087634</v>
      </c>
      <c r="E11" s="1">
        <v>26531554</v>
      </c>
      <c r="F11" s="1">
        <v>90702864</v>
      </c>
      <c r="G11" s="1">
        <v>117234418</v>
      </c>
      <c r="H11" s="15"/>
      <c r="I11" s="8">
        <f t="shared" si="0"/>
        <v>122.05967070973496</v>
      </c>
      <c r="J11" s="8">
        <f t="shared" si="1"/>
        <v>22.340487103433592</v>
      </c>
      <c r="K11" s="18">
        <f t="shared" si="2"/>
        <v>36.180322948589819</v>
      </c>
    </row>
    <row r="12" spans="1:11" x14ac:dyDescent="0.2">
      <c r="A12" s="17" t="s">
        <v>7</v>
      </c>
      <c r="B12" s="1">
        <v>13994956</v>
      </c>
      <c r="C12" s="1">
        <v>17050736</v>
      </c>
      <c r="D12" s="1">
        <v>31045692</v>
      </c>
      <c r="E12" s="1">
        <v>15363716</v>
      </c>
      <c r="F12" s="1">
        <v>14818396</v>
      </c>
      <c r="G12" s="1">
        <v>30182112</v>
      </c>
      <c r="H12" s="15"/>
      <c r="I12" s="8">
        <f t="shared" si="0"/>
        <v>9.7803808743664575</v>
      </c>
      <c r="J12" s="8">
        <f t="shared" si="1"/>
        <v>-13.092338066814246</v>
      </c>
      <c r="K12" s="18">
        <f t="shared" si="2"/>
        <v>-2.7816419746739762</v>
      </c>
    </row>
    <row r="13" spans="1:11" x14ac:dyDescent="0.2">
      <c r="A13" s="17" t="s">
        <v>8</v>
      </c>
      <c r="B13" s="1">
        <v>10127837</v>
      </c>
      <c r="C13" s="1">
        <v>106094958</v>
      </c>
      <c r="D13" s="1">
        <v>116222795</v>
      </c>
      <c r="E13" s="1">
        <v>31694826</v>
      </c>
      <c r="F13" s="1">
        <v>100654641</v>
      </c>
      <c r="G13" s="1">
        <v>132349467</v>
      </c>
      <c r="H13" s="15"/>
      <c r="I13" s="8">
        <f t="shared" si="0"/>
        <v>212.94763136492026</v>
      </c>
      <c r="J13" s="8">
        <f t="shared" si="1"/>
        <v>-5.1277809073641318</v>
      </c>
      <c r="K13" s="18">
        <f t="shared" si="2"/>
        <v>13.875653222760654</v>
      </c>
    </row>
    <row r="14" spans="1:11" x14ac:dyDescent="0.2">
      <c r="A14" s="19" t="s">
        <v>9</v>
      </c>
      <c r="B14" s="10">
        <v>108833677</v>
      </c>
      <c r="C14" s="10">
        <v>722273644</v>
      </c>
      <c r="D14" s="10">
        <v>831107321</v>
      </c>
      <c r="E14" s="10">
        <v>157222506</v>
      </c>
      <c r="F14" s="10">
        <v>794074780</v>
      </c>
      <c r="G14" s="10">
        <v>951297286</v>
      </c>
      <c r="H14" s="15"/>
      <c r="I14" s="9">
        <f t="shared" si="0"/>
        <v>44.461264503633366</v>
      </c>
      <c r="J14" s="9">
        <f t="shared" si="1"/>
        <v>9.9409879616208165</v>
      </c>
      <c r="K14" s="20">
        <f t="shared" si="2"/>
        <v>14.461425373486758</v>
      </c>
    </row>
    <row r="15" spans="1:11" x14ac:dyDescent="0.2">
      <c r="A15" s="17" t="s">
        <v>10</v>
      </c>
      <c r="B15" s="1">
        <v>144296304</v>
      </c>
      <c r="C15" s="1">
        <v>148488076</v>
      </c>
      <c r="D15" s="1">
        <v>292784380</v>
      </c>
      <c r="E15" s="1">
        <v>49304437</v>
      </c>
      <c r="F15" s="1">
        <v>192078189</v>
      </c>
      <c r="G15" s="1">
        <v>241382626</v>
      </c>
      <c r="H15" s="15"/>
      <c r="I15" s="8">
        <f t="shared" si="0"/>
        <v>-65.831115812917844</v>
      </c>
      <c r="J15" s="8">
        <f t="shared" si="1"/>
        <v>29.355968623366092</v>
      </c>
      <c r="K15" s="18">
        <f t="shared" si="2"/>
        <v>-17.556180421920054</v>
      </c>
    </row>
    <row r="16" spans="1:11" x14ac:dyDescent="0.2">
      <c r="A16" s="17" t="s">
        <v>11</v>
      </c>
      <c r="B16" s="1">
        <v>69674827</v>
      </c>
      <c r="C16" s="1">
        <v>682718580</v>
      </c>
      <c r="D16" s="1">
        <v>752393407</v>
      </c>
      <c r="E16" s="1">
        <v>67425435</v>
      </c>
      <c r="F16" s="1">
        <v>857340265</v>
      </c>
      <c r="G16" s="1">
        <v>924765700</v>
      </c>
      <c r="H16" s="15"/>
      <c r="I16" s="8">
        <f t="shared" si="0"/>
        <v>-3.2284141875228434</v>
      </c>
      <c r="J16" s="8">
        <f t="shared" si="1"/>
        <v>25.577403357031827</v>
      </c>
      <c r="K16" s="18">
        <f t="shared" si="2"/>
        <v>22.909862233814081</v>
      </c>
    </row>
    <row r="17" spans="1:11" x14ac:dyDescent="0.2">
      <c r="A17" s="17" t="s">
        <v>12</v>
      </c>
      <c r="B17" s="1">
        <v>233609354</v>
      </c>
      <c r="C17" s="1">
        <v>611505753</v>
      </c>
      <c r="D17" s="1">
        <v>845115107</v>
      </c>
      <c r="E17" s="1">
        <v>279629983</v>
      </c>
      <c r="F17" s="1">
        <v>665556010</v>
      </c>
      <c r="G17" s="1">
        <v>945185993</v>
      </c>
      <c r="H17" s="15"/>
      <c r="I17" s="8">
        <f t="shared" si="0"/>
        <v>19.699822893221985</v>
      </c>
      <c r="J17" s="8">
        <f t="shared" si="1"/>
        <v>8.8388795583416169</v>
      </c>
      <c r="K17" s="18">
        <f t="shared" si="2"/>
        <v>11.841095392937984</v>
      </c>
    </row>
    <row r="18" spans="1:11" x14ac:dyDescent="0.2">
      <c r="A18" s="17" t="s">
        <v>13</v>
      </c>
      <c r="B18" s="1">
        <v>105014691</v>
      </c>
      <c r="C18" s="1">
        <v>246512955</v>
      </c>
      <c r="D18" s="1">
        <v>351527646</v>
      </c>
      <c r="E18" s="1">
        <v>6843910</v>
      </c>
      <c r="F18" s="1">
        <v>248949951</v>
      </c>
      <c r="G18" s="1">
        <v>255793861</v>
      </c>
      <c r="H18" s="15"/>
      <c r="I18" s="8">
        <f t="shared" si="0"/>
        <v>-93.482902311258528</v>
      </c>
      <c r="J18" s="8">
        <f t="shared" si="1"/>
        <v>0.98858739493021819</v>
      </c>
      <c r="K18" s="18">
        <f t="shared" si="2"/>
        <v>-27.233643239541962</v>
      </c>
    </row>
    <row r="19" spans="1:11" x14ac:dyDescent="0.2">
      <c r="A19" s="17" t="s">
        <v>14</v>
      </c>
      <c r="B19" s="1">
        <v>35474218</v>
      </c>
      <c r="C19" s="1">
        <v>288399139</v>
      </c>
      <c r="D19" s="1">
        <v>323873357</v>
      </c>
      <c r="E19" s="1">
        <v>58680630</v>
      </c>
      <c r="F19" s="1">
        <v>271420305</v>
      </c>
      <c r="G19" s="1">
        <v>330100935</v>
      </c>
      <c r="H19" s="15"/>
      <c r="I19" s="8">
        <f t="shared" si="0"/>
        <v>65.417684471578767</v>
      </c>
      <c r="J19" s="8">
        <f t="shared" si="1"/>
        <v>-5.8872693097741902</v>
      </c>
      <c r="K19" s="18">
        <f t="shared" si="2"/>
        <v>1.9228435638193098</v>
      </c>
    </row>
    <row r="20" spans="1:11" x14ac:dyDescent="0.2">
      <c r="A20" s="17" t="s">
        <v>15</v>
      </c>
      <c r="B20" s="1">
        <v>230934932</v>
      </c>
      <c r="C20" s="1">
        <v>533231437</v>
      </c>
      <c r="D20" s="1">
        <v>764166369</v>
      </c>
      <c r="E20" s="1">
        <v>81688586</v>
      </c>
      <c r="F20" s="1">
        <v>627109024</v>
      </c>
      <c r="G20" s="1">
        <v>708797610</v>
      </c>
      <c r="H20" s="15"/>
      <c r="I20" s="8">
        <f t="shared" si="0"/>
        <v>-64.627011906539977</v>
      </c>
      <c r="J20" s="8">
        <f t="shared" si="1"/>
        <v>17.605411175335494</v>
      </c>
      <c r="K20" s="18">
        <f t="shared" si="2"/>
        <v>-7.2456419499926987</v>
      </c>
    </row>
    <row r="21" spans="1:11" x14ac:dyDescent="0.2">
      <c r="A21" s="17" t="s">
        <v>16</v>
      </c>
      <c r="B21" s="1">
        <v>39564034</v>
      </c>
      <c r="C21" s="1">
        <v>155240528</v>
      </c>
      <c r="D21" s="1">
        <v>194804562</v>
      </c>
      <c r="E21" s="1">
        <v>41018681</v>
      </c>
      <c r="F21" s="1">
        <v>183307730</v>
      </c>
      <c r="G21" s="1">
        <v>224326411</v>
      </c>
      <c r="H21" s="15"/>
      <c r="I21" s="8">
        <f t="shared" si="0"/>
        <v>3.6766902990731376</v>
      </c>
      <c r="J21" s="8">
        <f t="shared" si="1"/>
        <v>18.0798161160596</v>
      </c>
      <c r="K21" s="18">
        <f t="shared" si="2"/>
        <v>15.154598381530725</v>
      </c>
    </row>
    <row r="22" spans="1:11" x14ac:dyDescent="0.2">
      <c r="A22" s="17" t="s">
        <v>17</v>
      </c>
      <c r="B22" s="1">
        <v>31234974</v>
      </c>
      <c r="C22" s="1">
        <v>239317540</v>
      </c>
      <c r="D22" s="1">
        <v>270552514</v>
      </c>
      <c r="E22" s="1">
        <v>46047609</v>
      </c>
      <c r="F22" s="1">
        <v>221838819</v>
      </c>
      <c r="G22" s="1">
        <v>267886428</v>
      </c>
      <c r="H22" s="15"/>
      <c r="I22" s="8">
        <f t="shared" si="0"/>
        <v>47.423234608743378</v>
      </c>
      <c r="J22" s="8">
        <f t="shared" si="1"/>
        <v>-7.3035687229611295</v>
      </c>
      <c r="K22" s="18">
        <f t="shared" si="2"/>
        <v>-0.9854227412575467</v>
      </c>
    </row>
    <row r="23" spans="1:11" x14ac:dyDescent="0.2">
      <c r="A23" s="17" t="s">
        <v>18</v>
      </c>
      <c r="B23" s="1">
        <v>73417286</v>
      </c>
      <c r="C23" s="1">
        <v>246305798</v>
      </c>
      <c r="D23" s="1">
        <v>319723084</v>
      </c>
      <c r="E23" s="1">
        <v>88734096</v>
      </c>
      <c r="F23" s="1">
        <v>255529917</v>
      </c>
      <c r="G23" s="1">
        <v>344264013</v>
      </c>
      <c r="H23" s="15"/>
      <c r="I23" s="8">
        <f t="shared" si="0"/>
        <v>20.862675310552881</v>
      </c>
      <c r="J23" s="8">
        <f t="shared" si="1"/>
        <v>3.744986547170126</v>
      </c>
      <c r="K23" s="18">
        <f t="shared" si="2"/>
        <v>7.6756825603496281</v>
      </c>
    </row>
    <row r="24" spans="1:11" x14ac:dyDescent="0.2">
      <c r="A24" s="21" t="s">
        <v>19</v>
      </c>
      <c r="B24" s="10">
        <v>963220620</v>
      </c>
      <c r="C24" s="10">
        <v>3151719806</v>
      </c>
      <c r="D24" s="10">
        <v>4114940426</v>
      </c>
      <c r="E24" s="10">
        <v>719373367</v>
      </c>
      <c r="F24" s="10">
        <v>3523130210</v>
      </c>
      <c r="G24" s="10">
        <v>4242503577</v>
      </c>
      <c r="H24" s="15"/>
      <c r="I24" s="9">
        <f t="shared" si="0"/>
        <v>-25.315825672419678</v>
      </c>
      <c r="J24" s="9">
        <f t="shared" si="1"/>
        <v>11.78437256043312</v>
      </c>
      <c r="K24" s="20">
        <f t="shared" si="2"/>
        <v>3.0999999463904748</v>
      </c>
    </row>
    <row r="25" spans="1:11" x14ac:dyDescent="0.2">
      <c r="A25" s="17" t="s">
        <v>20</v>
      </c>
      <c r="B25" s="1">
        <v>46166364</v>
      </c>
      <c r="C25" s="1">
        <v>263747936</v>
      </c>
      <c r="D25" s="1">
        <v>309914300</v>
      </c>
      <c r="E25" s="1">
        <v>72807324</v>
      </c>
      <c r="F25" s="1">
        <v>305575649</v>
      </c>
      <c r="G25" s="1">
        <v>378382973</v>
      </c>
      <c r="H25" s="15"/>
      <c r="I25" s="8">
        <f t="shared" si="0"/>
        <v>57.706428862363943</v>
      </c>
      <c r="J25" s="8">
        <f t="shared" si="1"/>
        <v>15.858972636661694</v>
      </c>
      <c r="K25" s="18">
        <f t="shared" si="2"/>
        <v>22.092776293317208</v>
      </c>
    </row>
    <row r="26" spans="1:11" s="12" customFormat="1" x14ac:dyDescent="0.2">
      <c r="A26" s="22" t="s">
        <v>21</v>
      </c>
      <c r="B26" s="1">
        <v>363739116</v>
      </c>
      <c r="C26" s="1">
        <v>1407660473</v>
      </c>
      <c r="D26" s="1">
        <v>1771399589</v>
      </c>
      <c r="E26" s="11">
        <v>335916855</v>
      </c>
      <c r="F26" s="11">
        <v>1648806225</v>
      </c>
      <c r="G26" s="11">
        <v>1984723080</v>
      </c>
      <c r="H26" s="23"/>
      <c r="I26" s="13">
        <f t="shared" si="0"/>
        <v>-7.6489604159042379</v>
      </c>
      <c r="J26" s="13">
        <f t="shared" si="1"/>
        <v>17.130959959831159</v>
      </c>
      <c r="K26" s="24">
        <f t="shared" si="2"/>
        <v>12.042652167511591</v>
      </c>
    </row>
    <row r="27" spans="1:11" x14ac:dyDescent="0.2">
      <c r="A27" s="17" t="s">
        <v>22</v>
      </c>
      <c r="B27" s="1">
        <v>436517920</v>
      </c>
      <c r="C27" s="1">
        <v>1515472155</v>
      </c>
      <c r="D27" s="1">
        <v>1951990075</v>
      </c>
      <c r="E27" s="1">
        <v>270978822</v>
      </c>
      <c r="F27" s="1">
        <v>2466182937</v>
      </c>
      <c r="G27" s="1">
        <v>2737161759</v>
      </c>
      <c r="H27" s="15"/>
      <c r="I27" s="8">
        <f t="shared" si="0"/>
        <v>-37.922635111978906</v>
      </c>
      <c r="J27" s="8">
        <f t="shared" si="1"/>
        <v>62.733635775709786</v>
      </c>
      <c r="K27" s="18">
        <f t="shared" si="2"/>
        <v>40.224163742225997</v>
      </c>
    </row>
    <row r="28" spans="1:11" x14ac:dyDescent="0.2">
      <c r="A28" s="17" t="s">
        <v>23</v>
      </c>
      <c r="B28" s="1">
        <v>3160553408</v>
      </c>
      <c r="C28" s="1">
        <v>6547760766</v>
      </c>
      <c r="D28" s="1">
        <v>9708314174</v>
      </c>
      <c r="E28" s="1">
        <v>3262416823</v>
      </c>
      <c r="F28" s="1">
        <v>10339901187</v>
      </c>
      <c r="G28" s="1">
        <v>13602318010</v>
      </c>
      <c r="H28" s="15"/>
      <c r="I28" s="8">
        <f t="shared" si="0"/>
        <v>3.2229613567726245</v>
      </c>
      <c r="J28" s="8">
        <f t="shared" si="1"/>
        <v>57.915072900817101</v>
      </c>
      <c r="K28" s="18">
        <f t="shared" si="2"/>
        <v>40.109989913888413</v>
      </c>
    </row>
    <row r="29" spans="1:11" x14ac:dyDescent="0.2">
      <c r="A29" s="21" t="s">
        <v>24</v>
      </c>
      <c r="B29" s="10">
        <v>4006976808</v>
      </c>
      <c r="C29" s="10">
        <v>9734641330</v>
      </c>
      <c r="D29" s="10">
        <v>13741618138</v>
      </c>
      <c r="E29" s="10">
        <v>3942119824</v>
      </c>
      <c r="F29" s="10">
        <v>14760465998</v>
      </c>
      <c r="G29" s="10">
        <v>18702585822</v>
      </c>
      <c r="H29" s="15"/>
      <c r="I29" s="9">
        <f t="shared" si="0"/>
        <v>-1.6186014321448505</v>
      </c>
      <c r="J29" s="9">
        <f t="shared" si="1"/>
        <v>51.628246975176431</v>
      </c>
      <c r="K29" s="20">
        <f t="shared" si="2"/>
        <v>36.101772252580112</v>
      </c>
    </row>
    <row r="30" spans="1:11" x14ac:dyDescent="0.2">
      <c r="A30" s="17" t="s">
        <v>25</v>
      </c>
      <c r="B30" s="1">
        <v>360187925</v>
      </c>
      <c r="C30" s="1">
        <v>1075461863</v>
      </c>
      <c r="D30" s="1">
        <v>1435649788</v>
      </c>
      <c r="E30" s="1">
        <v>573381725</v>
      </c>
      <c r="F30" s="1">
        <v>1429186216</v>
      </c>
      <c r="G30" s="1">
        <v>2002567941</v>
      </c>
      <c r="H30" s="15"/>
      <c r="I30" s="8">
        <f t="shared" si="0"/>
        <v>59.189602205570878</v>
      </c>
      <c r="J30" s="8">
        <f t="shared" si="1"/>
        <v>32.890459919544355</v>
      </c>
      <c r="K30" s="18">
        <f t="shared" si="2"/>
        <v>39.488610505057231</v>
      </c>
    </row>
    <row r="31" spans="1:11" x14ac:dyDescent="0.2">
      <c r="A31" s="17" t="s">
        <v>26</v>
      </c>
      <c r="B31" s="1">
        <v>652327233</v>
      </c>
      <c r="C31" s="1">
        <v>1463588181</v>
      </c>
      <c r="D31" s="1">
        <v>2115915414</v>
      </c>
      <c r="E31" s="1">
        <v>486842647</v>
      </c>
      <c r="F31" s="1">
        <v>1704005501</v>
      </c>
      <c r="G31" s="1">
        <v>2190848148</v>
      </c>
      <c r="H31" s="15"/>
      <c r="I31" s="8">
        <f t="shared" si="0"/>
        <v>-25.368339328552914</v>
      </c>
      <c r="J31" s="8">
        <f t="shared" si="1"/>
        <v>16.426568834119326</v>
      </c>
      <c r="K31" s="18">
        <f t="shared" si="2"/>
        <v>3.541386083026099</v>
      </c>
    </row>
    <row r="32" spans="1:11" x14ac:dyDescent="0.2">
      <c r="A32" s="17" t="s">
        <v>27</v>
      </c>
      <c r="B32" s="1">
        <v>220226940</v>
      </c>
      <c r="C32" s="1">
        <v>925065138</v>
      </c>
      <c r="D32" s="1">
        <v>1145292078</v>
      </c>
      <c r="E32" s="1">
        <v>370477963</v>
      </c>
      <c r="F32" s="1">
        <v>1169495987</v>
      </c>
      <c r="G32" s="1">
        <v>1539973950</v>
      </c>
      <c r="H32" s="15"/>
      <c r="I32" s="8">
        <f t="shared" ref="I32:I39" si="3">((E32/B32)-1)*100</f>
        <v>68.225541797928997</v>
      </c>
      <c r="J32" s="8">
        <f t="shared" ref="J32" si="4">((F32/C32)-1)*100</f>
        <v>26.423095948514707</v>
      </c>
      <c r="K32" s="18">
        <f t="shared" ref="K32:K39" si="5">((G32/D32)-1)*100</f>
        <v>34.461241772424088</v>
      </c>
    </row>
    <row r="33" spans="1:11" x14ac:dyDescent="0.2">
      <c r="A33" s="19" t="s">
        <v>28</v>
      </c>
      <c r="B33" s="10">
        <v>1232742098</v>
      </c>
      <c r="C33" s="10">
        <v>3464115182</v>
      </c>
      <c r="D33" s="10">
        <v>4696857280</v>
      </c>
      <c r="E33" s="10">
        <v>1430702335</v>
      </c>
      <c r="F33" s="10">
        <v>4302687704</v>
      </c>
      <c r="G33" s="10">
        <v>5733390039</v>
      </c>
      <c r="H33" s="15"/>
      <c r="I33" s="9">
        <f t="shared" si="3"/>
        <v>16.058528164258412</v>
      </c>
      <c r="J33" s="9">
        <f t="shared" ref="J33:J39" si="6">((F33/C33)-1)*100</f>
        <v>24.2074087593084</v>
      </c>
      <c r="K33" s="20">
        <f t="shared" si="5"/>
        <v>22.068644994041641</v>
      </c>
    </row>
    <row r="34" spans="1:11" x14ac:dyDescent="0.2">
      <c r="A34" s="17" t="s">
        <v>29</v>
      </c>
      <c r="B34" s="1">
        <v>118677006</v>
      </c>
      <c r="C34" s="1">
        <v>630048878</v>
      </c>
      <c r="D34" s="1">
        <v>748725884</v>
      </c>
      <c r="E34" s="1">
        <v>42238596</v>
      </c>
      <c r="F34" s="1">
        <v>752981781</v>
      </c>
      <c r="G34" s="1">
        <v>795220377</v>
      </c>
      <c r="H34" s="15"/>
      <c r="I34" s="8">
        <f t="shared" si="3"/>
        <v>-64.408778563220579</v>
      </c>
      <c r="J34" s="8">
        <f t="shared" si="6"/>
        <v>19.511645412373866</v>
      </c>
      <c r="K34" s="18">
        <f t="shared" si="5"/>
        <v>6.2098150997007551</v>
      </c>
    </row>
    <row r="35" spans="1:11" x14ac:dyDescent="0.2">
      <c r="A35" s="17" t="s">
        <v>30</v>
      </c>
      <c r="B35" s="1">
        <v>228531494</v>
      </c>
      <c r="C35" s="1">
        <v>698507251</v>
      </c>
      <c r="D35" s="1">
        <v>927038745</v>
      </c>
      <c r="E35" s="1">
        <v>381246793</v>
      </c>
      <c r="F35" s="1">
        <v>869273655</v>
      </c>
      <c r="G35" s="1">
        <v>1250520448</v>
      </c>
      <c r="H35" s="15"/>
      <c r="I35" s="8">
        <f t="shared" si="3"/>
        <v>66.824618492189074</v>
      </c>
      <c r="J35" s="8">
        <f t="shared" si="6"/>
        <v>24.447334477276605</v>
      </c>
      <c r="K35" s="18">
        <f t="shared" si="5"/>
        <v>34.894086654382491</v>
      </c>
    </row>
    <row r="36" spans="1:11" x14ac:dyDescent="0.2">
      <c r="A36" s="17" t="s">
        <v>31</v>
      </c>
      <c r="B36" s="1">
        <v>120637045</v>
      </c>
      <c r="C36" s="1">
        <v>302801904</v>
      </c>
      <c r="D36" s="1">
        <v>423438949</v>
      </c>
      <c r="E36" s="1">
        <v>133134081</v>
      </c>
      <c r="F36" s="1">
        <v>428182282</v>
      </c>
      <c r="G36" s="1">
        <v>561316363</v>
      </c>
      <c r="H36" s="15"/>
      <c r="I36" s="8">
        <f t="shared" si="3"/>
        <v>10.359202681067003</v>
      </c>
      <c r="J36" s="8">
        <f t="shared" si="6"/>
        <v>41.406733690815891</v>
      </c>
      <c r="K36" s="18">
        <f t="shared" si="5"/>
        <v>32.561344280117233</v>
      </c>
    </row>
    <row r="37" spans="1:11" x14ac:dyDescent="0.2">
      <c r="A37" s="17" t="s">
        <v>32</v>
      </c>
      <c r="B37" s="1">
        <v>89581150</v>
      </c>
      <c r="C37" s="1">
        <v>227584694</v>
      </c>
      <c r="D37" s="1">
        <v>317165844</v>
      </c>
      <c r="E37" s="1">
        <v>94942065</v>
      </c>
      <c r="F37" s="1">
        <v>314176672</v>
      </c>
      <c r="G37" s="1">
        <v>409118737</v>
      </c>
      <c r="H37" s="15"/>
      <c r="I37" s="8">
        <f t="shared" si="3"/>
        <v>5.9844230622178918</v>
      </c>
      <c r="J37" s="8">
        <f t="shared" si="6"/>
        <v>38.048243261912852</v>
      </c>
      <c r="K37" s="18">
        <f t="shared" si="5"/>
        <v>28.992054075028339</v>
      </c>
    </row>
    <row r="38" spans="1:11" x14ac:dyDescent="0.2">
      <c r="A38" s="19" t="s">
        <v>33</v>
      </c>
      <c r="B38" s="10">
        <v>557426695</v>
      </c>
      <c r="C38" s="10">
        <v>1858942727</v>
      </c>
      <c r="D38" s="10">
        <v>2416369422</v>
      </c>
      <c r="E38" s="10">
        <v>651561535</v>
      </c>
      <c r="F38" s="10">
        <v>2364614390</v>
      </c>
      <c r="G38" s="10">
        <v>3016175925</v>
      </c>
      <c r="H38" s="15"/>
      <c r="I38" s="9">
        <f t="shared" si="3"/>
        <v>16.88739359710787</v>
      </c>
      <c r="J38" s="9">
        <f t="shared" si="6"/>
        <v>27.202110944862913</v>
      </c>
      <c r="K38" s="20">
        <f t="shared" si="5"/>
        <v>24.822632563507096</v>
      </c>
    </row>
    <row r="39" spans="1:11" x14ac:dyDescent="0.2">
      <c r="A39" s="25" t="s">
        <v>34</v>
      </c>
      <c r="B39" s="10">
        <v>6869199898</v>
      </c>
      <c r="C39" s="10">
        <v>18931692689</v>
      </c>
      <c r="D39" s="10">
        <v>25800892587</v>
      </c>
      <c r="E39" s="10">
        <v>6900979567</v>
      </c>
      <c r="F39" s="10">
        <v>25744973082</v>
      </c>
      <c r="G39" s="10">
        <v>32645952649</v>
      </c>
      <c r="H39" s="15"/>
      <c r="I39" s="9">
        <f t="shared" si="3"/>
        <v>0.46264003773208717</v>
      </c>
      <c r="J39" s="9">
        <f t="shared" si="6"/>
        <v>35.988754439051093</v>
      </c>
      <c r="K39" s="20">
        <f t="shared" si="5"/>
        <v>26.530322696854846</v>
      </c>
    </row>
    <row r="40" spans="1:11" x14ac:dyDescent="0.2">
      <c r="A40" s="5" t="s">
        <v>39</v>
      </c>
    </row>
    <row r="41" spans="1:11" x14ac:dyDescent="0.2">
      <c r="A41" s="5" t="s">
        <v>36</v>
      </c>
    </row>
    <row r="42" spans="1:11" x14ac:dyDescent="0.2">
      <c r="A42" s="6" t="s">
        <v>35</v>
      </c>
      <c r="C42" s="14"/>
    </row>
    <row r="43" spans="1:11" x14ac:dyDescent="0.2">
      <c r="A43" s="27" t="s">
        <v>45</v>
      </c>
    </row>
    <row r="44" spans="1:11" x14ac:dyDescent="0.2">
      <c r="A44" s="6" t="s">
        <v>41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7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Página &amp;P&amp;Rtabela_04.A.09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tabela_04.A.09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2017-11-29T12:50:30Z</cp:lastPrinted>
  <dcterms:created xsi:type="dcterms:W3CDTF">2007-10-23T14:30:19Z</dcterms:created>
  <dcterms:modified xsi:type="dcterms:W3CDTF">2017-11-30T19:15:24Z</dcterms:modified>
</cp:coreProperties>
</file>