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355" windowHeight="4950"/>
  </bookViews>
  <sheets>
    <sheet name="tabela_04.A.11" sheetId="1" r:id="rId1"/>
  </sheets>
  <definedNames>
    <definedName name="_xlnm.Print_Area" localSheetId="0">tabela_04.A.11!#REF!</definedName>
  </definedName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<sst xmlns="http://schemas.openxmlformats.org/spreadsheetml/2006/main" count="55" uniqueCount="49">
  <si>
    <t>Aquisição*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</si>
  <si>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</si>
  <si>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</si>
  <si>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</si>
  <si>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</si>
  <si>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</si>
  <si>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</si>
  <si>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</si>
  <si>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</si>
  <si>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</si>
  <si>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</si>
  <si>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</si>
  <si>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</si>
  <si>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</si>
  <si>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</si>
  <si>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</si>
  <si>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</si>
  <si>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</si>
  <si>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</si>
  <si>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</si>
  <si>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</si>
  <si>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</si>
  <si>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</si>
  <si>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</si>
  <si>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</si>
  <si>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</si>
  <si>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</si>
  <si>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</si>
  <si>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</si>
  <si>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</si>
  <si>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</si>
  <si>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</si>
  <si>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</si>
  <si>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</si>
  <si>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</si>
  <si>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(*) Imóveis residenciais e comerciais.</t>
  </si>
  <si>
    <t>Elaboração: Banco de Dados-CBIC.</t>
  </si>
  <si>
    <t>LOCALIDADE</t>
  </si>
  <si>
    <r>
      <t xml:space="preserve">Variação % </t>
    </r>
    <r>
      <rPr>
        <b/>
        <sz val="7"/>
        <color indexed="9"/>
        <rFont val="Arial"/>
        <family val="2"/>
      </rPr>
      <t>(mesmo período)</t>
    </r>
  </si>
  <si>
    <t>NÚMERO DE UNIDADES</t>
  </si>
  <si>
    <t>(unidades)</t>
  </si>
  <si>
    <t>Fonte: Estatísticas Básicas-SBPE-SFH/BACEN.</t>
  </si>
  <si>
    <t>COMPARATIVO GERAL - POR UF</t>
  </si>
  <si>
    <t>(...) Dado não disponível ou inexistente.</t>
  </si>
  <si>
    <t>Construção**</t>
  </si>
  <si>
    <t>(**) Nº de unidades imobiliárias financiadas por UF (somente construção).</t>
  </si>
  <si>
    <t>FINANCIAMENTOS IMOBILIÁRIOS PARA AQUISIÇÃO* e CONSTRUÇÃO**</t>
  </si>
  <si>
    <t>2017 (JAN-SET)</t>
  </si>
  <si>
    <t>2016 (JAN-SET)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</si>
</sst>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3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7" fillId="2" borderId="2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right"/>
    </xf>
    <xf numFmtId="40" fontId="3" fillId="0" borderId="1" xfId="0" applyNumberFormat="1" applyFont="1" applyBorder="1" applyAlignment="1">
      <alignment horizontal="center"/>
    </xf>
    <xf numFmtId="40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0" fontId="14" fillId="0" borderId="0" xfId="0" applyFont="1" applyFill="1"/>
    <xf numFmtId="40" fontId="13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/>
    <xf numFmtId="0" fontId="7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40" fontId="3" fillId="0" borderId="5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/>
    </xf>
    <xf numFmtId="40" fontId="1" fillId="3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14" fillId="0" borderId="0" xfId="0" applyFont="1" applyFill="1" applyBorder="1"/>
    <xf numFmtId="40" fontId="13" fillId="0" borderId="5" xfId="0" applyNumberFormat="1" applyFont="1" applyFill="1" applyBorder="1" applyAlignment="1">
      <alignment horizontal="center"/>
    </xf>
    <xf numFmtId="0" fontId="4" fillId="3" borderId="6" xfId="0" quotePrefix="1" applyFont="1" applyFill="1" applyBorder="1" applyAlignment="1">
      <alignment horizontal="left" vertical="center"/>
    </xf>
    <xf numFmtId="40" fontId="3" fillId="0" borderId="7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17" fontId="5" fillId="2" borderId="2" xfId="0" quotePrefix="1" applyNumberFormat="1" applyFont="1" applyFill="1" applyBorder="1" applyAlignment="1">
      <alignment horizontal="center"/>
    </xf>
    <xf numFmtId="17" fontId="5" fillId="2" borderId="2" xfId="0" applyNumberFormat="1" applyFont="1" applyFill="1" applyBorder="1" applyAlignment="1">
      <alignment horizontal="center"/>
    </xf>
    <xf numFmtId="17" fontId="5" fillId="2" borderId="3" xfId="0" applyNumberFormat="1" applyFont="1" applyFill="1" applyBorder="1" applyAlignment="1">
      <alignment horizontal="center"/>
    </xf>
    <xf numFmtId="17" fontId="5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6" sqref="A46"/>
    </sheetView>
  </sheetViews>
  <sheetFormatPr defaultRowHeight="12.75" x14ac:dyDescent="0.2"/>
  <cols>
    <col min="1" max="1" width="20.7109375" style="2" customWidth="1"/>
    <col min="2" max="3" width="12.28515625" style="2" bestFit="1" customWidth="1"/>
    <col min="4" max="4" width="12.42578125" style="2" bestFit="1" customWidth="1"/>
    <col min="5" max="6" width="11.5703125" style="2" bestFit="1" customWidth="1"/>
    <col min="7" max="7" width="12.28515625" style="2" bestFit="1" customWidth="1"/>
    <col min="8" max="8" width="1.7109375" style="2" customWidth="1"/>
    <col min="9" max="9" width="11.28515625" style="2" bestFit="1" customWidth="1"/>
    <col min="10" max="10" width="9.28515625" style="2" bestFit="1" customWidth="1"/>
    <col min="11" max="11" width="9.7109375" style="2" customWidth="1"/>
    <col min="12" max="16384" width="9.140625" style="2"/>
  </cols>
  <sheetData>
    <row r="1" spans="1:11" ht="15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4"/>
      <c r="B4" s="4"/>
      <c r="C4" s="4"/>
      <c r="D4" s="4"/>
      <c r="E4" s="4"/>
      <c r="F4" s="4"/>
      <c r="G4" s="7" t="s">
        <v>40</v>
      </c>
      <c r="H4" s="4"/>
      <c r="I4" s="4"/>
      <c r="J4" s="4"/>
      <c r="K4" s="4"/>
    </row>
    <row r="5" spans="1:11" x14ac:dyDescent="0.2">
      <c r="A5" s="31" t="s">
        <v>37</v>
      </c>
      <c r="B5" s="32" t="s">
        <v>48</v>
      </c>
      <c r="C5" s="33"/>
      <c r="D5" s="33"/>
      <c r="E5" s="32" t="s">
        <v>47</v>
      </c>
      <c r="F5" s="33"/>
      <c r="G5" s="33"/>
      <c r="H5" s="16"/>
      <c r="I5" s="34" t="s">
        <v>38</v>
      </c>
      <c r="J5" s="35"/>
      <c r="K5" s="35"/>
    </row>
    <row r="6" spans="1:11" x14ac:dyDescent="0.2">
      <c r="A6" s="31"/>
      <c r="B6" s="3" t="s">
        <v>44</v>
      </c>
      <c r="C6" s="3" t="s">
        <v>0</v>
      </c>
      <c r="D6" s="3" t="s">
        <v>1</v>
      </c>
      <c r="E6" s="3" t="s">
        <v>44</v>
      </c>
      <c r="F6" s="3" t="s">
        <v>0</v>
      </c>
      <c r="G6" s="3" t="s">
        <v>1</v>
      </c>
      <c r="H6" s="16"/>
      <c r="I6" s="3" t="s">
        <v>44</v>
      </c>
      <c r="J6" s="3" t="s">
        <v>0</v>
      </c>
      <c r="K6" s="17" t="s">
        <v>1</v>
      </c>
    </row>
    <row r="7" spans="1:11" x14ac:dyDescent="0.2">
      <c r="A7" s="18" t="s">
        <v>2</v>
      </c>
      <c r="B7" s="1">
        <v>195</v>
      </c>
      <c r="C7" s="1">
        <v>125</v>
      </c>
      <c r="D7" s="1">
        <v>320</v>
      </c>
      <c r="E7" s="1">
        <v>8</v>
      </c>
      <c r="F7" s="1">
        <v>164</v>
      </c>
      <c r="G7" s="1">
        <v>172</v>
      </c>
      <c r="H7" s="16"/>
      <c r="I7" s="8">
        <f t="shared" ref="I7:I39" si="0">((E7/B7)-1)*100</f>
        <v>-95.897435897435898</v>
      </c>
      <c r="J7" s="8">
        <f t="shared" ref="J7:J39" si="1">((F7/C7)-1)*100</f>
        <v>31.200000000000006</v>
      </c>
      <c r="K7" s="27">
        <f t="shared" ref="K7:K39" si="2">((G7/D7)-1)*100</f>
        <v>-46.25</v>
      </c>
    </row>
    <row r="8" spans="1:11" x14ac:dyDescent="0.2">
      <c r="A8" s="18" t="s">
        <v>3</v>
      </c>
      <c r="B8" s="1">
        <v>18</v>
      </c>
      <c r="C8" s="1">
        <v>150</v>
      </c>
      <c r="D8" s="1">
        <v>168</v>
      </c>
      <c r="E8" s="1">
        <v>34</v>
      </c>
      <c r="F8" s="1">
        <v>161</v>
      </c>
      <c r="G8" s="1">
        <v>195</v>
      </c>
      <c r="H8" s="16"/>
      <c r="I8" s="8">
        <f t="shared" si="0"/>
        <v>88.888888888888886</v>
      </c>
      <c r="J8" s="8">
        <f t="shared" si="1"/>
        <v>7.333333333333325</v>
      </c>
      <c r="K8" s="19">
        <f t="shared" si="2"/>
        <v>16.07142857142858</v>
      </c>
    </row>
    <row r="9" spans="1:11" x14ac:dyDescent="0.2">
      <c r="A9" s="18" t="s">
        <v>4</v>
      </c>
      <c r="B9" s="1">
        <v>276</v>
      </c>
      <c r="C9" s="1">
        <v>1036</v>
      </c>
      <c r="D9" s="1">
        <v>1312</v>
      </c>
      <c r="E9" s="1">
        <v>21</v>
      </c>
      <c r="F9" s="1">
        <v>974</v>
      </c>
      <c r="G9" s="1">
        <v>995</v>
      </c>
      <c r="H9" s="16"/>
      <c r="I9" s="8">
        <f t="shared" si="0"/>
        <v>-92.391304347826093</v>
      </c>
      <c r="J9" s="8">
        <f t="shared" si="1"/>
        <v>-5.9845559845559837</v>
      </c>
      <c r="K9" s="19">
        <f t="shared" si="2"/>
        <v>-24.161585365853654</v>
      </c>
    </row>
    <row r="10" spans="1:11" x14ac:dyDescent="0.2">
      <c r="A10" s="18" t="s">
        <v>5</v>
      </c>
      <c r="B10" s="1">
        <v>11</v>
      </c>
      <c r="C10" s="1">
        <v>1256</v>
      </c>
      <c r="D10" s="1">
        <v>1267</v>
      </c>
      <c r="E10" s="1">
        <v>116</v>
      </c>
      <c r="F10" s="1">
        <v>1300</v>
      </c>
      <c r="G10" s="1">
        <v>1416</v>
      </c>
      <c r="H10" s="16"/>
      <c r="I10" s="8">
        <f t="shared" si="0"/>
        <v>954.5454545454545</v>
      </c>
      <c r="J10" s="8">
        <f t="shared" si="1"/>
        <v>3.5031847133758065</v>
      </c>
      <c r="K10" s="19">
        <f t="shared" si="2"/>
        <v>11.760063141278621</v>
      </c>
    </row>
    <row r="11" spans="1:11" x14ac:dyDescent="0.2">
      <c r="A11" s="18" t="s">
        <v>6</v>
      </c>
      <c r="B11" s="1">
        <v>52</v>
      </c>
      <c r="C11" s="1">
        <v>424</v>
      </c>
      <c r="D11" s="1">
        <v>476</v>
      </c>
      <c r="E11" s="1">
        <v>44</v>
      </c>
      <c r="F11" s="1">
        <v>462</v>
      </c>
      <c r="G11" s="1">
        <v>506</v>
      </c>
      <c r="H11" s="16"/>
      <c r="I11" s="8">
        <f t="shared" si="0"/>
        <v>-15.384615384615385</v>
      </c>
      <c r="J11" s="8">
        <f t="shared" si="1"/>
        <v>8.9622641509433887</v>
      </c>
      <c r="K11" s="19">
        <f t="shared" si="2"/>
        <v>6.3025210084033612</v>
      </c>
    </row>
    <row r="12" spans="1:11" x14ac:dyDescent="0.2">
      <c r="A12" s="18" t="s">
        <v>7</v>
      </c>
      <c r="B12" s="1">
        <v>55</v>
      </c>
      <c r="C12" s="1">
        <v>87</v>
      </c>
      <c r="D12" s="1">
        <v>142</v>
      </c>
      <c r="E12" s="1">
        <v>44</v>
      </c>
      <c r="F12" s="1">
        <v>61</v>
      </c>
      <c r="G12" s="1">
        <v>105</v>
      </c>
      <c r="H12" s="16"/>
      <c r="I12" s="8">
        <f t="shared" si="0"/>
        <v>-19.999999999999996</v>
      </c>
      <c r="J12" s="8">
        <f t="shared" si="1"/>
        <v>-29.885057471264364</v>
      </c>
      <c r="K12" s="19">
        <f t="shared" si="2"/>
        <v>-26.056338028169012</v>
      </c>
    </row>
    <row r="13" spans="1:11" x14ac:dyDescent="0.2">
      <c r="A13" s="18" t="s">
        <v>8</v>
      </c>
      <c r="B13" s="1">
        <v>28</v>
      </c>
      <c r="C13" s="1">
        <v>539</v>
      </c>
      <c r="D13" s="1">
        <v>567</v>
      </c>
      <c r="E13" s="1">
        <v>80</v>
      </c>
      <c r="F13" s="1">
        <v>471</v>
      </c>
      <c r="G13" s="1">
        <v>551</v>
      </c>
      <c r="H13" s="16"/>
      <c r="I13" s="8">
        <f t="shared" si="0"/>
        <v>185.71428571428572</v>
      </c>
      <c r="J13" s="8">
        <f t="shared" si="1"/>
        <v>-12.615955473098328</v>
      </c>
      <c r="K13" s="19">
        <f t="shared" si="2"/>
        <v>-2.821869488536155</v>
      </c>
    </row>
    <row r="14" spans="1:11" x14ac:dyDescent="0.2">
      <c r="A14" s="20" t="s">
        <v>9</v>
      </c>
      <c r="B14" s="10">
        <v>635</v>
      </c>
      <c r="C14" s="10">
        <v>3617</v>
      </c>
      <c r="D14" s="10">
        <v>4252</v>
      </c>
      <c r="E14" s="10">
        <v>347</v>
      </c>
      <c r="F14" s="10">
        <v>3593</v>
      </c>
      <c r="G14" s="10">
        <v>3940</v>
      </c>
      <c r="H14" s="16"/>
      <c r="I14" s="9">
        <f t="shared" si="0"/>
        <v>-45.354330708661415</v>
      </c>
      <c r="J14" s="9">
        <f t="shared" si="1"/>
        <v>-0.66353331490185408</v>
      </c>
      <c r="K14" s="21">
        <f t="shared" si="2"/>
        <v>-7.337723424270937</v>
      </c>
    </row>
    <row r="15" spans="1:11" x14ac:dyDescent="0.2">
      <c r="A15" s="18" t="s">
        <v>10</v>
      </c>
      <c r="B15" s="1">
        <v>227</v>
      </c>
      <c r="C15" s="1">
        <v>758</v>
      </c>
      <c r="D15" s="1">
        <v>985</v>
      </c>
      <c r="E15" s="1">
        <v>25</v>
      </c>
      <c r="F15" s="1">
        <v>892</v>
      </c>
      <c r="G15" s="1">
        <v>917</v>
      </c>
      <c r="H15" s="16"/>
      <c r="I15" s="8">
        <f t="shared" si="0"/>
        <v>-88.986784140969164</v>
      </c>
      <c r="J15" s="8">
        <f t="shared" si="1"/>
        <v>17.678100263852237</v>
      </c>
      <c r="K15" s="19">
        <f t="shared" si="2"/>
        <v>-6.9035532994923816</v>
      </c>
    </row>
    <row r="16" spans="1:11" x14ac:dyDescent="0.2">
      <c r="A16" s="18" t="s">
        <v>11</v>
      </c>
      <c r="B16" s="1">
        <v>217</v>
      </c>
      <c r="C16" s="1">
        <v>3570</v>
      </c>
      <c r="D16" s="1">
        <v>3787</v>
      </c>
      <c r="E16" s="1">
        <v>88</v>
      </c>
      <c r="F16" s="1">
        <v>3888</v>
      </c>
      <c r="G16" s="1">
        <v>3976</v>
      </c>
      <c r="H16" s="16"/>
      <c r="I16" s="8">
        <f t="shared" si="0"/>
        <v>-59.447004608294932</v>
      </c>
      <c r="J16" s="8">
        <f t="shared" si="1"/>
        <v>8.9075630252100737</v>
      </c>
      <c r="K16" s="19">
        <f t="shared" si="2"/>
        <v>4.9907578558225474</v>
      </c>
    </row>
    <row r="17" spans="1:11" x14ac:dyDescent="0.2">
      <c r="A17" s="18" t="s">
        <v>12</v>
      </c>
      <c r="B17" s="1">
        <v>899</v>
      </c>
      <c r="C17" s="1">
        <v>2585</v>
      </c>
      <c r="D17" s="1">
        <v>3484</v>
      </c>
      <c r="E17" s="1">
        <v>536</v>
      </c>
      <c r="F17" s="1">
        <v>2585</v>
      </c>
      <c r="G17" s="1">
        <v>3121</v>
      </c>
      <c r="H17" s="16"/>
      <c r="I17" s="8">
        <f t="shared" si="0"/>
        <v>-40.37819799777531</v>
      </c>
      <c r="J17" s="8">
        <f t="shared" si="1"/>
        <v>0</v>
      </c>
      <c r="K17" s="19">
        <f t="shared" si="2"/>
        <v>-10.419058553386906</v>
      </c>
    </row>
    <row r="18" spans="1:11" x14ac:dyDescent="0.2">
      <c r="A18" s="18" t="s">
        <v>13</v>
      </c>
      <c r="B18" s="1">
        <v>482</v>
      </c>
      <c r="C18" s="1">
        <v>1271</v>
      </c>
      <c r="D18" s="1">
        <v>1753</v>
      </c>
      <c r="E18" s="1">
        <v>17</v>
      </c>
      <c r="F18" s="1">
        <v>1214</v>
      </c>
      <c r="G18" s="1">
        <v>1231</v>
      </c>
      <c r="H18" s="16"/>
      <c r="I18" s="8">
        <f t="shared" si="0"/>
        <v>-96.473029045643159</v>
      </c>
      <c r="J18" s="8">
        <f t="shared" si="1"/>
        <v>-4.4846577498033007</v>
      </c>
      <c r="K18" s="19">
        <f t="shared" si="2"/>
        <v>-29.777524244152875</v>
      </c>
    </row>
    <row r="19" spans="1:11" x14ac:dyDescent="0.2">
      <c r="A19" s="18" t="s">
        <v>14</v>
      </c>
      <c r="B19" s="1">
        <v>256</v>
      </c>
      <c r="C19" s="1">
        <v>1383</v>
      </c>
      <c r="D19" s="1">
        <v>1639</v>
      </c>
      <c r="E19" s="1">
        <v>52</v>
      </c>
      <c r="F19" s="1">
        <v>1260</v>
      </c>
      <c r="G19" s="1">
        <v>1312</v>
      </c>
      <c r="H19" s="16"/>
      <c r="I19" s="8">
        <f t="shared" si="0"/>
        <v>-79.6875</v>
      </c>
      <c r="J19" s="8">
        <f t="shared" si="1"/>
        <v>-8.8937093275488053</v>
      </c>
      <c r="K19" s="19">
        <f t="shared" si="2"/>
        <v>-19.951189749847465</v>
      </c>
    </row>
    <row r="20" spans="1:11" x14ac:dyDescent="0.2">
      <c r="A20" s="18" t="s">
        <v>15</v>
      </c>
      <c r="B20" s="1">
        <v>247</v>
      </c>
      <c r="C20" s="1">
        <v>2549</v>
      </c>
      <c r="D20" s="1">
        <v>2796</v>
      </c>
      <c r="E20" s="1">
        <v>383</v>
      </c>
      <c r="F20" s="1">
        <v>2718</v>
      </c>
      <c r="G20" s="1">
        <v>3101</v>
      </c>
      <c r="H20" s="16"/>
      <c r="I20" s="8">
        <f t="shared" si="0"/>
        <v>55.060728744939283</v>
      </c>
      <c r="J20" s="8">
        <f t="shared" si="1"/>
        <v>6.6300510003923119</v>
      </c>
      <c r="K20" s="19">
        <f t="shared" si="2"/>
        <v>10.908440629470672</v>
      </c>
    </row>
    <row r="21" spans="1:11" x14ac:dyDescent="0.2">
      <c r="A21" s="18" t="s">
        <v>16</v>
      </c>
      <c r="B21" s="1">
        <v>237</v>
      </c>
      <c r="C21" s="1">
        <v>745</v>
      </c>
      <c r="D21" s="1">
        <v>982</v>
      </c>
      <c r="E21" s="1">
        <v>107</v>
      </c>
      <c r="F21" s="1">
        <v>832</v>
      </c>
      <c r="G21" s="1">
        <v>939</v>
      </c>
      <c r="H21" s="16"/>
      <c r="I21" s="8">
        <f t="shared" si="0"/>
        <v>-54.852320675105481</v>
      </c>
      <c r="J21" s="8">
        <f t="shared" si="1"/>
        <v>11.677852348993278</v>
      </c>
      <c r="K21" s="19">
        <f t="shared" si="2"/>
        <v>-4.3788187372708727</v>
      </c>
    </row>
    <row r="22" spans="1:11" x14ac:dyDescent="0.2">
      <c r="A22" s="18" t="s">
        <v>17</v>
      </c>
      <c r="B22" s="1">
        <v>126</v>
      </c>
      <c r="C22" s="1">
        <v>1125</v>
      </c>
      <c r="D22" s="1">
        <v>1251</v>
      </c>
      <c r="E22" s="1">
        <v>61</v>
      </c>
      <c r="F22" s="1">
        <v>1058</v>
      </c>
      <c r="G22" s="1">
        <v>1119</v>
      </c>
      <c r="H22" s="16"/>
      <c r="I22" s="8">
        <f t="shared" si="0"/>
        <v>-51.587301587301582</v>
      </c>
      <c r="J22" s="8">
        <f t="shared" si="1"/>
        <v>-5.9555555555555584</v>
      </c>
      <c r="K22" s="19">
        <f t="shared" si="2"/>
        <v>-10.551558752997604</v>
      </c>
    </row>
    <row r="23" spans="1:11" x14ac:dyDescent="0.2">
      <c r="A23" s="18" t="s">
        <v>18</v>
      </c>
      <c r="B23" s="1">
        <v>253</v>
      </c>
      <c r="C23" s="1">
        <v>1251</v>
      </c>
      <c r="D23" s="1">
        <v>1504</v>
      </c>
      <c r="E23" s="1">
        <v>88</v>
      </c>
      <c r="F23" s="1">
        <v>1288</v>
      </c>
      <c r="G23" s="1">
        <v>1376</v>
      </c>
      <c r="H23" s="16"/>
      <c r="I23" s="8">
        <f t="shared" si="0"/>
        <v>-65.217391304347828</v>
      </c>
      <c r="J23" s="8">
        <f t="shared" si="1"/>
        <v>2.9576338928856805</v>
      </c>
      <c r="K23" s="19">
        <f t="shared" si="2"/>
        <v>-8.5106382978723421</v>
      </c>
    </row>
    <row r="24" spans="1:11" x14ac:dyDescent="0.2">
      <c r="A24" s="22" t="s">
        <v>19</v>
      </c>
      <c r="B24" s="10">
        <v>2944</v>
      </c>
      <c r="C24" s="10">
        <v>15237</v>
      </c>
      <c r="D24" s="10">
        <v>18181</v>
      </c>
      <c r="E24" s="10">
        <v>1357</v>
      </c>
      <c r="F24" s="10">
        <v>15735</v>
      </c>
      <c r="G24" s="10">
        <v>17092</v>
      </c>
      <c r="H24" s="16"/>
      <c r="I24" s="9">
        <f t="shared" si="0"/>
        <v>-53.90625</v>
      </c>
      <c r="J24" s="9">
        <f t="shared" si="1"/>
        <v>3.2683599133687791</v>
      </c>
      <c r="K24" s="21">
        <f t="shared" si="2"/>
        <v>-5.989769539629286</v>
      </c>
    </row>
    <row r="25" spans="1:11" x14ac:dyDescent="0.2">
      <c r="A25" s="18" t="s">
        <v>20</v>
      </c>
      <c r="B25" s="1">
        <v>148</v>
      </c>
      <c r="C25" s="1">
        <v>1397</v>
      </c>
      <c r="D25" s="1">
        <v>1545</v>
      </c>
      <c r="E25" s="1">
        <v>190</v>
      </c>
      <c r="F25" s="1">
        <v>1377</v>
      </c>
      <c r="G25" s="1">
        <v>1567</v>
      </c>
      <c r="H25" s="16"/>
      <c r="I25" s="8">
        <f t="shared" si="0"/>
        <v>28.378378378378379</v>
      </c>
      <c r="J25" s="8">
        <f t="shared" si="1"/>
        <v>-1.4316392269148159</v>
      </c>
      <c r="K25" s="19">
        <f t="shared" si="2"/>
        <v>1.4239482200647302</v>
      </c>
    </row>
    <row r="26" spans="1:11" s="12" customFormat="1" x14ac:dyDescent="0.2">
      <c r="A26" s="23" t="s">
        <v>21</v>
      </c>
      <c r="B26" s="1">
        <v>1459</v>
      </c>
      <c r="C26" s="1">
        <v>7162</v>
      </c>
      <c r="D26" s="1">
        <v>8621</v>
      </c>
      <c r="E26" s="11">
        <v>961</v>
      </c>
      <c r="F26" s="11">
        <v>7398</v>
      </c>
      <c r="G26" s="11">
        <v>8359</v>
      </c>
      <c r="H26" s="24"/>
      <c r="I26" s="13">
        <f t="shared" si="0"/>
        <v>-34.1329677861549</v>
      </c>
      <c r="J26" s="13">
        <f t="shared" si="1"/>
        <v>3.2951689472214385</v>
      </c>
      <c r="K26" s="25">
        <f t="shared" si="2"/>
        <v>-3.039090592738658</v>
      </c>
    </row>
    <row r="27" spans="1:11" x14ac:dyDescent="0.2">
      <c r="A27" s="18" t="s">
        <v>22</v>
      </c>
      <c r="B27" s="1">
        <v>1998</v>
      </c>
      <c r="C27" s="1">
        <v>7221</v>
      </c>
      <c r="D27" s="1">
        <v>9219</v>
      </c>
      <c r="E27" s="1">
        <v>456</v>
      </c>
      <c r="F27" s="1">
        <v>8916</v>
      </c>
      <c r="G27" s="1">
        <v>9372</v>
      </c>
      <c r="H27" s="16"/>
      <c r="I27" s="8">
        <f t="shared" si="0"/>
        <v>-77.177177177177185</v>
      </c>
      <c r="J27" s="8">
        <f t="shared" si="1"/>
        <v>23.473203157457423</v>
      </c>
      <c r="K27" s="19">
        <f t="shared" si="2"/>
        <v>1.6596160104132673</v>
      </c>
    </row>
    <row r="28" spans="1:11" x14ac:dyDescent="0.2">
      <c r="A28" s="18" t="s">
        <v>23</v>
      </c>
      <c r="B28" s="1">
        <v>13961</v>
      </c>
      <c r="C28" s="1">
        <v>33115</v>
      </c>
      <c r="D28" s="1">
        <v>47076</v>
      </c>
      <c r="E28" s="1">
        <v>13518</v>
      </c>
      <c r="F28" s="1">
        <v>37632</v>
      </c>
      <c r="G28" s="1">
        <v>51150</v>
      </c>
      <c r="H28" s="16"/>
      <c r="I28" s="8">
        <f t="shared" si="0"/>
        <v>-3.1731251343027012</v>
      </c>
      <c r="J28" s="8">
        <f t="shared" si="1"/>
        <v>13.640344254869397</v>
      </c>
      <c r="K28" s="19">
        <f t="shared" si="2"/>
        <v>8.6540912566912986</v>
      </c>
    </row>
    <row r="29" spans="1:11" x14ac:dyDescent="0.2">
      <c r="A29" s="22" t="s">
        <v>24</v>
      </c>
      <c r="B29" s="10">
        <v>17566</v>
      </c>
      <c r="C29" s="10">
        <v>48895</v>
      </c>
      <c r="D29" s="10">
        <v>66461</v>
      </c>
      <c r="E29" s="10">
        <v>15125</v>
      </c>
      <c r="F29" s="10">
        <v>55323</v>
      </c>
      <c r="G29" s="10">
        <v>70448</v>
      </c>
      <c r="H29" s="16"/>
      <c r="I29" s="9">
        <f t="shared" si="0"/>
        <v>-13.896163042240694</v>
      </c>
      <c r="J29" s="9">
        <f t="shared" si="1"/>
        <v>13.146538500869219</v>
      </c>
      <c r="K29" s="21">
        <f t="shared" si="2"/>
        <v>5.9990069363987875</v>
      </c>
    </row>
    <row r="30" spans="1:11" x14ac:dyDescent="0.2">
      <c r="A30" s="18" t="s">
        <v>25</v>
      </c>
      <c r="B30" s="1">
        <v>2728</v>
      </c>
      <c r="C30" s="1">
        <v>5902</v>
      </c>
      <c r="D30" s="1">
        <v>8630</v>
      </c>
      <c r="E30" s="1">
        <v>2890</v>
      </c>
      <c r="F30" s="1">
        <v>6190</v>
      </c>
      <c r="G30" s="1">
        <v>9080</v>
      </c>
      <c r="H30" s="16"/>
      <c r="I30" s="8">
        <f t="shared" si="0"/>
        <v>5.9384164222873848</v>
      </c>
      <c r="J30" s="8">
        <f t="shared" si="1"/>
        <v>4.8797017960013456</v>
      </c>
      <c r="K30" s="19">
        <f t="shared" si="2"/>
        <v>5.2143684820393998</v>
      </c>
    </row>
    <row r="31" spans="1:11" x14ac:dyDescent="0.2">
      <c r="A31" s="18" t="s">
        <v>26</v>
      </c>
      <c r="B31" s="1">
        <v>3552</v>
      </c>
      <c r="C31" s="1">
        <v>7465</v>
      </c>
      <c r="D31" s="1">
        <v>11017</v>
      </c>
      <c r="E31" s="1">
        <v>1727</v>
      </c>
      <c r="F31" s="1">
        <v>7871</v>
      </c>
      <c r="G31" s="1">
        <v>9598</v>
      </c>
      <c r="H31" s="16"/>
      <c r="I31" s="8">
        <f t="shared" si="0"/>
        <v>-51.379504504504503</v>
      </c>
      <c r="J31" s="8">
        <f t="shared" si="1"/>
        <v>5.4387139986604049</v>
      </c>
      <c r="K31" s="19">
        <f t="shared" si="2"/>
        <v>-12.880094399564312</v>
      </c>
    </row>
    <row r="32" spans="1:11" x14ac:dyDescent="0.2">
      <c r="A32" s="18" t="s">
        <v>27</v>
      </c>
      <c r="B32" s="1">
        <v>1586</v>
      </c>
      <c r="C32" s="1">
        <v>4772</v>
      </c>
      <c r="D32" s="1">
        <v>6358</v>
      </c>
      <c r="E32" s="1">
        <v>1612</v>
      </c>
      <c r="F32" s="1">
        <v>5519</v>
      </c>
      <c r="G32" s="1">
        <v>7131</v>
      </c>
      <c r="H32" s="16"/>
      <c r="I32" s="8">
        <f t="shared" si="0"/>
        <v>1.6393442622950838</v>
      </c>
      <c r="J32" s="8">
        <f t="shared" si="1"/>
        <v>15.653813914501246</v>
      </c>
      <c r="K32" s="19">
        <f t="shared" si="2"/>
        <v>12.157911292859392</v>
      </c>
    </row>
    <row r="33" spans="1:11" x14ac:dyDescent="0.2">
      <c r="A33" s="20" t="s">
        <v>28</v>
      </c>
      <c r="B33" s="10">
        <v>7866</v>
      </c>
      <c r="C33" s="10">
        <v>18139</v>
      </c>
      <c r="D33" s="10">
        <v>26005</v>
      </c>
      <c r="E33" s="10">
        <v>6229</v>
      </c>
      <c r="F33" s="10">
        <v>19580</v>
      </c>
      <c r="G33" s="10">
        <v>25809</v>
      </c>
      <c r="H33" s="16"/>
      <c r="I33" s="9">
        <f t="shared" si="0"/>
        <v>-20.81108568522756</v>
      </c>
      <c r="J33" s="9">
        <f t="shared" si="1"/>
        <v>7.9442086112795574</v>
      </c>
      <c r="K33" s="21">
        <f t="shared" si="2"/>
        <v>-0.75370121130551304</v>
      </c>
    </row>
    <row r="34" spans="1:11" x14ac:dyDescent="0.2">
      <c r="A34" s="18" t="s">
        <v>29</v>
      </c>
      <c r="B34" s="1">
        <v>17</v>
      </c>
      <c r="C34" s="1">
        <v>2813</v>
      </c>
      <c r="D34" s="1">
        <v>2830</v>
      </c>
      <c r="E34" s="1">
        <v>20</v>
      </c>
      <c r="F34" s="1">
        <v>2785</v>
      </c>
      <c r="G34" s="1">
        <v>2805</v>
      </c>
      <c r="H34" s="16"/>
      <c r="I34" s="8">
        <f t="shared" si="0"/>
        <v>17.647058823529417</v>
      </c>
      <c r="J34" s="8">
        <f t="shared" si="1"/>
        <v>-0.99537859936010831</v>
      </c>
      <c r="K34" s="19">
        <f t="shared" si="2"/>
        <v>-0.88339222614840507</v>
      </c>
    </row>
    <row r="35" spans="1:11" x14ac:dyDescent="0.2">
      <c r="A35" s="18" t="s">
        <v>30</v>
      </c>
      <c r="B35" s="1">
        <v>880</v>
      </c>
      <c r="C35" s="1">
        <v>3855</v>
      </c>
      <c r="D35" s="1">
        <v>4735</v>
      </c>
      <c r="E35" s="1">
        <v>1420</v>
      </c>
      <c r="F35" s="1">
        <v>3950</v>
      </c>
      <c r="G35" s="1">
        <v>5370</v>
      </c>
      <c r="H35" s="16"/>
      <c r="I35" s="8">
        <f t="shared" si="0"/>
        <v>61.363636363636353</v>
      </c>
      <c r="J35" s="8">
        <f t="shared" si="1"/>
        <v>2.4643320363164634</v>
      </c>
      <c r="K35" s="19">
        <f t="shared" si="2"/>
        <v>13.410770855332622</v>
      </c>
    </row>
    <row r="36" spans="1:11" x14ac:dyDescent="0.2">
      <c r="A36" s="18" t="s">
        <v>31</v>
      </c>
      <c r="B36" s="1">
        <v>278</v>
      </c>
      <c r="C36" s="1">
        <v>1495</v>
      </c>
      <c r="D36" s="1">
        <v>1773</v>
      </c>
      <c r="E36" s="1">
        <v>504</v>
      </c>
      <c r="F36" s="1">
        <v>1922</v>
      </c>
      <c r="G36" s="1">
        <v>2426</v>
      </c>
      <c r="H36" s="16"/>
      <c r="I36" s="8">
        <f t="shared" si="0"/>
        <v>81.294964028776988</v>
      </c>
      <c r="J36" s="8">
        <f t="shared" si="1"/>
        <v>28.561872909699005</v>
      </c>
      <c r="K36" s="19">
        <f t="shared" si="2"/>
        <v>36.830231246474909</v>
      </c>
    </row>
    <row r="37" spans="1:11" x14ac:dyDescent="0.2">
      <c r="A37" s="18" t="s">
        <v>32</v>
      </c>
      <c r="B37" s="1">
        <v>573</v>
      </c>
      <c r="C37" s="1">
        <v>1198</v>
      </c>
      <c r="D37" s="1">
        <v>1771</v>
      </c>
      <c r="E37" s="1">
        <v>159</v>
      </c>
      <c r="F37" s="1">
        <v>1325</v>
      </c>
      <c r="G37" s="1">
        <v>1484</v>
      </c>
      <c r="H37" s="16"/>
      <c r="I37" s="8">
        <f t="shared" si="0"/>
        <v>-72.251308900523554</v>
      </c>
      <c r="J37" s="8">
        <f t="shared" si="1"/>
        <v>10.601001669449083</v>
      </c>
      <c r="K37" s="19">
        <f t="shared" si="2"/>
        <v>-16.205533596837938</v>
      </c>
    </row>
    <row r="38" spans="1:11" x14ac:dyDescent="0.2">
      <c r="A38" s="20" t="s">
        <v>33</v>
      </c>
      <c r="B38" s="10">
        <v>1748</v>
      </c>
      <c r="C38" s="10">
        <v>9361</v>
      </c>
      <c r="D38" s="10">
        <v>11109</v>
      </c>
      <c r="E38" s="10">
        <v>2103</v>
      </c>
      <c r="F38" s="10">
        <v>9982</v>
      </c>
      <c r="G38" s="10">
        <v>12085</v>
      </c>
      <c r="H38" s="16"/>
      <c r="I38" s="9">
        <f t="shared" si="0"/>
        <v>20.308924485125868</v>
      </c>
      <c r="J38" s="9">
        <f t="shared" si="1"/>
        <v>6.6339066339066388</v>
      </c>
      <c r="K38" s="21">
        <f t="shared" si="2"/>
        <v>8.7856692771626665</v>
      </c>
    </row>
    <row r="39" spans="1:11" x14ac:dyDescent="0.2">
      <c r="A39" s="26" t="s">
        <v>34</v>
      </c>
      <c r="B39" s="10">
        <v>30759</v>
      </c>
      <c r="C39" s="10">
        <v>95249</v>
      </c>
      <c r="D39" s="10">
        <v>126008</v>
      </c>
      <c r="E39" s="10">
        <v>25161</v>
      </c>
      <c r="F39" s="10">
        <v>104213</v>
      </c>
      <c r="G39" s="10">
        <v>129374</v>
      </c>
      <c r="H39" s="16"/>
      <c r="I39" s="9">
        <f t="shared" si="0"/>
        <v>-18.199551350824152</v>
      </c>
      <c r="J39" s="9">
        <f t="shared" si="1"/>
        <v>9.4111224264821658</v>
      </c>
      <c r="K39" s="21">
        <f t="shared" si="2"/>
        <v>2.6712589676845866</v>
      </c>
    </row>
    <row r="40" spans="1:11" x14ac:dyDescent="0.2">
      <c r="A40" s="5" t="s">
        <v>41</v>
      </c>
      <c r="E40" s="2">
        <v>304</v>
      </c>
      <c r="F40" s="2">
        <v>388</v>
      </c>
      <c r="G40" s="2">
        <v>692</v>
      </c>
    </row>
    <row r="41" spans="1:11" x14ac:dyDescent="0.2">
      <c r="A41" s="5" t="s">
        <v>36</v>
      </c>
      <c r="E41" s="2">
        <v>924</v>
      </c>
      <c r="F41" s="2">
        <v>3270</v>
      </c>
      <c r="G41" s="2">
        <v>4194</v>
      </c>
    </row>
    <row r="42" spans="1:11" x14ac:dyDescent="0.2">
      <c r="A42" s="6" t="s">
        <v>35</v>
      </c>
      <c r="C42" s="15"/>
      <c r="E42" s="2">
        <v>12648</v>
      </c>
      <c r="F42" s="2">
        <v>31961</v>
      </c>
      <c r="G42" s="2">
        <v>44609</v>
      </c>
    </row>
    <row r="43" spans="1:11" x14ac:dyDescent="0.2">
      <c r="A43" s="14" t="s">
        <v>45</v>
      </c>
    </row>
    <row r="44" spans="1:11" x14ac:dyDescent="0.2">
      <c r="A44" s="6" t="s">
        <v>43</v>
      </c>
    </row>
  </sheetData>
  <mergeCells count="7">
    <mergeCell ref="A1:K1"/>
    <mergeCell ref="A2:K2"/>
    <mergeCell ref="A3:K3"/>
    <mergeCell ref="A5:A6"/>
    <mergeCell ref="B5:D5"/>
    <mergeCell ref="E5:G5"/>
    <mergeCell ref="I5:K5"/>
  </mergeCells>
  <phoneticPr fontId="3" type="noConversion"/>
  <printOptions horizontalCentered="1"/>
  <pageMargins left="0" right="0" top="0.19685039370078741" bottom="0" header="0" footer="0"/>
  <pageSetup paperSize="9" fitToHeight="2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tabela_04.A.11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2017-05-04T19:47:00Z</cp:lastPrinted>
  <dcterms:created xsi:type="dcterms:W3CDTF">2007-10-23T14:30:19Z</dcterms:created>
  <dcterms:modified xsi:type="dcterms:W3CDTF">2017-11-30T19:16:25Z</dcterms:modified>
</cp:coreProperties>
</file>