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9810" windowHeight="3405" tabRatio="779"/>
  </bookViews>
  <sheets>
    <sheet name="tabela_04.B.04" sheetId="3" r:id="rId1"/>
  </sheets>
  <calcPr calcId="145621"/>
</workbook>
</file>

<file path=xl/calcChain.xml><?xml version="1.0" encoding="utf-8"?>
<calcChain xmlns="http://schemas.openxmlformats.org/spreadsheetml/2006/main">
  <c r="E38" i="3" l="1"/>
  <c r="E31" i="3"/>
  <c r="E20" i="3"/>
  <c r="E14" i="3"/>
  <c r="E12" i="3"/>
  <c r="C38" i="3" l="1"/>
  <c r="E33" i="3"/>
  <c r="D38" i="3" l="1"/>
  <c r="E36" i="3" l="1"/>
  <c r="E35" i="3"/>
  <c r="E30" i="3"/>
  <c r="E29" i="3"/>
  <c r="E27" i="3"/>
  <c r="E26" i="3"/>
  <c r="E25" i="3"/>
  <c r="E24" i="3"/>
  <c r="E22" i="3"/>
  <c r="E21" i="3"/>
  <c r="E19" i="3"/>
  <c r="E18" i="3"/>
  <c r="E17" i="3"/>
  <c r="E16" i="3"/>
  <c r="E15" i="3"/>
  <c r="E11" i="3"/>
  <c r="E10" i="3"/>
  <c r="E9" i="3"/>
  <c r="E8" i="3"/>
  <c r="E7" i="3"/>
  <c r="E6" i="3"/>
  <c r="E43" i="3" l="1"/>
</calcChain>
</file>

<file path=xl/sharedStrings.xml><?xml version="1.0" encoding="utf-8"?>
<sst xmlns="http://schemas.openxmlformats.org/spreadsheetml/2006/main" count="50" uniqueCount="50">
  <si>
    <t>RO</t>
  </si>
  <si>
    <t>AC</t>
  </si>
  <si>
    <t>AM</t>
  </si>
  <si>
    <t>RR</t>
  </si>
  <si>
    <t>PA</t>
  </si>
  <si>
    <t>AP</t>
  </si>
  <si>
    <t>TO</t>
  </si>
  <si>
    <t>NORTE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</si>
  <si>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</si>
  <si>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</si>
  <si>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</si>
  <si>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</si>
  <si>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</si>
  <si>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</si>
  <si>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</si>
  <si>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</si>
  <si>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</si>
  <si>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NORDESTE</t>
  </si>
  <si>
    <t>MG</t>
  </si>
  <si>
    <t>ES</t>
  </si>
  <si>
    <t>RJ</t>
  </si>
  <si>
    <t>SP</t>
  </si>
  <si>
    <t>SUDESTE</t>
  </si>
  <si>
    <t>PR</t>
  </si>
  <si>
    <t>SC</t>
  </si>
  <si>
    <t>RS</t>
  </si>
  <si>
    <t>SUL</t>
  </si>
  <si>
    <t>MS</t>
  </si>
  <si>
    <t>MT</t>
  </si>
  <si>
    <t>GO</t>
  </si>
  <si>
    <t>DF</t>
  </si>
  <si>
    <t>Elaboração: Banco de Dados-CBIC</t>
  </si>
  <si>
    <t>em R$ mil</t>
  </si>
  <si>
    <t>UF / Região</t>
  </si>
  <si>
    <t>Habitação Popular</t>
  </si>
  <si>
    <t>Saneamento Básico</t>
  </si>
  <si>
    <t>Total a desembolsar</t>
  </si>
  <si>
    <t>CENTRO-OESTE</t>
  </si>
  <si>
    <t>Desembolso por área</t>
  </si>
  <si>
    <t>TOTAL GERAL</t>
  </si>
  <si>
    <t>APLICAÇÕES DE RECURSOS DO FGTS</t>
  </si>
  <si>
    <t>SUBTOTAL</t>
  </si>
  <si>
    <t>DEMAIS OPERAÇÕES</t>
  </si>
  <si>
    <t>DESCONTOS CONCEDIDOS</t>
  </si>
  <si>
    <t>Pró- Moradia</t>
  </si>
  <si>
    <t>INFRAESTRUTURA URBANA</t>
  </si>
  <si>
    <t>SAÚDE</t>
  </si>
  <si>
    <t>Ministério da Economia.</t>
  </si>
  <si>
    <t>EXERCÍCIO 2019 - Anexo III</t>
  </si>
  <si>
    <t>Fonte: Resolução n° 928 do CC-FGTS 30 de julho de 2019 - Secretaria Especial de Previdência e Trabalho,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</si>
</sst>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3" fillId="2" borderId="1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12" fillId="4" borderId="11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3" fontId="12" fillId="5" borderId="11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G50"/>
  <sheetViews>
    <sheetView showGridLines="0" tabSelected="1" workbookViewId="0">
      <selection activeCell="B50" sqref="B50"/>
    </sheetView>
  </sheetViews>
  <sheetFormatPr defaultRowHeight="11.25" x14ac:dyDescent="0.2"/>
  <cols>
    <col min="1" max="1" width="20.7109375" style="1" customWidth="1"/>
    <col min="2" max="2" width="18.140625" style="1" bestFit="1" customWidth="1"/>
    <col min="3" max="3" width="18.140625" style="1" customWidth="1"/>
    <col min="4" max="4" width="19.42578125" style="1" bestFit="1" customWidth="1"/>
    <col min="5" max="5" width="21.140625" style="1" customWidth="1"/>
    <col min="6" max="6" width="9.140625" style="1"/>
    <col min="7" max="7" width="52.42578125" style="1" bestFit="1" customWidth="1"/>
    <col min="8" max="16384" width="9.140625" style="1"/>
  </cols>
  <sheetData>
    <row r="1" spans="1:7" ht="15.75" x14ac:dyDescent="0.2">
      <c r="A1" s="32" t="s">
        <v>40</v>
      </c>
      <c r="B1" s="32"/>
      <c r="C1" s="32"/>
      <c r="D1" s="32"/>
      <c r="E1" s="32"/>
    </row>
    <row r="2" spans="1:7" ht="12.75" x14ac:dyDescent="0.2">
      <c r="A2" s="33" t="s">
        <v>48</v>
      </c>
      <c r="B2" s="34"/>
      <c r="C2" s="34"/>
      <c r="D2" s="34"/>
      <c r="E2" s="34"/>
    </row>
    <row r="3" spans="1:7" ht="13.5" customHeight="1" x14ac:dyDescent="0.2">
      <c r="E3" s="8" t="s">
        <v>32</v>
      </c>
    </row>
    <row r="4" spans="1:7" ht="15" customHeight="1" x14ac:dyDescent="0.2">
      <c r="A4" s="35" t="s">
        <v>33</v>
      </c>
      <c r="B4" s="39" t="s">
        <v>38</v>
      </c>
      <c r="C4" s="40"/>
      <c r="D4" s="40"/>
      <c r="E4" s="36" t="s">
        <v>36</v>
      </c>
    </row>
    <row r="5" spans="1:7" s="7" customFormat="1" ht="26.25" customHeight="1" x14ac:dyDescent="0.2">
      <c r="A5" s="35"/>
      <c r="B5" s="6" t="s">
        <v>34</v>
      </c>
      <c r="C5" s="6" t="s">
        <v>44</v>
      </c>
      <c r="D5" s="6" t="s">
        <v>35</v>
      </c>
      <c r="E5" s="36"/>
    </row>
    <row r="6" spans="1:7" x14ac:dyDescent="0.2">
      <c r="A6" s="9" t="s">
        <v>0</v>
      </c>
      <c r="B6" s="10">
        <v>235471</v>
      </c>
      <c r="C6" s="10">
        <v>0</v>
      </c>
      <c r="D6" s="10">
        <v>40700</v>
      </c>
      <c r="E6" s="11">
        <f>SUM(B6:D6)</f>
        <v>276171</v>
      </c>
    </row>
    <row r="7" spans="1:7" x14ac:dyDescent="0.2">
      <c r="A7" s="12" t="s">
        <v>1</v>
      </c>
      <c r="B7" s="13">
        <v>59047</v>
      </c>
      <c r="C7" s="13">
        <v>0</v>
      </c>
      <c r="D7" s="13">
        <v>9635</v>
      </c>
      <c r="E7" s="14">
        <f t="shared" ref="E7:E36" si="0">SUM(B7:D7)</f>
        <v>68682</v>
      </c>
    </row>
    <row r="8" spans="1:7" x14ac:dyDescent="0.2">
      <c r="A8" s="12" t="s">
        <v>2</v>
      </c>
      <c r="B8" s="13">
        <v>429159</v>
      </c>
      <c r="C8" s="13">
        <v>0</v>
      </c>
      <c r="D8" s="13">
        <v>32418</v>
      </c>
      <c r="E8" s="14">
        <f t="shared" si="0"/>
        <v>461577</v>
      </c>
      <c r="G8" s="2"/>
    </row>
    <row r="9" spans="1:7" x14ac:dyDescent="0.2">
      <c r="A9" s="12" t="s">
        <v>3</v>
      </c>
      <c r="B9" s="13">
        <v>76576</v>
      </c>
      <c r="C9" s="13">
        <v>0</v>
      </c>
      <c r="D9" s="13">
        <v>2647</v>
      </c>
      <c r="E9" s="14">
        <f t="shared" si="0"/>
        <v>79223</v>
      </c>
    </row>
    <row r="10" spans="1:7" x14ac:dyDescent="0.2">
      <c r="A10" s="12" t="s">
        <v>4</v>
      </c>
      <c r="B10" s="13">
        <v>410599</v>
      </c>
      <c r="C10" s="13">
        <v>0</v>
      </c>
      <c r="D10" s="13">
        <v>79781</v>
      </c>
      <c r="E10" s="14">
        <f t="shared" si="0"/>
        <v>490380</v>
      </c>
    </row>
    <row r="11" spans="1:7" x14ac:dyDescent="0.2">
      <c r="A11" s="12" t="s">
        <v>5</v>
      </c>
      <c r="B11" s="13">
        <v>28932</v>
      </c>
      <c r="C11" s="13">
        <v>0</v>
      </c>
      <c r="D11" s="13">
        <v>15115</v>
      </c>
      <c r="E11" s="14">
        <f t="shared" si="0"/>
        <v>44047</v>
      </c>
    </row>
    <row r="12" spans="1:7" x14ac:dyDescent="0.2">
      <c r="A12" s="12" t="s">
        <v>6</v>
      </c>
      <c r="B12" s="13">
        <v>222015</v>
      </c>
      <c r="C12" s="13">
        <v>0</v>
      </c>
      <c r="D12" s="13">
        <v>51587</v>
      </c>
      <c r="E12" s="14">
        <f t="shared" si="0"/>
        <v>273602</v>
      </c>
    </row>
    <row r="13" spans="1:7" x14ac:dyDescent="0.2">
      <c r="A13" s="15" t="s">
        <v>7</v>
      </c>
      <c r="B13" s="17">
        <v>1461799</v>
      </c>
      <c r="C13" s="17">
        <v>0</v>
      </c>
      <c r="D13" s="17">
        <v>231884</v>
      </c>
      <c r="E13" s="17">
        <v>1693683</v>
      </c>
    </row>
    <row r="14" spans="1:7" x14ac:dyDescent="0.2">
      <c r="A14" s="12" t="s">
        <v>8</v>
      </c>
      <c r="B14" s="13">
        <v>883818</v>
      </c>
      <c r="C14" s="13">
        <v>0</v>
      </c>
      <c r="D14" s="13">
        <v>72708</v>
      </c>
      <c r="E14" s="14">
        <f>SUM(B14:D14)</f>
        <v>956526</v>
      </c>
    </row>
    <row r="15" spans="1:7" x14ac:dyDescent="0.2">
      <c r="A15" s="12" t="s">
        <v>9</v>
      </c>
      <c r="B15" s="13">
        <v>352688</v>
      </c>
      <c r="C15" s="13">
        <v>0</v>
      </c>
      <c r="D15" s="13">
        <v>65505</v>
      </c>
      <c r="E15" s="14">
        <f t="shared" si="0"/>
        <v>418193</v>
      </c>
    </row>
    <row r="16" spans="1:7" x14ac:dyDescent="0.2">
      <c r="A16" s="12" t="s">
        <v>10</v>
      </c>
      <c r="B16" s="13">
        <v>1096560</v>
      </c>
      <c r="C16" s="13">
        <v>18860</v>
      </c>
      <c r="D16" s="13">
        <v>153458</v>
      </c>
      <c r="E16" s="14">
        <f t="shared" si="0"/>
        <v>1268878</v>
      </c>
    </row>
    <row r="17" spans="1:5" x14ac:dyDescent="0.2">
      <c r="A17" s="12" t="s">
        <v>11</v>
      </c>
      <c r="B17" s="13">
        <v>805149</v>
      </c>
      <c r="C17" s="13">
        <v>49197</v>
      </c>
      <c r="D17" s="13">
        <v>48911</v>
      </c>
      <c r="E17" s="14">
        <f t="shared" si="0"/>
        <v>903257</v>
      </c>
    </row>
    <row r="18" spans="1:5" x14ac:dyDescent="0.2">
      <c r="A18" s="12" t="s">
        <v>12</v>
      </c>
      <c r="B18" s="13">
        <v>1092847</v>
      </c>
      <c r="C18" s="13">
        <v>7548</v>
      </c>
      <c r="D18" s="13">
        <v>79729</v>
      </c>
      <c r="E18" s="14">
        <f t="shared" si="0"/>
        <v>1180124</v>
      </c>
    </row>
    <row r="19" spans="1:5" x14ac:dyDescent="0.2">
      <c r="A19" s="12" t="s">
        <v>13</v>
      </c>
      <c r="B19" s="13">
        <v>1530436</v>
      </c>
      <c r="C19" s="13">
        <v>0</v>
      </c>
      <c r="D19" s="13">
        <v>64440</v>
      </c>
      <c r="E19" s="14">
        <f t="shared" si="0"/>
        <v>1594876</v>
      </c>
    </row>
    <row r="20" spans="1:5" x14ac:dyDescent="0.2">
      <c r="A20" s="12" t="s">
        <v>14</v>
      </c>
      <c r="B20" s="13">
        <v>463558</v>
      </c>
      <c r="C20" s="13">
        <v>0</v>
      </c>
      <c r="D20" s="13">
        <v>58487</v>
      </c>
      <c r="E20" s="14">
        <f t="shared" si="0"/>
        <v>522045</v>
      </c>
    </row>
    <row r="21" spans="1:5" x14ac:dyDescent="0.2">
      <c r="A21" s="12" t="s">
        <v>15</v>
      </c>
      <c r="B21" s="13">
        <v>695365</v>
      </c>
      <c r="C21" s="13">
        <v>116768</v>
      </c>
      <c r="D21" s="13">
        <v>24348</v>
      </c>
      <c r="E21" s="14">
        <f t="shared" si="0"/>
        <v>836481</v>
      </c>
    </row>
    <row r="22" spans="1:5" x14ac:dyDescent="0.2">
      <c r="A22" s="12" t="s">
        <v>16</v>
      </c>
      <c r="B22" s="13">
        <v>1989341</v>
      </c>
      <c r="C22" s="13">
        <v>49031</v>
      </c>
      <c r="D22" s="13">
        <v>70332</v>
      </c>
      <c r="E22" s="14">
        <f t="shared" si="0"/>
        <v>2108704</v>
      </c>
    </row>
    <row r="23" spans="1:5" x14ac:dyDescent="0.2">
      <c r="A23" s="15" t="s">
        <v>17</v>
      </c>
      <c r="B23" s="16">
        <v>8909762</v>
      </c>
      <c r="C23" s="16">
        <v>241404</v>
      </c>
      <c r="D23" s="16">
        <v>637918</v>
      </c>
      <c r="E23" s="17">
        <v>9789084</v>
      </c>
    </row>
    <row r="24" spans="1:5" x14ac:dyDescent="0.2">
      <c r="A24" s="12" t="s">
        <v>18</v>
      </c>
      <c r="B24" s="13">
        <v>6135658</v>
      </c>
      <c r="C24" s="13">
        <v>18603</v>
      </c>
      <c r="D24" s="13">
        <v>377314</v>
      </c>
      <c r="E24" s="14">
        <f t="shared" si="0"/>
        <v>6531575</v>
      </c>
    </row>
    <row r="25" spans="1:5" x14ac:dyDescent="0.2">
      <c r="A25" s="12" t="s">
        <v>19</v>
      </c>
      <c r="B25" s="13">
        <v>577542</v>
      </c>
      <c r="C25" s="13">
        <v>0</v>
      </c>
      <c r="D25" s="13">
        <v>42835</v>
      </c>
      <c r="E25" s="14">
        <f t="shared" si="0"/>
        <v>620377</v>
      </c>
    </row>
    <row r="26" spans="1:5" x14ac:dyDescent="0.2">
      <c r="A26" s="12" t="s">
        <v>20</v>
      </c>
      <c r="B26" s="13">
        <v>3457236</v>
      </c>
      <c r="C26" s="13">
        <v>0</v>
      </c>
      <c r="D26" s="13">
        <v>125759</v>
      </c>
      <c r="E26" s="14">
        <f t="shared" si="0"/>
        <v>3582995</v>
      </c>
    </row>
    <row r="27" spans="1:5" x14ac:dyDescent="0.2">
      <c r="A27" s="12" t="s">
        <v>21</v>
      </c>
      <c r="B27" s="13">
        <v>17772431</v>
      </c>
      <c r="C27" s="13">
        <v>136867</v>
      </c>
      <c r="D27" s="13">
        <v>432286</v>
      </c>
      <c r="E27" s="14">
        <f t="shared" si="0"/>
        <v>18341584</v>
      </c>
    </row>
    <row r="28" spans="1:5" x14ac:dyDescent="0.2">
      <c r="A28" s="15" t="s">
        <v>22</v>
      </c>
      <c r="B28" s="16">
        <v>27942867</v>
      </c>
      <c r="C28" s="16">
        <v>155470</v>
      </c>
      <c r="D28" s="16">
        <v>978193</v>
      </c>
      <c r="E28" s="17">
        <v>29076530</v>
      </c>
    </row>
    <row r="29" spans="1:5" x14ac:dyDescent="0.2">
      <c r="A29" s="12" t="s">
        <v>23</v>
      </c>
      <c r="B29" s="13">
        <v>4528488</v>
      </c>
      <c r="C29" s="13">
        <v>6750</v>
      </c>
      <c r="D29" s="13">
        <v>48746</v>
      </c>
      <c r="E29" s="14">
        <f t="shared" si="0"/>
        <v>4583984</v>
      </c>
    </row>
    <row r="30" spans="1:5" x14ac:dyDescent="0.2">
      <c r="A30" s="12" t="s">
        <v>24</v>
      </c>
      <c r="B30" s="13">
        <v>2256380</v>
      </c>
      <c r="C30" s="13">
        <v>1959</v>
      </c>
      <c r="D30" s="13">
        <v>61879</v>
      </c>
      <c r="E30" s="14">
        <f t="shared" si="0"/>
        <v>2320218</v>
      </c>
    </row>
    <row r="31" spans="1:5" x14ac:dyDescent="0.2">
      <c r="A31" s="12" t="s">
        <v>25</v>
      </c>
      <c r="B31" s="13">
        <v>3219916</v>
      </c>
      <c r="C31" s="13">
        <v>94417</v>
      </c>
      <c r="D31" s="13">
        <v>206291</v>
      </c>
      <c r="E31" s="14">
        <f t="shared" si="0"/>
        <v>3520624</v>
      </c>
    </row>
    <row r="32" spans="1:5" x14ac:dyDescent="0.2">
      <c r="A32" s="15" t="s">
        <v>26</v>
      </c>
      <c r="B32" s="16">
        <v>10004784</v>
      </c>
      <c r="C32" s="16">
        <v>103126</v>
      </c>
      <c r="D32" s="16">
        <v>316916</v>
      </c>
      <c r="E32" s="17">
        <v>10424826</v>
      </c>
    </row>
    <row r="33" spans="1:7" x14ac:dyDescent="0.2">
      <c r="A33" s="12" t="s">
        <v>27</v>
      </c>
      <c r="B33" s="13">
        <v>846489</v>
      </c>
      <c r="C33" s="13">
        <v>0</v>
      </c>
      <c r="D33" s="13">
        <v>101604</v>
      </c>
      <c r="E33" s="14">
        <f t="shared" si="0"/>
        <v>948093</v>
      </c>
    </row>
    <row r="34" spans="1:7" x14ac:dyDescent="0.2">
      <c r="A34" s="12" t="s">
        <v>28</v>
      </c>
      <c r="B34" s="13">
        <v>761790</v>
      </c>
      <c r="C34" s="13">
        <v>0</v>
      </c>
      <c r="D34" s="13">
        <v>64157</v>
      </c>
      <c r="E34" s="14">
        <v>825947</v>
      </c>
    </row>
    <row r="35" spans="1:7" x14ac:dyDescent="0.2">
      <c r="A35" s="12" t="s">
        <v>29</v>
      </c>
      <c r="B35" s="13">
        <v>3872454</v>
      </c>
      <c r="C35" s="13">
        <v>0</v>
      </c>
      <c r="D35" s="13">
        <v>91750</v>
      </c>
      <c r="E35" s="14">
        <f t="shared" si="0"/>
        <v>3964204</v>
      </c>
    </row>
    <row r="36" spans="1:7" x14ac:dyDescent="0.2">
      <c r="A36" s="12" t="s">
        <v>30</v>
      </c>
      <c r="B36" s="13">
        <v>637493</v>
      </c>
      <c r="C36" s="13">
        <v>0</v>
      </c>
      <c r="D36" s="13">
        <v>9740</v>
      </c>
      <c r="E36" s="14">
        <f t="shared" si="0"/>
        <v>647233</v>
      </c>
    </row>
    <row r="37" spans="1:7" x14ac:dyDescent="0.2">
      <c r="A37" s="18" t="s">
        <v>37</v>
      </c>
      <c r="B37" s="19">
        <v>6118226</v>
      </c>
      <c r="C37" s="19">
        <v>0</v>
      </c>
      <c r="D37" s="19">
        <v>267251</v>
      </c>
      <c r="E37" s="20">
        <v>6385477</v>
      </c>
    </row>
    <row r="38" spans="1:7" s="21" customFormat="1" ht="18" customHeight="1" x14ac:dyDescent="0.2">
      <c r="A38" s="26" t="s">
        <v>41</v>
      </c>
      <c r="B38" s="22">
        <v>54437438</v>
      </c>
      <c r="C38" s="22">
        <f t="shared" ref="C38:D38" si="1">SUM(C13,C23,C28,C32,C37)</f>
        <v>500000</v>
      </c>
      <c r="D38" s="22">
        <f t="shared" si="1"/>
        <v>2432162</v>
      </c>
      <c r="E38" s="22">
        <f>SUM(B38:D38)</f>
        <v>57369600</v>
      </c>
    </row>
    <row r="39" spans="1:7" s="21" customFormat="1" ht="18" customHeight="1" x14ac:dyDescent="0.2">
      <c r="A39" s="28" t="s">
        <v>45</v>
      </c>
      <c r="B39" s="29"/>
      <c r="C39" s="29"/>
      <c r="D39" s="29"/>
      <c r="E39" s="25">
        <v>2919821</v>
      </c>
    </row>
    <row r="40" spans="1:7" s="21" customFormat="1" ht="18" customHeight="1" x14ac:dyDescent="0.2">
      <c r="A40" s="28" t="s">
        <v>42</v>
      </c>
      <c r="B40" s="29"/>
      <c r="C40" s="29"/>
      <c r="D40" s="29"/>
      <c r="E40" s="25">
        <v>2187562</v>
      </c>
      <c r="G40" s="23"/>
    </row>
    <row r="41" spans="1:7" s="21" customFormat="1" ht="18" customHeight="1" x14ac:dyDescent="0.2">
      <c r="A41" s="28" t="s">
        <v>46</v>
      </c>
      <c r="B41" s="29"/>
      <c r="C41" s="29"/>
      <c r="D41" s="29"/>
      <c r="E41" s="25">
        <v>3480263</v>
      </c>
      <c r="G41" s="23"/>
    </row>
    <row r="42" spans="1:7" s="21" customFormat="1" ht="18" customHeight="1" x14ac:dyDescent="0.2">
      <c r="A42" s="37" t="s">
        <v>43</v>
      </c>
      <c r="B42" s="37"/>
      <c r="C42" s="37"/>
      <c r="D42" s="38"/>
      <c r="E42" s="27">
        <v>9000000</v>
      </c>
    </row>
    <row r="43" spans="1:7" s="21" customFormat="1" ht="24.95" customHeight="1" x14ac:dyDescent="0.2">
      <c r="A43" s="30" t="s">
        <v>39</v>
      </c>
      <c r="B43" s="31"/>
      <c r="C43" s="31"/>
      <c r="D43" s="31"/>
      <c r="E43" s="22">
        <f>SUM(E38,E40,E42,E41,E39)</f>
        <v>74957246</v>
      </c>
      <c r="F43" s="23"/>
    </row>
    <row r="44" spans="1:7" x14ac:dyDescent="0.2">
      <c r="A44" s="3" t="s">
        <v>49</v>
      </c>
    </row>
    <row r="45" spans="1:7" x14ac:dyDescent="0.2">
      <c r="A45" s="3" t="s">
        <v>47</v>
      </c>
    </row>
    <row r="46" spans="1:7" x14ac:dyDescent="0.2">
      <c r="A46" s="3" t="s">
        <v>31</v>
      </c>
    </row>
    <row r="47" spans="1:7" x14ac:dyDescent="0.2">
      <c r="A47" s="24"/>
    </row>
    <row r="48" spans="1:7" x14ac:dyDescent="0.2">
      <c r="A48" s="4"/>
    </row>
    <row r="49" spans="1:1" x14ac:dyDescent="0.2">
      <c r="A49" s="5"/>
    </row>
    <row r="50" spans="1:1" x14ac:dyDescent="0.2">
      <c r="A50" s="5"/>
    </row>
  </sheetData>
  <mergeCells count="10">
    <mergeCell ref="A40:D40"/>
    <mergeCell ref="A43:D43"/>
    <mergeCell ref="A1:E1"/>
    <mergeCell ref="A2:E2"/>
    <mergeCell ref="A4:A5"/>
    <mergeCell ref="E4:E5"/>
    <mergeCell ref="A42:D42"/>
    <mergeCell ref="A41:D41"/>
    <mergeCell ref="B4:D4"/>
    <mergeCell ref="A39:D39"/>
  </mergeCells>
  <phoneticPr fontId="1" type="noConversion"/>
  <printOptions horizontalCentered="1"/>
  <pageMargins left="0" right="0" top="0.19685039370078741" bottom="0.19685039370078741" header="0.51181102362204722" footer="0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tabela_04.B.04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2019-09-10T18:26:00Z</cp:lastPrinted>
  <dcterms:created xsi:type="dcterms:W3CDTF">2004-02-11T18:54:54Z</dcterms:created>
  <dcterms:modified xsi:type="dcterms:W3CDTF">2019-09-10T18:28:27Z</dcterms:modified>
</cp:coreProperties>
</file>