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170" windowHeight="5745" activeTab="5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calcPr calcId="145621"/>
</workbook>
</file>

<file path=xl/calcChain.xml><?xml version="1.0" encoding="utf-8"?>
<calcChain xmlns="http://schemas.openxmlformats.org/spreadsheetml/2006/main"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E167" i="2" l="1"/>
  <c r="F166" i="2" l="1"/>
  <c r="E166" i="2"/>
  <c r="D166" i="2"/>
  <c r="F165" i="2" l="1"/>
  <c r="E165" i="2"/>
  <c r="D165" i="2"/>
  <c r="D175" i="2" l="1"/>
  <c r="D167" i="2"/>
  <c r="D164" i="2"/>
  <c r="F175" i="2"/>
  <c r="F174" i="2"/>
  <c r="F167" i="2"/>
  <c r="F164" i="2"/>
  <c r="E175" i="2"/>
  <c r="E174" i="2"/>
  <c r="E164" i="2"/>
  <c r="D174" i="2"/>
  <c r="F162" i="2" l="1"/>
  <c r="E162" i="2"/>
  <c r="D162" i="2"/>
  <c r="F161" i="2" l="1"/>
  <c r="E161" i="2"/>
  <c r="F159" i="2" l="1"/>
  <c r="E159" i="2"/>
  <c r="E158" i="2" l="1"/>
  <c r="D163" i="2" l="1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 l="1"/>
  <c r="E147" i="2"/>
  <c r="D147" i="2"/>
  <c r="F145" i="2" l="1"/>
  <c r="E145" i="2"/>
  <c r="D145" i="2"/>
  <c r="E142" i="2" l="1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5" i="2" l="1"/>
  <c r="E135" i="2"/>
  <c r="F130" i="2" l="1"/>
  <c r="E130" i="2"/>
  <c r="D130" i="2"/>
  <c r="E128" i="2" l="1"/>
  <c r="F139" i="2" l="1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 l="1"/>
  <c r="F120" i="2" l="1"/>
  <c r="E120" i="2"/>
  <c r="F127" i="2" l="1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 l="1"/>
  <c r="E115" i="2"/>
  <c r="D114" i="2" l="1"/>
  <c r="F114" i="2"/>
  <c r="E114" i="2"/>
  <c r="F113" i="2" l="1"/>
  <c r="E113" i="2"/>
  <c r="F112" i="2" l="1"/>
  <c r="E112" i="2"/>
  <c r="D112" i="2"/>
  <c r="F111" i="2" l="1"/>
  <c r="E111" i="2"/>
  <c r="D111" i="2"/>
  <c r="F110" i="2" l="1"/>
  <c r="E110" i="2"/>
  <c r="D110" i="2"/>
  <c r="F109" i="2" l="1"/>
  <c r="D109" i="2"/>
  <c r="E109" i="2"/>
  <c r="F108" i="2" l="1"/>
  <c r="E108" i="2"/>
  <c r="F107" i="2" l="1"/>
  <c r="E107" i="2"/>
  <c r="D107" i="2"/>
  <c r="F106" i="2" l="1"/>
  <c r="D106" i="2"/>
  <c r="E106" i="2"/>
  <c r="D105" i="2" l="1"/>
  <c r="F105" i="2"/>
  <c r="E105" i="2"/>
  <c r="E104" i="2" l="1"/>
  <c r="D115" i="2" l="1"/>
  <c r="D113" i="2"/>
  <c r="D108" i="2"/>
  <c r="F104" i="2"/>
  <c r="D104" i="2"/>
  <c r="D100" i="2" l="1"/>
  <c r="D101" i="2"/>
  <c r="D102" i="2"/>
  <c r="D103" i="2"/>
  <c r="E96" i="2" l="1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<sst xmlns="http://schemas.openxmlformats.org/spreadsheetml/2006/main" count="1250" uniqueCount="36">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</sst>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4" fontId="9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Border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Border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Border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G182"/>
  <sheetViews>
    <sheetView showGridLines="0" topLeftCell="A154" workbookViewId="0">
      <selection activeCell="C176" sqref="C17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6" t="s">
        <v>34</v>
      </c>
      <c r="B1" s="46"/>
      <c r="C1" s="46"/>
      <c r="D1" s="46"/>
      <c r="E1" s="46"/>
      <c r="F1" s="46"/>
      <c r="G1" s="39"/>
    </row>
    <row r="2" spans="1:7" s="11" customFormat="1" ht="12.75" customHeight="1" x14ac:dyDescent="0.2">
      <c r="A2" s="47" t="s">
        <v>14</v>
      </c>
      <c r="B2" s="47"/>
      <c r="C2" s="47"/>
      <c r="D2" s="47"/>
      <c r="E2" s="47"/>
      <c r="F2" s="47"/>
      <c r="G2" s="40"/>
    </row>
    <row r="3" spans="1:7" s="11" customFormat="1" ht="12.75" customHeight="1" x14ac:dyDescent="0.2">
      <c r="A3" s="47" t="s">
        <v>33</v>
      </c>
      <c r="B3" s="47"/>
      <c r="C3" s="47"/>
      <c r="D3" s="47"/>
      <c r="E3" s="47"/>
      <c r="F3" s="47"/>
      <c r="G3" s="40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3" t="s">
        <v>16</v>
      </c>
      <c r="B5" s="43"/>
      <c r="C5" s="43"/>
      <c r="D5" s="43"/>
      <c r="E5" s="43"/>
      <c r="F5" s="43"/>
    </row>
    <row r="6" spans="1:7" s="17" customFormat="1" ht="12.75" customHeight="1" x14ac:dyDescent="0.2">
      <c r="A6" s="48" t="s">
        <v>0</v>
      </c>
      <c r="B6" s="49"/>
      <c r="C6" s="44" t="s">
        <v>32</v>
      </c>
      <c r="D6" s="44" t="s">
        <v>27</v>
      </c>
      <c r="E6" s="44"/>
      <c r="F6" s="45"/>
    </row>
    <row r="7" spans="1:7" s="17" customFormat="1" ht="12.75" customHeight="1" x14ac:dyDescent="0.2">
      <c r="A7" s="50" t="s">
        <v>1</v>
      </c>
      <c r="B7" s="51"/>
      <c r="C7" s="44"/>
      <c r="D7" s="44" t="s">
        <v>28</v>
      </c>
      <c r="E7" s="44" t="s">
        <v>29</v>
      </c>
      <c r="F7" s="45"/>
    </row>
    <row r="8" spans="1:7" s="17" customFormat="1" ht="12.75" customHeight="1" x14ac:dyDescent="0.2">
      <c r="A8" s="41" t="s">
        <v>2</v>
      </c>
      <c r="B8" s="42"/>
      <c r="C8" s="44"/>
      <c r="D8" s="44"/>
      <c r="E8" s="2" t="s">
        <v>30</v>
      </c>
      <c r="F8" s="3" t="s">
        <v>31</v>
      </c>
    </row>
    <row r="9" spans="1:7" s="26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  <c r="G9" s="25"/>
    </row>
    <row r="10" spans="1:7" s="26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  <c r="G10" s="25"/>
    </row>
    <row r="11" spans="1:7" s="26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  <c r="G11" s="25"/>
    </row>
    <row r="12" spans="1:7" s="26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  <c r="G12" s="25"/>
    </row>
    <row r="13" spans="1:7" s="26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  <c r="G13" s="25"/>
    </row>
    <row r="14" spans="1:7" s="26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  <c r="G14" s="25"/>
    </row>
    <row r="15" spans="1:7" s="26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  <c r="G15" s="25"/>
    </row>
    <row r="16" spans="1:7" s="26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  <c r="G16" s="25"/>
    </row>
    <row r="17" spans="1:7" s="26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  <c r="G17" s="25"/>
    </row>
    <row r="18" spans="1:7" s="26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  <c r="G18" s="25"/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7" t="s">
        <v>24</v>
      </c>
      <c r="C20" s="28">
        <v>719.15</v>
      </c>
      <c r="D20" s="29">
        <v>0.29846166720128853</v>
      </c>
      <c r="E20" s="29">
        <v>0.29846166720128853</v>
      </c>
      <c r="F20" s="29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6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  <c r="G22" s="25"/>
    </row>
    <row r="23" spans="1:7" s="26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  <c r="G23" s="25"/>
    </row>
    <row r="24" spans="1:7" s="26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  <c r="G24" s="25"/>
    </row>
    <row r="25" spans="1:7" s="26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  <c r="G25" s="25"/>
    </row>
    <row r="26" spans="1:7" s="26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  <c r="G26" s="25"/>
    </row>
    <row r="27" spans="1:7" s="26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  <c r="G27" s="25"/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6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  <c r="G29" s="25"/>
    </row>
    <row r="30" spans="1:7" s="26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  <c r="G30" s="25"/>
    </row>
    <row r="31" spans="1:7" s="26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7" t="s">
        <v>24</v>
      </c>
      <c r="C32" s="28">
        <v>799.74</v>
      </c>
      <c r="D32" s="29">
        <v>0.24693834062450293</v>
      </c>
      <c r="E32" s="29">
        <v>0.24693834062450293</v>
      </c>
      <c r="F32" s="29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6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  <c r="G34" s="25"/>
    </row>
    <row r="35" spans="1:7" s="26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  <c r="G35" s="25"/>
    </row>
    <row r="36" spans="1:7" s="26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  <c r="G36" s="25"/>
    </row>
    <row r="37" spans="1:7" s="26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  <c r="G37" s="25"/>
    </row>
    <row r="38" spans="1:7" s="26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  <c r="G38" s="25"/>
    </row>
    <row r="39" spans="1:7" s="26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  <c r="G39" s="25"/>
    </row>
    <row r="40" spans="1:7" s="26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  <c r="G40" s="25"/>
    </row>
    <row r="41" spans="1:7" s="26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  <c r="G41" s="25"/>
    </row>
    <row r="42" spans="1:7" s="26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  <c r="G42" s="25"/>
    </row>
    <row r="43" spans="1:7" s="26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7" t="s">
        <v>24</v>
      </c>
      <c r="C44" s="28">
        <v>824.85</v>
      </c>
      <c r="D44" s="29">
        <f>((C44/C43)-1)*100</f>
        <v>0.33817071538919663</v>
      </c>
      <c r="E44" s="29">
        <f>((C44/C$43)-1)*100</f>
        <v>0.33817071538919663</v>
      </c>
      <c r="F44" s="29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6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  <c r="G46" s="25"/>
    </row>
    <row r="47" spans="1:7" s="26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  <c r="G47" s="25"/>
    </row>
    <row r="48" spans="1:7" s="26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  <c r="G48" s="25"/>
    </row>
    <row r="49" spans="1:7" s="26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  <c r="G49" s="25"/>
    </row>
    <row r="50" spans="1:7" s="26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  <c r="G50" s="25"/>
    </row>
    <row r="51" spans="1:7" s="26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  <c r="G51" s="25"/>
    </row>
    <row r="52" spans="1:7" s="26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  <c r="G52" s="25"/>
    </row>
    <row r="53" spans="1:7" s="26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  <c r="G53" s="25"/>
    </row>
    <row r="54" spans="1:7" s="26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  <c r="G54" s="25"/>
    </row>
    <row r="55" spans="1:7" s="26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7" t="s">
        <v>24</v>
      </c>
      <c r="C56" s="28">
        <v>879.12</v>
      </c>
      <c r="D56" s="29">
        <f>((C56/C55)-1)*100</f>
        <v>0.33096710871698409</v>
      </c>
      <c r="E56" s="29">
        <f>((C56/C$55)-1)*100</f>
        <v>0.33096710871698409</v>
      </c>
      <c r="F56" s="29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6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  <c r="G58" s="25"/>
    </row>
    <row r="59" spans="1:7" s="26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  <c r="G59" s="25"/>
    </row>
    <row r="60" spans="1:7" s="26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  <c r="G60" s="25"/>
    </row>
    <row r="61" spans="1:7" s="26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  <c r="G61" s="25"/>
    </row>
    <row r="62" spans="1:7" s="26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  <c r="G62" s="25"/>
    </row>
    <row r="63" spans="1:7" s="26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  <c r="G63" s="25"/>
    </row>
    <row r="64" spans="1:7" s="26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  <c r="G64" s="25"/>
    </row>
    <row r="65" spans="1:7" s="26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  <c r="G65" s="25"/>
    </row>
    <row r="66" spans="1:7" s="26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  <c r="G66" s="25"/>
    </row>
    <row r="67" spans="1:7" s="26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7" t="s">
        <v>24</v>
      </c>
      <c r="C68" s="28">
        <v>943.91</v>
      </c>
      <c r="D68" s="29">
        <f>((C68/C67)-1)*100</f>
        <v>0.7643448091806837</v>
      </c>
      <c r="E68" s="29">
        <f>((C68/C$67)-1)*100</f>
        <v>0.7643448091806837</v>
      </c>
      <c r="F68" s="29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6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  <c r="G70" s="25"/>
    </row>
    <row r="71" spans="1:7" s="26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  <c r="G71" s="25"/>
    </row>
    <row r="72" spans="1:7" s="26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  <c r="G72" s="25"/>
    </row>
    <row r="73" spans="1:7" s="26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  <c r="G73" s="25"/>
    </row>
    <row r="74" spans="1:7" s="26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  <c r="G74" s="25"/>
    </row>
    <row r="75" spans="1:7" s="26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  <c r="G75" s="25"/>
    </row>
    <row r="76" spans="1:7" s="26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  <c r="G76" s="25"/>
    </row>
    <row r="77" spans="1:7" s="26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  <c r="G77" s="25"/>
    </row>
    <row r="78" spans="1:7" s="26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  <c r="G78" s="25"/>
    </row>
    <row r="79" spans="1:7" s="26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7" t="s">
        <v>24</v>
      </c>
      <c r="C80" s="28">
        <v>1010.85</v>
      </c>
      <c r="D80" s="29">
        <f>((C80/C79)-1)*100</f>
        <v>0.46912426823570996</v>
      </c>
      <c r="E80" s="29">
        <f>((C80/C$79)-1)*100</f>
        <v>0.46912426823570996</v>
      </c>
      <c r="F80" s="29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6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  <c r="G82" s="25"/>
    </row>
    <row r="83" spans="1:7" s="26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  <c r="G83" s="25"/>
    </row>
    <row r="84" spans="1:7" s="26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  <c r="G84" s="25"/>
    </row>
    <row r="85" spans="1:7" s="26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  <c r="G85" s="25"/>
    </row>
    <row r="86" spans="1:7" s="26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  <c r="G86" s="25"/>
    </row>
    <row r="87" spans="1:7" s="26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  <c r="G87" s="25"/>
    </row>
    <row r="88" spans="1:7" s="26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  <c r="G88" s="25"/>
    </row>
    <row r="89" spans="1:7" s="26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  <c r="G89" s="25"/>
    </row>
    <row r="90" spans="1:7" s="26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  <c r="G90" s="25"/>
    </row>
    <row r="91" spans="1:7" s="26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7" t="s">
        <v>24</v>
      </c>
      <c r="C92" s="28">
        <v>1089</v>
      </c>
      <c r="D92" s="29">
        <f>((C92/C91)-1)*100</f>
        <v>0.79320270632987633</v>
      </c>
      <c r="E92" s="29">
        <f>((C92/C$91)-1)*100</f>
        <v>0.79320270632987633</v>
      </c>
      <c r="F92" s="29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32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7" t="s">
        <v>24</v>
      </c>
      <c r="C104" s="28">
        <v>1152</v>
      </c>
      <c r="D104" s="29">
        <f>((C104/C103)-1)*100</f>
        <v>0.57446176948192651</v>
      </c>
      <c r="E104" s="29">
        <f t="shared" ref="E104:E109" si="15">((C104/C$103)-1)*100</f>
        <v>0.57446176948192651</v>
      </c>
      <c r="F104" s="29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7" t="s">
        <v>24</v>
      </c>
      <c r="C116" s="28">
        <v>1224.48</v>
      </c>
      <c r="D116" s="29">
        <f t="shared" ref="D116:D127" si="20">((C116/C115)-1)*100</f>
        <v>0.53367050362074231</v>
      </c>
      <c r="E116" s="29">
        <f t="shared" ref="E116:E127" si="21">((C116/C$115)-1)*100</f>
        <v>0.53367050362074231</v>
      </c>
      <c r="F116" s="29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7" t="s">
        <v>24</v>
      </c>
      <c r="C128" s="28">
        <v>1295.98</v>
      </c>
      <c r="D128" s="29">
        <f t="shared" ref="D128:D139" si="23">((C128/C127)-1)*100</f>
        <v>0.49784422593752709</v>
      </c>
      <c r="E128" s="29">
        <f>((C128/C$127)-1)*100</f>
        <v>0.49784422593752709</v>
      </c>
      <c r="F128" s="29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7" t="s">
        <v>24</v>
      </c>
      <c r="C140" s="28">
        <v>1342.55</v>
      </c>
      <c r="D140" s="29">
        <f t="shared" ref="D140:D151" si="26">((C140/C139)-1)*100</f>
        <v>0.22620043000478596</v>
      </c>
      <c r="E140" s="29">
        <f t="shared" ref="E140:E151" si="27">((C140/C$139)-1)*100</f>
        <v>0.22620043000478596</v>
      </c>
      <c r="F140" s="29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7" t="s">
        <v>24</v>
      </c>
      <c r="C152" s="28">
        <v>1394.81</v>
      </c>
      <c r="D152" s="29">
        <f t="shared" ref="D152:D163" si="29">((C152/C151)-1)*100</f>
        <v>0.27678725484556743</v>
      </c>
      <c r="E152" s="29">
        <f t="shared" ref="E152:E163" si="30">((C152/C$151)-1)*100</f>
        <v>0.27678725484556743</v>
      </c>
      <c r="F152" s="29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7" t="s">
        <v>24</v>
      </c>
      <c r="C164" s="28">
        <v>1449.37</v>
      </c>
      <c r="D164" s="29">
        <f t="shared" ref="D164:D175" si="32">((C164/C163)-1)*100</f>
        <v>0.28715351295995895</v>
      </c>
      <c r="E164" s="29">
        <f t="shared" ref="E164:E175" si="33">((C164/C$163)-1)*100</f>
        <v>0.28715351295995895</v>
      </c>
      <c r="F164" s="29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35">
        <f t="shared" si="33"/>
        <v>7.5939995294834084</v>
      </c>
      <c r="F174" s="24">
        <f t="shared" si="34"/>
        <v>7.7834308370532623</v>
      </c>
      <c r="G174" s="9"/>
    </row>
    <row r="175" spans="1:7" ht="12.75" hidden="1" customHeight="1" x14ac:dyDescent="0.2">
      <c r="A175" s="8"/>
      <c r="B175" s="22" t="s">
        <v>13</v>
      </c>
      <c r="C175" s="23"/>
      <c r="D175" s="24">
        <f t="shared" si="32"/>
        <v>-100</v>
      </c>
      <c r="E175" s="24">
        <f t="shared" si="33"/>
        <v>-100</v>
      </c>
      <c r="F175" s="24">
        <f t="shared" si="34"/>
        <v>-100</v>
      </c>
      <c r="G175" s="9"/>
    </row>
    <row r="176" spans="1:7" ht="12.75" customHeight="1" x14ac:dyDescent="0.2">
      <c r="A176" s="4" t="s">
        <v>25</v>
      </c>
      <c r="B176" s="30"/>
      <c r="C176" s="31"/>
      <c r="D176" s="31"/>
      <c r="E176" s="31"/>
      <c r="F176" s="31"/>
      <c r="G176" s="32"/>
    </row>
    <row r="177" spans="1:1" ht="12.75" customHeight="1" x14ac:dyDescent="0.2">
      <c r="A177" s="5" t="s">
        <v>26</v>
      </c>
    </row>
    <row r="178" spans="1:1" ht="12.75" customHeight="1" x14ac:dyDescent="0.2">
      <c r="A178" s="6" t="s">
        <v>23</v>
      </c>
    </row>
    <row r="179" spans="1:1" ht="12.75" customHeight="1" x14ac:dyDescent="0.2">
      <c r="A179" s="7" t="s">
        <v>22</v>
      </c>
    </row>
    <row r="182" spans="1:1" ht="12.75" customHeight="1" x14ac:dyDescent="0.2">
      <c r="A182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G179"/>
  <sheetViews>
    <sheetView showGridLines="0" topLeftCell="A154" workbookViewId="0">
      <selection activeCell="C176" sqref="C17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6" t="s">
        <v>34</v>
      </c>
      <c r="B1" s="46"/>
      <c r="C1" s="46"/>
      <c r="D1" s="46"/>
      <c r="E1" s="46"/>
      <c r="F1" s="46"/>
      <c r="G1" s="39"/>
    </row>
    <row r="2" spans="1:7" s="11" customFormat="1" ht="12.75" customHeight="1" x14ac:dyDescent="0.2">
      <c r="A2" s="47" t="s">
        <v>14</v>
      </c>
      <c r="B2" s="47"/>
      <c r="C2" s="47"/>
      <c r="D2" s="47"/>
      <c r="E2" s="47"/>
      <c r="F2" s="47"/>
      <c r="G2" s="40"/>
    </row>
    <row r="3" spans="1:7" s="11" customFormat="1" ht="12.75" customHeight="1" x14ac:dyDescent="0.2">
      <c r="A3" s="47" t="s">
        <v>33</v>
      </c>
      <c r="B3" s="47"/>
      <c r="C3" s="47"/>
      <c r="D3" s="47"/>
      <c r="E3" s="47"/>
      <c r="F3" s="47"/>
      <c r="G3" s="40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3" t="s">
        <v>17</v>
      </c>
      <c r="B5" s="43"/>
      <c r="C5" s="43"/>
      <c r="D5" s="43"/>
      <c r="E5" s="43"/>
      <c r="F5" s="43"/>
      <c r="G5" s="14"/>
    </row>
    <row r="6" spans="1:7" s="17" customFormat="1" ht="12.75" customHeight="1" x14ac:dyDescent="0.2">
      <c r="A6" s="48" t="s">
        <v>0</v>
      </c>
      <c r="B6" s="49"/>
      <c r="C6" s="44" t="s">
        <v>32</v>
      </c>
      <c r="D6" s="44" t="s">
        <v>27</v>
      </c>
      <c r="E6" s="44"/>
      <c r="F6" s="45"/>
    </row>
    <row r="7" spans="1:7" s="17" customFormat="1" ht="12.75" customHeight="1" x14ac:dyDescent="0.2">
      <c r="A7" s="50" t="s">
        <v>1</v>
      </c>
      <c r="B7" s="51"/>
      <c r="C7" s="44"/>
      <c r="D7" s="44" t="s">
        <v>28</v>
      </c>
      <c r="E7" s="44" t="s">
        <v>29</v>
      </c>
      <c r="F7" s="45"/>
    </row>
    <row r="8" spans="1:7" s="17" customFormat="1" ht="12.75" customHeight="1" x14ac:dyDescent="0.2">
      <c r="A8" s="41" t="s">
        <v>2</v>
      </c>
      <c r="B8" s="42"/>
      <c r="C8" s="44"/>
      <c r="D8" s="44"/>
      <c r="E8" s="37" t="s">
        <v>30</v>
      </c>
      <c r="F8" s="38" t="s">
        <v>31</v>
      </c>
    </row>
    <row r="9" spans="1:7" s="26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  <c r="G9" s="25"/>
    </row>
    <row r="10" spans="1:7" s="26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  <c r="G10" s="25"/>
    </row>
    <row r="11" spans="1:7" s="26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  <c r="G11" s="25"/>
    </row>
    <row r="12" spans="1:7" s="26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  <c r="G12" s="25"/>
    </row>
    <row r="13" spans="1:7" s="26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  <c r="G13" s="25"/>
    </row>
    <row r="14" spans="1:7" s="26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  <c r="G14" s="25"/>
    </row>
    <row r="15" spans="1:7" s="26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  <c r="G15" s="25"/>
    </row>
    <row r="16" spans="1:7" s="26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  <c r="G16" s="25"/>
    </row>
    <row r="17" spans="1:7" s="26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  <c r="G17" s="25"/>
    </row>
    <row r="18" spans="1:7" s="26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  <c r="G18" s="25"/>
    </row>
    <row r="19" spans="1:7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7" s="25" customFormat="1" ht="12.75" customHeight="1" x14ac:dyDescent="0.2">
      <c r="A20" s="10">
        <v>2008</v>
      </c>
      <c r="B20" s="27" t="s">
        <v>24</v>
      </c>
      <c r="C20" s="28">
        <v>690.85</v>
      </c>
      <c r="D20" s="28">
        <v>0.39089746570566408</v>
      </c>
      <c r="E20" s="29">
        <v>0.39089746570566408</v>
      </c>
      <c r="F20" s="29" t="s">
        <v>15</v>
      </c>
    </row>
    <row r="21" spans="1:7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7" s="26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  <c r="G22" s="25"/>
    </row>
    <row r="23" spans="1:7" s="26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  <c r="G23" s="25"/>
    </row>
    <row r="24" spans="1:7" s="26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  <c r="G24" s="25"/>
    </row>
    <row r="25" spans="1:7" s="26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  <c r="G25" s="25"/>
    </row>
    <row r="26" spans="1:7" s="26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  <c r="G26" s="25"/>
    </row>
    <row r="27" spans="1:7" s="26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  <c r="G27" s="25"/>
    </row>
    <row r="28" spans="1:7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7" s="26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  <c r="G29" s="25"/>
    </row>
    <row r="30" spans="1:7" s="26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  <c r="G30" s="25"/>
    </row>
    <row r="31" spans="1:7" s="26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  <c r="G31" s="25"/>
    </row>
    <row r="32" spans="1:7" s="25" customFormat="1" ht="12.75" customHeight="1" x14ac:dyDescent="0.2">
      <c r="A32" s="10">
        <v>2009</v>
      </c>
      <c r="B32" s="27" t="s">
        <v>24</v>
      </c>
      <c r="C32" s="28">
        <v>782.01</v>
      </c>
      <c r="D32" s="29">
        <v>-0.19017230376515704</v>
      </c>
      <c r="E32" s="29">
        <v>-0.19017230376515704</v>
      </c>
      <c r="F32" s="29">
        <v>13.195339075052459</v>
      </c>
    </row>
    <row r="33" spans="1:7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7" s="26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  <c r="G34" s="25"/>
    </row>
    <row r="35" spans="1:7" s="26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  <c r="G35" s="25"/>
    </row>
    <row r="36" spans="1:7" s="26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  <c r="G36" s="25"/>
    </row>
    <row r="37" spans="1:7" s="26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  <c r="G37" s="25"/>
    </row>
    <row r="38" spans="1:7" s="26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  <c r="G38" s="25"/>
    </row>
    <row r="39" spans="1:7" s="26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  <c r="G39" s="25"/>
    </row>
    <row r="40" spans="1:7" s="26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  <c r="G40" s="25"/>
    </row>
    <row r="41" spans="1:7" s="26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  <c r="G41" s="25"/>
    </row>
    <row r="42" spans="1:7" s="26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  <c r="G42" s="25"/>
    </row>
    <row r="43" spans="1:7" s="26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  <c r="G43" s="25"/>
    </row>
    <row r="44" spans="1:7" s="25" customFormat="1" ht="12.75" customHeight="1" x14ac:dyDescent="0.2">
      <c r="A44" s="10">
        <v>2010</v>
      </c>
      <c r="B44" s="27" t="s">
        <v>24</v>
      </c>
      <c r="C44" s="28">
        <v>795.29</v>
      </c>
      <c r="D44" s="29">
        <f>((C44/C43)-1)*100</f>
        <v>0.22431979433150673</v>
      </c>
      <c r="E44" s="29">
        <f>((C44/C$43)-1)*100</f>
        <v>0.22431979433150673</v>
      </c>
      <c r="F44" s="29">
        <f>((C44/C32)-1)*100</f>
        <v>1.6981880027109542</v>
      </c>
    </row>
    <row r="45" spans="1:7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7" s="26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  <c r="G46" s="25"/>
    </row>
    <row r="47" spans="1:7" s="26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  <c r="G47" s="25"/>
    </row>
    <row r="48" spans="1:7" s="26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  <c r="G48" s="25"/>
    </row>
    <row r="49" spans="1:7" s="26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  <c r="G49" s="25"/>
    </row>
    <row r="50" spans="1:7" s="26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  <c r="G50" s="25"/>
    </row>
    <row r="51" spans="1:7" s="26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  <c r="G51" s="25"/>
    </row>
    <row r="52" spans="1:7" s="26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  <c r="G52" s="25"/>
    </row>
    <row r="53" spans="1:7" s="26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  <c r="G53" s="25"/>
    </row>
    <row r="54" spans="1:7" s="26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  <c r="G54" s="25"/>
    </row>
    <row r="55" spans="1:7" s="26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  <c r="G55" s="25"/>
    </row>
    <row r="56" spans="1:7" s="25" customFormat="1" ht="12.75" customHeight="1" x14ac:dyDescent="0.2">
      <c r="A56" s="10">
        <v>2011</v>
      </c>
      <c r="B56" s="27" t="s">
        <v>24</v>
      </c>
      <c r="C56" s="28">
        <v>858.64</v>
      </c>
      <c r="D56" s="29">
        <f>((C56/C55)-1)*100</f>
        <v>0.56334399119262191</v>
      </c>
      <c r="E56" s="29">
        <f>((C56/C$55)-1)*100</f>
        <v>0.56334399119262191</v>
      </c>
      <c r="F56" s="29">
        <f>((C56/C44)-1)*100</f>
        <v>7.9656477511348189</v>
      </c>
    </row>
    <row r="57" spans="1:7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7" s="26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  <c r="G58" s="25"/>
    </row>
    <row r="59" spans="1:7" s="26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  <c r="G59" s="25"/>
    </row>
    <row r="60" spans="1:7" s="26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  <c r="G60" s="25"/>
    </row>
    <row r="61" spans="1:7" s="26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  <c r="G61" s="25"/>
    </row>
    <row r="62" spans="1:7" s="26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  <c r="G62" s="25"/>
    </row>
    <row r="63" spans="1:7" s="26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  <c r="G63" s="25"/>
    </row>
    <row r="64" spans="1:7" s="26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  <c r="G64" s="25"/>
    </row>
    <row r="65" spans="1:7" s="26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  <c r="G65" s="25"/>
    </row>
    <row r="66" spans="1:7" s="26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  <c r="G66" s="25"/>
    </row>
    <row r="67" spans="1:7" s="26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  <c r="G67" s="25"/>
    </row>
    <row r="68" spans="1:7" s="25" customFormat="1" ht="12.75" customHeight="1" x14ac:dyDescent="0.2">
      <c r="A68" s="10">
        <v>2012</v>
      </c>
      <c r="B68" s="27" t="s">
        <v>24</v>
      </c>
      <c r="C68" s="28">
        <v>926.82</v>
      </c>
      <c r="D68" s="29">
        <f>((C68/C67)-1)*100</f>
        <v>0.76430489568271032</v>
      </c>
      <c r="E68" s="29">
        <f>((C68/C$67)-1)*100</f>
        <v>0.76430489568271032</v>
      </c>
      <c r="F68" s="29">
        <f>((C68/C56)-1)*100</f>
        <v>7.9404639895648943</v>
      </c>
    </row>
    <row r="69" spans="1:7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7" s="26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  <c r="G70" s="25"/>
    </row>
    <row r="71" spans="1:7" s="26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  <c r="G71" s="25"/>
    </row>
    <row r="72" spans="1:7" s="26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  <c r="G72" s="25"/>
    </row>
    <row r="73" spans="1:7" s="26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  <c r="G73" s="25"/>
    </row>
    <row r="74" spans="1:7" s="26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  <c r="G74" s="25"/>
    </row>
    <row r="75" spans="1:7" s="26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  <c r="G75" s="25"/>
    </row>
    <row r="76" spans="1:7" s="26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  <c r="G76" s="25"/>
    </row>
    <row r="77" spans="1:7" s="26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  <c r="G77" s="25"/>
    </row>
    <row r="78" spans="1:7" s="26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  <c r="G78" s="25"/>
    </row>
    <row r="79" spans="1:7" s="26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  <c r="G79" s="25"/>
    </row>
    <row r="80" spans="1:7" s="25" customFormat="1" ht="12.75" customHeight="1" x14ac:dyDescent="0.2">
      <c r="A80" s="10">
        <v>2013</v>
      </c>
      <c r="B80" s="27" t="s">
        <v>24</v>
      </c>
      <c r="C80" s="28">
        <v>988.21</v>
      </c>
      <c r="D80" s="29">
        <f>((C80/C79)-1)*100</f>
        <v>0.28312800633232271</v>
      </c>
      <c r="E80" s="29">
        <f>((C80/C$79)-1)*100</f>
        <v>0.28312800633232271</v>
      </c>
      <c r="F80" s="29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6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  <c r="G82" s="25"/>
    </row>
    <row r="83" spans="1:7" s="26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  <c r="G83" s="25"/>
    </row>
    <row r="84" spans="1:7" s="26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  <c r="G84" s="25"/>
    </row>
    <row r="85" spans="1:7" s="26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  <c r="G85" s="25"/>
    </row>
    <row r="86" spans="1:7" s="26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  <c r="G86" s="25"/>
    </row>
    <row r="87" spans="1:7" s="26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  <c r="G87" s="25"/>
    </row>
    <row r="88" spans="1:7" s="26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  <c r="G88" s="25"/>
    </row>
    <row r="89" spans="1:7" s="26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  <c r="G89" s="25"/>
    </row>
    <row r="90" spans="1:7" s="26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  <c r="G90" s="25"/>
    </row>
    <row r="91" spans="1:7" s="26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  <c r="G91" s="25"/>
    </row>
    <row r="92" spans="1:7" ht="12.75" customHeight="1" x14ac:dyDescent="0.2">
      <c r="A92" s="10">
        <v>2014</v>
      </c>
      <c r="B92" s="27" t="s">
        <v>24</v>
      </c>
      <c r="C92" s="28">
        <v>1069.19</v>
      </c>
      <c r="D92" s="29">
        <f>((C92/C91)-1)*100</f>
        <v>0.35102538833355901</v>
      </c>
      <c r="E92" s="29">
        <f>((C92/C$91)-1)*100</f>
        <v>0.35102538833355901</v>
      </c>
      <c r="F92" s="29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32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7" t="s">
        <v>24</v>
      </c>
      <c r="C104" s="28">
        <v>1125.72</v>
      </c>
      <c r="D104" s="29">
        <f>((C104/C103)-1)*100</f>
        <v>0.14144271570013522</v>
      </c>
      <c r="E104" s="29">
        <f t="shared" ref="E104:E115" si="15">((C104/C$103)-1)*100</f>
        <v>0.14144271570013522</v>
      </c>
      <c r="F104" s="29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7" t="s">
        <v>24</v>
      </c>
      <c r="C116" s="28">
        <v>1215.45</v>
      </c>
      <c r="D116" s="29">
        <f t="shared" si="16"/>
        <v>0.44294226049303997</v>
      </c>
      <c r="E116" s="29">
        <f t="shared" ref="E116:E127" si="18">((C116/C$115)-1)*100</f>
        <v>0.44294226049303997</v>
      </c>
      <c r="F116" s="29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7" t="s">
        <v>24</v>
      </c>
      <c r="C128" s="28">
        <v>1282.8399999999999</v>
      </c>
      <c r="D128" s="29">
        <f t="shared" si="16"/>
        <v>1.2645837609131405</v>
      </c>
      <c r="E128" s="29">
        <f t="shared" ref="E128:E139" si="19">((C128/C$127)-1)*100</f>
        <v>1.2645837609131405</v>
      </c>
      <c r="F128" s="29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7" t="s">
        <v>24</v>
      </c>
      <c r="C140" s="28">
        <v>1314.88</v>
      </c>
      <c r="D140" s="29">
        <f t="shared" si="16"/>
        <v>6.9255766874443125E-2</v>
      </c>
      <c r="E140" s="29">
        <f t="shared" ref="E140:E151" si="20">((C140/C$139)-1)*100</f>
        <v>6.9255766874443125E-2</v>
      </c>
      <c r="F140" s="29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7" t="s">
        <v>24</v>
      </c>
      <c r="C152" s="28">
        <v>1362.39</v>
      </c>
      <c r="D152" s="29">
        <f t="shared" si="16"/>
        <v>0.22879759872875827</v>
      </c>
      <c r="E152" s="29">
        <f t="shared" ref="E152:E158" si="21">((C152/C$151)-1)*100</f>
        <v>0.22879759872875827</v>
      </c>
      <c r="F152" s="29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7" t="s">
        <v>24</v>
      </c>
      <c r="C164" s="28">
        <v>1409.35</v>
      </c>
      <c r="D164" s="29">
        <f t="shared" si="16"/>
        <v>-0.30911354440766869</v>
      </c>
      <c r="E164" s="29">
        <f t="shared" ref="E164:E175" si="25">((C164/C$163)-1)*100</f>
        <v>-0.30911354440766869</v>
      </c>
      <c r="F164" s="29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35">
        <f t="shared" si="25"/>
        <v>8.2739156268567982</v>
      </c>
      <c r="F174" s="24">
        <f t="shared" si="24"/>
        <v>8.3022605865497034</v>
      </c>
      <c r="G174" s="25"/>
    </row>
    <row r="175" spans="1:7" ht="12.75" hidden="1" customHeight="1" x14ac:dyDescent="0.2">
      <c r="A175" s="8"/>
      <c r="B175" s="22" t="s">
        <v>13</v>
      </c>
      <c r="C175" s="23"/>
      <c r="D175" s="24">
        <f t="shared" si="28"/>
        <v>-100</v>
      </c>
      <c r="E175" s="24">
        <f t="shared" si="25"/>
        <v>-100</v>
      </c>
      <c r="F175" s="24">
        <f t="shared" si="24"/>
        <v>-100</v>
      </c>
      <c r="G175" s="25"/>
    </row>
    <row r="176" spans="1:7" ht="12.75" customHeight="1" x14ac:dyDescent="0.2">
      <c r="A176" s="4" t="s">
        <v>25</v>
      </c>
      <c r="B176" s="30"/>
      <c r="C176" s="31"/>
      <c r="D176" s="31"/>
      <c r="E176" s="31"/>
      <c r="F176" s="33"/>
      <c r="G176" s="32"/>
    </row>
    <row r="177" spans="1:1" ht="12.75" customHeight="1" x14ac:dyDescent="0.2">
      <c r="A177" s="5" t="s">
        <v>26</v>
      </c>
    </row>
    <row r="178" spans="1:1" ht="12.75" customHeight="1" x14ac:dyDescent="0.2">
      <c r="A178" s="6" t="s">
        <v>23</v>
      </c>
    </row>
    <row r="179" spans="1:1" ht="12.75" customHeight="1" x14ac:dyDescent="0.2">
      <c r="A17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179"/>
  <sheetViews>
    <sheetView showGridLines="0" topLeftCell="A160" workbookViewId="0">
      <selection activeCell="C176" sqref="C17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6" t="s">
        <v>34</v>
      </c>
      <c r="B1" s="46"/>
      <c r="C1" s="46"/>
      <c r="D1" s="46"/>
      <c r="E1" s="46"/>
      <c r="F1" s="46"/>
    </row>
    <row r="2" spans="1:6" s="11" customFormat="1" ht="12.75" customHeight="1" x14ac:dyDescent="0.2">
      <c r="A2" s="47" t="s">
        <v>14</v>
      </c>
      <c r="B2" s="47"/>
      <c r="C2" s="47"/>
      <c r="D2" s="47"/>
      <c r="E2" s="47"/>
      <c r="F2" s="47"/>
    </row>
    <row r="3" spans="1:6" s="11" customFormat="1" ht="12.75" customHeight="1" x14ac:dyDescent="0.2">
      <c r="A3" s="47" t="s">
        <v>33</v>
      </c>
      <c r="B3" s="47"/>
      <c r="C3" s="47"/>
      <c r="D3" s="47"/>
      <c r="E3" s="47"/>
      <c r="F3" s="47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43" t="s">
        <v>18</v>
      </c>
      <c r="B5" s="43"/>
      <c r="C5" s="43"/>
      <c r="D5" s="43"/>
      <c r="E5" s="43"/>
      <c r="F5" s="43"/>
    </row>
    <row r="6" spans="1:6" s="17" customFormat="1" ht="12.75" customHeight="1" x14ac:dyDescent="0.2">
      <c r="A6" s="48" t="s">
        <v>0</v>
      </c>
      <c r="B6" s="49"/>
      <c r="C6" s="44" t="s">
        <v>32</v>
      </c>
      <c r="D6" s="44" t="s">
        <v>27</v>
      </c>
      <c r="E6" s="44"/>
      <c r="F6" s="45"/>
    </row>
    <row r="7" spans="1:6" s="17" customFormat="1" ht="12.75" customHeight="1" x14ac:dyDescent="0.2">
      <c r="A7" s="50" t="s">
        <v>1</v>
      </c>
      <c r="B7" s="51"/>
      <c r="C7" s="44"/>
      <c r="D7" s="44" t="s">
        <v>28</v>
      </c>
      <c r="E7" s="44" t="s">
        <v>29</v>
      </c>
      <c r="F7" s="45"/>
    </row>
    <row r="8" spans="1:6" s="17" customFormat="1" ht="12.75" customHeight="1" x14ac:dyDescent="0.2">
      <c r="A8" s="41" t="s">
        <v>2</v>
      </c>
      <c r="B8" s="42"/>
      <c r="C8" s="44"/>
      <c r="D8" s="44"/>
      <c r="E8" s="37" t="s">
        <v>30</v>
      </c>
      <c r="F8" s="38" t="s">
        <v>31</v>
      </c>
    </row>
    <row r="9" spans="1:6" s="26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6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6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6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6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6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6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6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6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6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7" t="s">
        <v>24</v>
      </c>
      <c r="C20" s="28">
        <v>671.65</v>
      </c>
      <c r="D20" s="28">
        <v>0.57802602614593912</v>
      </c>
      <c r="E20" s="29">
        <v>0.57802602614593912</v>
      </c>
      <c r="F20" s="29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6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6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6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6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6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6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6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6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6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7" t="s">
        <v>24</v>
      </c>
      <c r="C32" s="28">
        <v>728.43</v>
      </c>
      <c r="D32" s="29">
        <v>-6.8593692124074845E-2</v>
      </c>
      <c r="E32" s="29">
        <v>-6.8593692124074845E-2</v>
      </c>
      <c r="F32" s="29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6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6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6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6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6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6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6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6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6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6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7" t="s">
        <v>24</v>
      </c>
      <c r="C44" s="28">
        <v>751.91</v>
      </c>
      <c r="D44" s="29">
        <f>((C44/C43)-1)*100</f>
        <v>0.48108404270956751</v>
      </c>
      <c r="E44" s="29">
        <f>((C44/C$43)-1)*100</f>
        <v>0.48108404270956751</v>
      </c>
      <c r="F44" s="29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6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6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6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6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6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6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6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6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6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6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7" t="s">
        <v>24</v>
      </c>
      <c r="C56" s="28">
        <v>795.77</v>
      </c>
      <c r="D56" s="29">
        <f>((C56/C55)-1)*100</f>
        <v>0.61320993273656921</v>
      </c>
      <c r="E56" s="29">
        <f>((C56/C$55)-1)*100</f>
        <v>0.61320993273656921</v>
      </c>
      <c r="F56" s="29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6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6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6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6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6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6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6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6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6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6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7" t="s">
        <v>24</v>
      </c>
      <c r="C68" s="28">
        <v>863.04</v>
      </c>
      <c r="D68" s="29">
        <f>((C68/C67)-1)*100</f>
        <v>0.89432890260583431</v>
      </c>
      <c r="E68" s="29">
        <f>((C68/C$67)-1)*100</f>
        <v>0.89432890260583431</v>
      </c>
      <c r="F68" s="29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6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6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6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6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6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6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6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6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6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6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7" t="s">
        <v>24</v>
      </c>
      <c r="C80" s="28">
        <v>931.8</v>
      </c>
      <c r="D80" s="29">
        <f>((C80/C79)-1)*100</f>
        <v>0.33379993539355279</v>
      </c>
      <c r="E80" s="29">
        <f>((C80/C$79)-1)*100</f>
        <v>0.33379993539355279</v>
      </c>
      <c r="F80" s="29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6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6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6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6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6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6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6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6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6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6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7" t="s">
        <v>24</v>
      </c>
      <c r="C92" s="28">
        <v>1018.34</v>
      </c>
      <c r="D92" s="29">
        <f>((C92/C91)-1)*100</f>
        <v>1.6682807024549939</v>
      </c>
      <c r="E92" s="29">
        <f>((C92/C$91)-1)*100</f>
        <v>1.6682807024549939</v>
      </c>
      <c r="F92" s="29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32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7" t="s">
        <v>24</v>
      </c>
      <c r="C104" s="28">
        <v>1066.9000000000001</v>
      </c>
      <c r="D104" s="29">
        <f>((C104/C103)-1)*100</f>
        <v>0.44058669578808107</v>
      </c>
      <c r="E104" s="29">
        <f t="shared" ref="E104:E115" si="15">((C104/C$103)-1)*100</f>
        <v>0.44058669578808107</v>
      </c>
      <c r="F104" s="29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7" t="s">
        <v>24</v>
      </c>
      <c r="C116" s="28">
        <v>1125.1400000000001</v>
      </c>
      <c r="D116" s="29">
        <f t="shared" si="16"/>
        <v>0.74407027031868633</v>
      </c>
      <c r="E116" s="29">
        <f>((C116/C$115)-1)*100</f>
        <v>0.74407027031868633</v>
      </c>
      <c r="F116" s="29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7" t="s">
        <v>24</v>
      </c>
      <c r="C128" s="28">
        <v>1201.21</v>
      </c>
      <c r="D128" s="29">
        <f t="shared" si="16"/>
        <v>0.64093970977581183</v>
      </c>
      <c r="E128" s="29">
        <f t="shared" ref="E128:E139" si="20">((C128/C$127)-1)*100</f>
        <v>0.64093970977581183</v>
      </c>
      <c r="F128" s="29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7" t="s">
        <v>24</v>
      </c>
      <c r="C140" s="28">
        <v>1243.6500000000001</v>
      </c>
      <c r="D140" s="29">
        <f t="shared" si="16"/>
        <v>0.10947524330069403</v>
      </c>
      <c r="E140" s="29">
        <f t="shared" ref="E140:E151" si="21">((C140/C$139)-1)*100</f>
        <v>0.10947524330069403</v>
      </c>
      <c r="F140" s="29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7" t="s">
        <v>24</v>
      </c>
      <c r="C152" s="28">
        <v>1280.03</v>
      </c>
      <c r="D152" s="29">
        <f t="shared" si="16"/>
        <v>0.33548892808152875</v>
      </c>
      <c r="E152" s="29">
        <f t="shared" ref="E152:E163" si="22">((C152/C$151)-1)*100</f>
        <v>0.33548892808152875</v>
      </c>
      <c r="F152" s="29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7" t="s">
        <v>24</v>
      </c>
      <c r="C164" s="28">
        <v>1306.29</v>
      </c>
      <c r="D164" s="29">
        <f t="shared" si="24"/>
        <v>0.15180440232767101</v>
      </c>
      <c r="E164" s="29">
        <f t="shared" ref="E164:E169" si="25">((C164/C$163)-1)*100</f>
        <v>0.15180440232767101</v>
      </c>
      <c r="F164" s="29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5" si="28">((C174/C173)-1)*100</f>
        <v>1.803991248035941</v>
      </c>
      <c r="E174" s="35">
        <f t="shared" ref="E174:E175" si="29">((C174/C$163)-1)*100</f>
        <v>6.3052495189027224</v>
      </c>
      <c r="F174" s="24">
        <f t="shared" si="19"/>
        <v>6.4349975436010842</v>
      </c>
    </row>
    <row r="175" spans="1:6" ht="12.75" hidden="1" customHeight="1" x14ac:dyDescent="0.2">
      <c r="A175" s="8"/>
      <c r="B175" s="22" t="s">
        <v>13</v>
      </c>
      <c r="C175" s="23"/>
      <c r="D175" s="24">
        <f t="shared" si="28"/>
        <v>-100</v>
      </c>
      <c r="E175" s="24">
        <f t="shared" si="29"/>
        <v>-100</v>
      </c>
      <c r="F175" s="24">
        <f t="shared" si="19"/>
        <v>-100</v>
      </c>
    </row>
    <row r="176" spans="1:6" ht="12.75" customHeight="1" x14ac:dyDescent="0.2">
      <c r="A176" s="4" t="s">
        <v>25</v>
      </c>
      <c r="B176" s="30"/>
      <c r="C176" s="31"/>
      <c r="D176" s="31"/>
      <c r="E176" s="31"/>
      <c r="F176" s="33"/>
    </row>
    <row r="177" spans="1:1" ht="12.75" customHeight="1" x14ac:dyDescent="0.2">
      <c r="A177" s="5" t="s">
        <v>26</v>
      </c>
    </row>
    <row r="178" spans="1:1" ht="12.75" customHeight="1" x14ac:dyDescent="0.2">
      <c r="A178" s="6" t="s">
        <v>23</v>
      </c>
    </row>
    <row r="179" spans="1:1" ht="12.75" customHeight="1" x14ac:dyDescent="0.2">
      <c r="A17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182"/>
  <sheetViews>
    <sheetView showGridLines="0" topLeftCell="A154" workbookViewId="0">
      <selection activeCell="C176" sqref="C17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6" t="s">
        <v>34</v>
      </c>
      <c r="B1" s="46"/>
      <c r="C1" s="46"/>
      <c r="D1" s="46"/>
      <c r="E1" s="46"/>
      <c r="F1" s="46"/>
    </row>
    <row r="2" spans="1:6" s="11" customFormat="1" ht="12.75" customHeight="1" x14ac:dyDescent="0.2">
      <c r="A2" s="47" t="s">
        <v>14</v>
      </c>
      <c r="B2" s="47"/>
      <c r="C2" s="47"/>
      <c r="D2" s="47"/>
      <c r="E2" s="47"/>
      <c r="F2" s="47"/>
    </row>
    <row r="3" spans="1:6" s="11" customFormat="1" ht="12.75" customHeight="1" x14ac:dyDescent="0.2">
      <c r="A3" s="47" t="s">
        <v>33</v>
      </c>
      <c r="B3" s="47"/>
      <c r="C3" s="47"/>
      <c r="D3" s="47"/>
      <c r="E3" s="47"/>
      <c r="F3" s="47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3" t="s">
        <v>21</v>
      </c>
      <c r="B5" s="43"/>
      <c r="C5" s="43"/>
      <c r="D5" s="43"/>
      <c r="E5" s="43"/>
      <c r="F5" s="43"/>
    </row>
    <row r="6" spans="1:6" ht="12.75" customHeight="1" x14ac:dyDescent="0.2">
      <c r="A6" s="48" t="s">
        <v>0</v>
      </c>
      <c r="B6" s="49"/>
      <c r="C6" s="44" t="s">
        <v>32</v>
      </c>
      <c r="D6" s="44" t="s">
        <v>27</v>
      </c>
      <c r="E6" s="44"/>
      <c r="F6" s="45"/>
    </row>
    <row r="7" spans="1:6" ht="12.75" customHeight="1" x14ac:dyDescent="0.2">
      <c r="A7" s="50" t="s">
        <v>1</v>
      </c>
      <c r="B7" s="51"/>
      <c r="C7" s="44"/>
      <c r="D7" s="44" t="s">
        <v>28</v>
      </c>
      <c r="E7" s="44" t="s">
        <v>29</v>
      </c>
      <c r="F7" s="45"/>
    </row>
    <row r="8" spans="1:6" s="32" customFormat="1" ht="12.75" customHeight="1" x14ac:dyDescent="0.2">
      <c r="A8" s="41" t="s">
        <v>2</v>
      </c>
      <c r="B8" s="42"/>
      <c r="C8" s="44"/>
      <c r="D8" s="44"/>
      <c r="E8" s="37" t="s">
        <v>30</v>
      </c>
      <c r="F8" s="38" t="s">
        <v>31</v>
      </c>
    </row>
    <row r="9" spans="1:6" s="32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32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4">
        <v>750.6</v>
      </c>
      <c r="D19" s="35">
        <v>-1.485720285594283</v>
      </c>
      <c r="E19" s="35" t="s">
        <v>15</v>
      </c>
      <c r="F19" s="35" t="s">
        <v>15</v>
      </c>
    </row>
    <row r="20" spans="1:6" s="25" customFormat="1" ht="12.75" customHeight="1" x14ac:dyDescent="0.2">
      <c r="A20" s="10">
        <v>2008</v>
      </c>
      <c r="B20" s="27" t="s">
        <v>24</v>
      </c>
      <c r="C20" s="28">
        <v>750.41</v>
      </c>
      <c r="D20" s="29">
        <v>-2.531308286705114E-2</v>
      </c>
      <c r="E20" s="29">
        <v>-2.531308286705114E-2</v>
      </c>
      <c r="F20" s="29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6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6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6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6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6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6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6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6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6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6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7" t="s">
        <v>24</v>
      </c>
      <c r="C32" s="28">
        <v>814.83</v>
      </c>
      <c r="D32" s="29">
        <v>-0.30099475094518269</v>
      </c>
      <c r="E32" s="29">
        <v>-0.30099475094518269</v>
      </c>
      <c r="F32" s="29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6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6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6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6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6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6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6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6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6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6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7" t="s">
        <v>24</v>
      </c>
      <c r="C44" s="28">
        <v>850.28</v>
      </c>
      <c r="D44" s="29">
        <f>((C44/C43)-1)*100</f>
        <v>2.6784204806182821</v>
      </c>
      <c r="E44" s="29">
        <f>((C44/C$43)-1)*100</f>
        <v>2.6784204806182821</v>
      </c>
      <c r="F44" s="29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6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6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6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6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6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6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6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6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6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6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7" t="s">
        <v>24</v>
      </c>
      <c r="C56" s="28">
        <v>910.44</v>
      </c>
      <c r="D56" s="29">
        <f>((C56/C55)-1)*100</f>
        <v>-0.16995800392547444</v>
      </c>
      <c r="E56" s="29">
        <f>((C56/C$55)-1)*100</f>
        <v>-0.16995800392547444</v>
      </c>
      <c r="F56" s="29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6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6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6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6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6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6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6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6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6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6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7" t="s">
        <v>24</v>
      </c>
      <c r="C68" s="28">
        <v>979.4</v>
      </c>
      <c r="D68" s="29">
        <f>((C68/C67)-1)*100</f>
        <v>2.110179740606366</v>
      </c>
      <c r="E68" s="29">
        <f>((C68/C$67)-1)*100</f>
        <v>2.110179740606366</v>
      </c>
      <c r="F68" s="29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6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6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6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6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6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6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6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6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6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6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7" t="s">
        <v>24</v>
      </c>
      <c r="C80" s="28">
        <v>1020.14</v>
      </c>
      <c r="D80" s="29">
        <f>((C80/C79)-1)*100</f>
        <v>1.7524960850613835</v>
      </c>
      <c r="E80" s="29">
        <f>((C80/C$79)-1)*100</f>
        <v>1.7524960850613835</v>
      </c>
      <c r="F80" s="29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7" t="s">
        <v>24</v>
      </c>
      <c r="C92" s="28">
        <v>1060.5</v>
      </c>
      <c r="D92" s="29">
        <f>((C92/C91)-1)*100</f>
        <v>1.1946792877726597</v>
      </c>
      <c r="E92" s="29">
        <f>((C92/C$91)-1)*100</f>
        <v>1.1946792877726597</v>
      </c>
      <c r="F92" s="29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7" t="s">
        <v>24</v>
      </c>
      <c r="C104" s="28">
        <v>1080.73</v>
      </c>
      <c r="D104" s="29">
        <f>((C104/C103)-1)*100</f>
        <v>0.11115948607265391</v>
      </c>
      <c r="E104" s="29">
        <f t="shared" ref="E104:E115" si="15">((C104/C$103)-1)*100</f>
        <v>0.11115948607265391</v>
      </c>
      <c r="F104" s="29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7" t="s">
        <v>24</v>
      </c>
      <c r="C116" s="28">
        <v>1140.6199999999999</v>
      </c>
      <c r="D116" s="29">
        <f t="shared" si="16"/>
        <v>4.2977555191048289E-2</v>
      </c>
      <c r="E116" s="29">
        <f t="shared" ref="E116:E127" si="18">((C116/C$115)-1)*100</f>
        <v>4.2977555191048289E-2</v>
      </c>
      <c r="F116" s="29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7" t="s">
        <v>24</v>
      </c>
      <c r="C128" s="28">
        <v>1191.49</v>
      </c>
      <c r="D128" s="29">
        <f t="shared" si="16"/>
        <v>2.0504475183075632</v>
      </c>
      <c r="E128" s="29">
        <f t="shared" ref="E128:E139" si="19">((C128/C$127)-1)*100</f>
        <v>2.0504475183075632</v>
      </c>
      <c r="F128" s="29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7" t="s">
        <v>24</v>
      </c>
      <c r="C140" s="28">
        <v>1247.01</v>
      </c>
      <c r="D140" s="29">
        <f t="shared" si="16"/>
        <v>0.44139086449783704</v>
      </c>
      <c r="E140" s="29">
        <f t="shared" ref="E140:E151" si="20">((C140/C$139)-1)*100</f>
        <v>0.44139086449783704</v>
      </c>
      <c r="F140" s="29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7" t="s">
        <v>24</v>
      </c>
      <c r="C152" s="28">
        <v>1300.8599999999999</v>
      </c>
      <c r="D152" s="29">
        <f t="shared" si="16"/>
        <v>-0.45149836236187957</v>
      </c>
      <c r="E152" s="29">
        <f t="shared" ref="E152:E163" si="21">((C152/C$151)-1)*100</f>
        <v>-0.45149836236187957</v>
      </c>
      <c r="F152" s="29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7" t="s">
        <v>24</v>
      </c>
      <c r="C164" s="28">
        <v>1384.77</v>
      </c>
      <c r="D164" s="29">
        <f t="shared" si="16"/>
        <v>2.5132882249300437</v>
      </c>
      <c r="E164" s="29">
        <f>((C164/C$163)-1)*100</f>
        <v>2.5132882249300437</v>
      </c>
      <c r="F164" s="29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5" si="26">((C174/C173)-1)*100</f>
        <v>3.2277209026288611</v>
      </c>
      <c r="E174" s="35">
        <f t="shared" si="22"/>
        <v>13.311914244681011</v>
      </c>
      <c r="F174" s="24">
        <f t="shared" ref="F174:F175" si="27">((C174/C162)-1)*100</f>
        <v>13.559913047994264</v>
      </c>
    </row>
    <row r="175" spans="1:6" ht="12.75" hidden="1" customHeight="1" x14ac:dyDescent="0.2">
      <c r="A175" s="8"/>
      <c r="B175" s="22" t="s">
        <v>13</v>
      </c>
      <c r="C175" s="23"/>
      <c r="D175" s="24">
        <f t="shared" si="26"/>
        <v>-100</v>
      </c>
      <c r="E175" s="24">
        <f t="shared" si="22"/>
        <v>-100</v>
      </c>
      <c r="F175" s="24">
        <f t="shared" si="27"/>
        <v>-100</v>
      </c>
    </row>
    <row r="176" spans="1:6" ht="12.75" customHeight="1" x14ac:dyDescent="0.2">
      <c r="A176" s="4" t="s">
        <v>25</v>
      </c>
      <c r="B176" s="30"/>
      <c r="C176" s="31"/>
      <c r="D176" s="31"/>
      <c r="E176" s="31"/>
      <c r="F176" s="31"/>
    </row>
    <row r="177" spans="1:1" ht="12.75" customHeight="1" x14ac:dyDescent="0.2">
      <c r="A177" s="5" t="s">
        <v>26</v>
      </c>
    </row>
    <row r="178" spans="1:1" ht="12.75" customHeight="1" x14ac:dyDescent="0.2">
      <c r="A178" s="6" t="s">
        <v>23</v>
      </c>
    </row>
    <row r="179" spans="1:1" ht="12.75" customHeight="1" x14ac:dyDescent="0.2">
      <c r="A179" s="7" t="s">
        <v>22</v>
      </c>
    </row>
    <row r="182" spans="1:1" ht="12.75" customHeight="1" x14ac:dyDescent="0.2">
      <c r="A18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179"/>
  <sheetViews>
    <sheetView showGridLines="0" topLeftCell="A151" workbookViewId="0">
      <selection activeCell="C176" sqref="C176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6" t="s">
        <v>34</v>
      </c>
      <c r="B1" s="46"/>
      <c r="C1" s="46"/>
      <c r="D1" s="46"/>
      <c r="E1" s="46"/>
      <c r="F1" s="46"/>
    </row>
    <row r="2" spans="1:6" s="11" customFormat="1" ht="12.75" customHeight="1" x14ac:dyDescent="0.2">
      <c r="A2" s="47" t="s">
        <v>14</v>
      </c>
      <c r="B2" s="47"/>
      <c r="C2" s="47"/>
      <c r="D2" s="47"/>
      <c r="E2" s="47"/>
      <c r="F2" s="47"/>
    </row>
    <row r="3" spans="1:6" s="11" customFormat="1" ht="12.75" customHeight="1" x14ac:dyDescent="0.2">
      <c r="A3" s="47" t="s">
        <v>33</v>
      </c>
      <c r="B3" s="47"/>
      <c r="C3" s="47"/>
      <c r="D3" s="47"/>
      <c r="E3" s="47"/>
      <c r="F3" s="47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3" t="s">
        <v>20</v>
      </c>
      <c r="B5" s="43"/>
      <c r="C5" s="43"/>
      <c r="D5" s="43"/>
      <c r="E5" s="43"/>
      <c r="F5" s="43"/>
    </row>
    <row r="6" spans="1:6" ht="12.75" customHeight="1" x14ac:dyDescent="0.2">
      <c r="A6" s="15" t="s">
        <v>0</v>
      </c>
      <c r="B6" s="16"/>
      <c r="C6" s="44" t="s">
        <v>32</v>
      </c>
      <c r="D6" s="44" t="s">
        <v>27</v>
      </c>
      <c r="E6" s="44"/>
      <c r="F6" s="45"/>
    </row>
    <row r="7" spans="1:6" ht="12.75" customHeight="1" x14ac:dyDescent="0.2">
      <c r="A7" s="18" t="s">
        <v>1</v>
      </c>
      <c r="B7" s="19"/>
      <c r="C7" s="44"/>
      <c r="D7" s="44" t="s">
        <v>28</v>
      </c>
      <c r="E7" s="44" t="s">
        <v>29</v>
      </c>
      <c r="F7" s="45"/>
    </row>
    <row r="8" spans="1:6" s="32" customFormat="1" ht="12.75" customHeight="1" x14ac:dyDescent="0.2">
      <c r="A8" s="20" t="s">
        <v>2</v>
      </c>
      <c r="B8" s="21"/>
      <c r="C8" s="44"/>
      <c r="D8" s="44"/>
      <c r="E8" s="37" t="s">
        <v>30</v>
      </c>
      <c r="F8" s="38" t="s">
        <v>31</v>
      </c>
    </row>
    <row r="9" spans="1:6" s="32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32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4">
        <v>740.36</v>
      </c>
      <c r="D19" s="34">
        <v>1.0882180259151664</v>
      </c>
      <c r="E19" s="35" t="s">
        <v>15</v>
      </c>
      <c r="F19" s="35" t="s">
        <v>15</v>
      </c>
    </row>
    <row r="20" spans="1:6" s="25" customFormat="1" ht="12.75" customHeight="1" x14ac:dyDescent="0.2">
      <c r="A20" s="10">
        <v>2008</v>
      </c>
      <c r="B20" s="27" t="s">
        <v>24</v>
      </c>
      <c r="C20" s="28">
        <v>742.03</v>
      </c>
      <c r="D20" s="28">
        <v>0.22556594089362392</v>
      </c>
      <c r="E20" s="29">
        <v>0.22556594089362392</v>
      </c>
      <c r="F20" s="29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6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6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6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6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6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6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6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6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6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6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7" t="s">
        <v>24</v>
      </c>
      <c r="C32" s="28">
        <v>827.5</v>
      </c>
      <c r="D32" s="29">
        <v>0.6287013729281421</v>
      </c>
      <c r="E32" s="29">
        <v>0.6287013729281421</v>
      </c>
      <c r="F32" s="29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6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6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6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6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6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6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6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6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6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6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7" t="s">
        <v>24</v>
      </c>
      <c r="C44" s="28">
        <v>856.14</v>
      </c>
      <c r="D44" s="29">
        <f>((C44/C43)-1)*100</f>
        <v>0.13099108792777869</v>
      </c>
      <c r="E44" s="29">
        <f>((C44/C$43)-1)*100</f>
        <v>0.13099108792777869</v>
      </c>
      <c r="F44" s="29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6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6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6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6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6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6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6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6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6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6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7" t="s">
        <v>24</v>
      </c>
      <c r="C56" s="28">
        <v>906.66</v>
      </c>
      <c r="D56" s="29">
        <f>((C56/C55)-1)*100</f>
        <v>0.22107753189042345</v>
      </c>
      <c r="E56" s="29">
        <f t="shared" ref="E56:E67" si="3">((C56/C$55)-1)*100</f>
        <v>0.22107753189042345</v>
      </c>
      <c r="F56" s="29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6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6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6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6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6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6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6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6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6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6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7" t="s">
        <v>24</v>
      </c>
      <c r="C68" s="28">
        <v>962.24</v>
      </c>
      <c r="D68" s="29">
        <f>((C68/C67)-1)*100</f>
        <v>0.74651087309314246</v>
      </c>
      <c r="E68" s="29">
        <f>((C68/C$67)-1)*100</f>
        <v>0.74651087309314246</v>
      </c>
      <c r="F68" s="29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6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6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6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6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6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6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6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6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6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6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7" t="s">
        <v>24</v>
      </c>
      <c r="C80" s="28">
        <v>1031.44</v>
      </c>
      <c r="D80" s="29">
        <f>((C80/C79)-1)*100</f>
        <v>0.27707833053016717</v>
      </c>
      <c r="E80" s="29">
        <f>((C80/C$79)-1)*100</f>
        <v>0.27707833053016717</v>
      </c>
      <c r="F80" s="29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7" t="s">
        <v>24</v>
      </c>
      <c r="C92" s="28">
        <v>1105.9000000000001</v>
      </c>
      <c r="D92" s="29">
        <f>((C92/C91)-1)*100</f>
        <v>0.57476491023846776</v>
      </c>
      <c r="E92" s="29">
        <f>((C92/C$91)-1)*100</f>
        <v>0.57476491023846776</v>
      </c>
      <c r="F92" s="29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7" t="s">
        <v>24</v>
      </c>
      <c r="C104" s="28">
        <v>1178.58</v>
      </c>
      <c r="D104" s="29">
        <f>((C104/C103)-1)*100</f>
        <v>0.82726642769759273</v>
      </c>
      <c r="E104" s="29">
        <f t="shared" ref="E104:E115" si="15">((C104/C$103)-1)*100</f>
        <v>0.82726642769759273</v>
      </c>
      <c r="F104" s="29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7" t="s">
        <v>24</v>
      </c>
      <c r="C116" s="28">
        <v>1235.5899999999999</v>
      </c>
      <c r="D116" s="29">
        <f t="shared" si="16"/>
        <v>0.36063842748648156</v>
      </c>
      <c r="E116" s="29">
        <f t="shared" ref="E116:E127" si="18">((C116/C$115)-1)*100</f>
        <v>0.36063842748648156</v>
      </c>
      <c r="F116" s="29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7" t="s">
        <v>24</v>
      </c>
      <c r="C128" s="28">
        <v>1308.23</v>
      </c>
      <c r="D128" s="29">
        <f t="shared" si="16"/>
        <v>5.2770852134553792E-2</v>
      </c>
      <c r="E128" s="29">
        <f t="shared" ref="E128:E139" si="19">((C128/C$127)-1)*100</f>
        <v>5.2770852134553792E-2</v>
      </c>
      <c r="F128" s="29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7" t="s">
        <v>24</v>
      </c>
      <c r="C140" s="28">
        <v>1354.48</v>
      </c>
      <c r="D140" s="29">
        <f t="shared" si="16"/>
        <v>0.32887914432164767</v>
      </c>
      <c r="E140" s="29">
        <f t="shared" ref="E140:E151" si="20">((C140/C$139)-1)*100</f>
        <v>0.32887914432164767</v>
      </c>
      <c r="F140" s="29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7" t="s">
        <v>24</v>
      </c>
      <c r="C152" s="28">
        <v>1406.89</v>
      </c>
      <c r="D152" s="29">
        <f t="shared" si="16"/>
        <v>0.47348349592220007</v>
      </c>
      <c r="E152" s="29">
        <f t="shared" ref="E152:E163" si="21">((C152/C$151)-1)*100</f>
        <v>0.47348349592220007</v>
      </c>
      <c r="F152" s="29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7" t="s">
        <v>24</v>
      </c>
      <c r="C164" s="28">
        <v>1463.99</v>
      </c>
      <c r="D164" s="29">
        <f t="shared" si="16"/>
        <v>0.24239104385634924</v>
      </c>
      <c r="E164" s="29">
        <f>((C164/C$163)-1)*100</f>
        <v>0.24239104385634924</v>
      </c>
      <c r="F164" s="29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35">
        <f t="shared" si="22"/>
        <v>6.9848334417474067</v>
      </c>
      <c r="F174" s="24">
        <f t="shared" ref="F174:F175" si="27">((C174/C162)-1)*100</f>
        <v>7.2808667829334928</v>
      </c>
    </row>
    <row r="175" spans="1:6" ht="12.75" hidden="1" customHeight="1" x14ac:dyDescent="0.2">
      <c r="A175" s="8"/>
      <c r="B175" s="22" t="s">
        <v>13</v>
      </c>
      <c r="C175" s="23"/>
      <c r="D175" s="24">
        <f t="shared" si="26"/>
        <v>-100</v>
      </c>
      <c r="E175" s="24">
        <f t="shared" si="22"/>
        <v>-100</v>
      </c>
      <c r="F175" s="24">
        <f t="shared" si="27"/>
        <v>-100</v>
      </c>
    </row>
    <row r="176" spans="1:6" ht="12.75" customHeight="1" x14ac:dyDescent="0.2">
      <c r="A176" s="4" t="s">
        <v>25</v>
      </c>
      <c r="B176" s="30"/>
      <c r="C176" s="31"/>
      <c r="D176" s="31"/>
      <c r="E176" s="31"/>
      <c r="F176" s="33"/>
    </row>
    <row r="177" spans="1:1" ht="12.75" customHeight="1" x14ac:dyDescent="0.2">
      <c r="A177" s="5" t="s">
        <v>26</v>
      </c>
    </row>
    <row r="178" spans="1:1" ht="12.75" customHeight="1" x14ac:dyDescent="0.2">
      <c r="A178" s="6" t="s">
        <v>23</v>
      </c>
    </row>
    <row r="179" spans="1:1" ht="12.75" customHeight="1" x14ac:dyDescent="0.2">
      <c r="A17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179"/>
  <sheetViews>
    <sheetView showGridLines="0" tabSelected="1" topLeftCell="A157" workbookViewId="0">
      <selection activeCell="C181" sqref="C181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6" t="s">
        <v>34</v>
      </c>
      <c r="B1" s="46"/>
      <c r="C1" s="46"/>
      <c r="D1" s="46"/>
      <c r="E1" s="46"/>
      <c r="F1" s="46"/>
    </row>
    <row r="2" spans="1:6" s="11" customFormat="1" ht="12.75" customHeight="1" x14ac:dyDescent="0.2">
      <c r="A2" s="47" t="s">
        <v>14</v>
      </c>
      <c r="B2" s="47"/>
      <c r="C2" s="47"/>
      <c r="D2" s="47"/>
      <c r="E2" s="47"/>
      <c r="F2" s="47"/>
    </row>
    <row r="3" spans="1:6" s="11" customFormat="1" ht="12.75" customHeight="1" x14ac:dyDescent="0.2">
      <c r="A3" s="47" t="s">
        <v>33</v>
      </c>
      <c r="B3" s="47"/>
      <c r="C3" s="47"/>
      <c r="D3" s="47"/>
      <c r="E3" s="47"/>
      <c r="F3" s="47"/>
    </row>
    <row r="4" spans="1:6" s="11" customFormat="1" ht="12.75" customHeight="1" x14ac:dyDescent="0.2">
      <c r="A4" s="36"/>
      <c r="B4" s="36"/>
      <c r="C4" s="36"/>
      <c r="D4" s="36"/>
      <c r="E4" s="36"/>
      <c r="F4" s="36"/>
    </row>
    <row r="5" spans="1:6" ht="12.75" customHeight="1" x14ac:dyDescent="0.2">
      <c r="A5" s="43" t="s">
        <v>19</v>
      </c>
      <c r="B5" s="43"/>
      <c r="C5" s="43"/>
      <c r="D5" s="43"/>
      <c r="E5" s="43"/>
      <c r="F5" s="43"/>
    </row>
    <row r="6" spans="1:6" ht="12.75" customHeight="1" x14ac:dyDescent="0.2">
      <c r="A6" s="48" t="s">
        <v>0</v>
      </c>
      <c r="B6" s="49"/>
      <c r="C6" s="44" t="s">
        <v>32</v>
      </c>
      <c r="D6" s="44" t="s">
        <v>27</v>
      </c>
      <c r="E6" s="44"/>
      <c r="F6" s="45"/>
    </row>
    <row r="7" spans="1:6" ht="12.75" customHeight="1" x14ac:dyDescent="0.2">
      <c r="A7" s="18" t="s">
        <v>1</v>
      </c>
      <c r="B7" s="19"/>
      <c r="C7" s="44"/>
      <c r="D7" s="44" t="s">
        <v>28</v>
      </c>
      <c r="E7" s="44" t="s">
        <v>29</v>
      </c>
      <c r="F7" s="45"/>
    </row>
    <row r="8" spans="1:6" s="32" customFormat="1" ht="12.75" customHeight="1" x14ac:dyDescent="0.2">
      <c r="A8" s="41" t="s">
        <v>2</v>
      </c>
      <c r="B8" s="42"/>
      <c r="C8" s="44"/>
      <c r="D8" s="44"/>
      <c r="E8" s="37" t="s">
        <v>30</v>
      </c>
      <c r="F8" s="38" t="s">
        <v>31</v>
      </c>
    </row>
    <row r="9" spans="1:6" s="32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32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4">
        <v>731.34</v>
      </c>
      <c r="D19" s="34">
        <v>0.27284568451360069</v>
      </c>
      <c r="E19" s="35" t="s">
        <v>15</v>
      </c>
      <c r="F19" s="35" t="s">
        <v>15</v>
      </c>
    </row>
    <row r="20" spans="1:6" s="25" customFormat="1" ht="12.75" customHeight="1" x14ac:dyDescent="0.2">
      <c r="A20" s="10">
        <v>2008</v>
      </c>
      <c r="B20" s="27" t="s">
        <v>24</v>
      </c>
      <c r="C20" s="28">
        <v>732.9</v>
      </c>
      <c r="D20" s="28">
        <v>0.21330708015423472</v>
      </c>
      <c r="E20" s="29">
        <v>0.21330708015423472</v>
      </c>
      <c r="F20" s="29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6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6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6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6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6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6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6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6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6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6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7" t="s">
        <v>24</v>
      </c>
      <c r="C32" s="28">
        <v>824.07</v>
      </c>
      <c r="D32" s="29">
        <v>0.18844526576862197</v>
      </c>
      <c r="E32" s="29">
        <v>0.18844526576862197</v>
      </c>
      <c r="F32" s="29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6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6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6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6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6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6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6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6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6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6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7" t="s">
        <v>24</v>
      </c>
      <c r="C44" s="28">
        <v>849.92</v>
      </c>
      <c r="D44" s="29">
        <f>((C44/C43)-1)*100</f>
        <v>7.3001295184260684E-2</v>
      </c>
      <c r="E44" s="29">
        <f>((C44/C$43)-1)*100</f>
        <v>7.3001295184260684E-2</v>
      </c>
      <c r="F44" s="29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6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6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6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6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6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6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6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6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6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6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7" t="s">
        <v>24</v>
      </c>
      <c r="C56" s="28">
        <v>915.08</v>
      </c>
      <c r="D56" s="29">
        <f>((C56/C55)-1)*100</f>
        <v>0.28273972602739228</v>
      </c>
      <c r="E56" s="29">
        <f t="shared" ref="E56:E67" si="3">((C56/C$55)-1)*100</f>
        <v>0.28273972602739228</v>
      </c>
      <c r="F56" s="29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6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6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6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6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6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6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6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6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6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6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7" t="s">
        <v>24</v>
      </c>
      <c r="C68" s="28">
        <v>995.44</v>
      </c>
      <c r="D68" s="29">
        <f>((C68/C67)-1)*100</f>
        <v>0.26086518608048337</v>
      </c>
      <c r="E68" s="29">
        <f>((C68/C$67)-1)*100</f>
        <v>0.26086518608048337</v>
      </c>
      <c r="F68" s="29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6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6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6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6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6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6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6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6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6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6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7" t="s">
        <v>24</v>
      </c>
      <c r="C80" s="28">
        <v>1068.28</v>
      </c>
      <c r="D80" s="29">
        <f>((C80/C79)-1)*100</f>
        <v>0.83345131908065806</v>
      </c>
      <c r="E80" s="29">
        <f>((C80/C$79)-1)*100</f>
        <v>0.83345131908065806</v>
      </c>
      <c r="F80" s="29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7" t="s">
        <v>24</v>
      </c>
      <c r="C92" s="28">
        <v>1155.56</v>
      </c>
      <c r="D92" s="29">
        <f>((C92/C91)-1)*100</f>
        <v>0.70502932538540897</v>
      </c>
      <c r="E92" s="29">
        <f>((C92/C$91)-1)*100</f>
        <v>0.70502932538540897</v>
      </c>
      <c r="F92" s="29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7" t="s">
        <v>24</v>
      </c>
      <c r="C104" s="28">
        <v>1230.8800000000001</v>
      </c>
      <c r="D104" s="29">
        <f>((C104/C103)-1)*100</f>
        <v>0.61058843723691414</v>
      </c>
      <c r="E104" s="29">
        <f t="shared" ref="E104:E115" si="15">((C104/C$103)-1)*100</f>
        <v>0.61058843723691414</v>
      </c>
      <c r="F104" s="29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7" t="s">
        <v>24</v>
      </c>
      <c r="C116" s="28">
        <v>1346.15</v>
      </c>
      <c r="D116" s="29">
        <f t="shared" si="16"/>
        <v>0.94181869990028755</v>
      </c>
      <c r="E116" s="29">
        <f t="shared" ref="E116:E127" si="18">((C116/C$115)-1)*100</f>
        <v>0.94181869990028755</v>
      </c>
      <c r="F116" s="29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7" t="s">
        <v>24</v>
      </c>
      <c r="C128" s="28">
        <v>1420.05</v>
      </c>
      <c r="D128" s="29">
        <f t="shared" si="16"/>
        <v>0.32994672808714931</v>
      </c>
      <c r="E128" s="29">
        <f t="shared" ref="E128:E139" si="19">((C128/C$127)-1)*100</f>
        <v>0.32994672808714931</v>
      </c>
      <c r="F128" s="29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7" t="s">
        <v>24</v>
      </c>
      <c r="C140" s="28">
        <v>1482.75</v>
      </c>
      <c r="D140" s="29">
        <f t="shared" si="16"/>
        <v>0.17836512151123696</v>
      </c>
      <c r="E140" s="29">
        <f t="shared" ref="E140:E151" si="20">((C140/C$139)-1)*100</f>
        <v>0.17836512151123696</v>
      </c>
      <c r="F140" s="29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7" t="s">
        <v>24</v>
      </c>
      <c r="C152" s="28">
        <v>1556.73</v>
      </c>
      <c r="D152" s="29">
        <f t="shared" si="16"/>
        <v>1.9274879050135141E-2</v>
      </c>
      <c r="E152" s="29">
        <f t="shared" ref="E152:E163" si="21">((C152/C$151)-1)*100</f>
        <v>1.9274879050135141E-2</v>
      </c>
      <c r="F152" s="29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7" t="s">
        <v>24</v>
      </c>
      <c r="C164" s="28">
        <v>1634.98</v>
      </c>
      <c r="D164" s="29">
        <f t="shared" si="16"/>
        <v>0.39482975653188923</v>
      </c>
      <c r="E164" s="29">
        <f>((C164/C$163)-1)*100</f>
        <v>0.39482975653188923</v>
      </c>
      <c r="F164" s="29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2.7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hidden="1" customHeight="1" x14ac:dyDescent="0.2">
      <c r="A175" s="8"/>
      <c r="B175" s="22" t="s">
        <v>13</v>
      </c>
      <c r="C175" s="23"/>
      <c r="D175" s="24">
        <f t="shared" si="26"/>
        <v>-100</v>
      </c>
      <c r="E175" s="24">
        <f t="shared" si="22"/>
        <v>-100</v>
      </c>
      <c r="F175" s="24">
        <f t="shared" si="27"/>
        <v>-100</v>
      </c>
    </row>
    <row r="176" spans="1:6" ht="12.75" customHeight="1" x14ac:dyDescent="0.2">
      <c r="A176" s="4" t="s">
        <v>25</v>
      </c>
      <c r="B176" s="30"/>
      <c r="C176" s="31"/>
      <c r="D176" s="31"/>
      <c r="E176" s="31"/>
      <c r="F176" s="33"/>
    </row>
    <row r="177" spans="1:1" ht="12.75" customHeight="1" x14ac:dyDescent="0.2">
      <c r="A177" s="5" t="s">
        <v>26</v>
      </c>
    </row>
    <row r="178" spans="1:1" ht="12.75" customHeight="1" x14ac:dyDescent="0.2">
      <c r="A178" s="6" t="s">
        <v>23</v>
      </c>
    </row>
    <row r="179" spans="1:1" ht="12.75" customHeight="1" x14ac:dyDescent="0.2">
      <c r="A17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50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BRASIL</vt:lpstr>
      <vt:lpstr>Centro oeste</vt:lpstr>
      <vt:lpstr>Nordeste</vt:lpstr>
      <vt:lpstr>Norte</vt:lpstr>
      <vt:lpstr>Sudeste</vt:lpstr>
      <vt:lpstr>Sul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Rafael</cp:lastModifiedBy>
  <cp:lastPrinted>2013-06-18T12:36:18Z</cp:lastPrinted>
  <dcterms:created xsi:type="dcterms:W3CDTF">2000-03-14T09:52:48Z</dcterms:created>
  <dcterms:modified xsi:type="dcterms:W3CDTF">2020-12-16T13:39:22Z</dcterms:modified>
</cp:coreProperties>
</file>