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106" documentId="13_ncr:1_{C93443F1-3401-4EDB-897E-E560D02DB9F6}" xr6:coauthVersionLast="47" xr6:coauthVersionMax="47" xr10:uidLastSave="{6FF80436-F75A-4192-8CB2-68535A01858A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7" l="1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E230" i="4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F230" i="4"/>
  <c r="D230" i="4"/>
  <c r="E235" i="5"/>
  <c r="E234" i="5"/>
  <c r="E233" i="5"/>
  <c r="E232" i="5"/>
  <c r="E231" i="5"/>
  <c r="E230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E235" i="6"/>
  <c r="E234" i="6"/>
  <c r="E233" i="6"/>
  <c r="E232" i="6"/>
  <c r="E231" i="6"/>
  <c r="E230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35" i="7"/>
  <c r="F234" i="7"/>
  <c r="F233" i="7"/>
  <c r="F232" i="7"/>
  <c r="F231" i="7"/>
  <c r="E235" i="7"/>
  <c r="E234" i="7"/>
  <c r="E233" i="7"/>
  <c r="E232" i="7"/>
  <c r="E231" i="7"/>
  <c r="E230" i="7"/>
  <c r="D235" i="7"/>
  <c r="D234" i="7"/>
  <c r="D233" i="7"/>
  <c r="D232" i="7"/>
  <c r="D230" i="7"/>
  <c r="D231" i="7"/>
  <c r="F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<sst xmlns="http://schemas.openxmlformats.org/spreadsheetml/2006/main" count="1610" uniqueCount="36">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</sst>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08" workbookViewId="0">
      <selection activeCell="G229" sqref="G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5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5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5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5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5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5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5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5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5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5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5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5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5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5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5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5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5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5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5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5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5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5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5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5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5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5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5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5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5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5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5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5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5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5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5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5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5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5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5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5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5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5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5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5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5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5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5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5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5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5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5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5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5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5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5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5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5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5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5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5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5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5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5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5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5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5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5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5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5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5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5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5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5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5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5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5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5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5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5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5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5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5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5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5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5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5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5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5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5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5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5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5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5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5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5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5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5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5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5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5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5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5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5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5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5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5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5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5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5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5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5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5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5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5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5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5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5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5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5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5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5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5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5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5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5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5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5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5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5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5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5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5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5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5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5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5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5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5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5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5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5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5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5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5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5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5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5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5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5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5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5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5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5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5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5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5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5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5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5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5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5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5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5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5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5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5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5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5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5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5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5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5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5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5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5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5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5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5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5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5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5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5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5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5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5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5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5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5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5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5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5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5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5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5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5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5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5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5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5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5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5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5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5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5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9" si="64">((C218/C206)-1)*100</f>
        <v>4.1371330785909377</v>
      </c>
    </row>
    <row r="219" spans="1:7" ht="12.75" customHeight="1" x14ac:dyDescent="0.25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5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5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5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5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5">
      <c r="A224" s="10">
        <v>2025</v>
      </c>
      <c r="B224" s="26" t="s">
        <v>24</v>
      </c>
      <c r="C224" s="27">
        <v>2210.41</v>
      </c>
      <c r="D224" s="28">
        <f>((C224/C223)-1)*100</f>
        <v>0.60442486334444379</v>
      </c>
      <c r="E224" s="28">
        <f>((C224/C$223)-1)*100</f>
        <v>0.60442486334444379</v>
      </c>
      <c r="F224" s="28">
        <f>((C224/C212)-1)*100</f>
        <v>6.6481072266020735</v>
      </c>
    </row>
    <row r="225" spans="1:7" ht="10.5" customHeight="1" x14ac:dyDescent="0.25">
      <c r="A225" s="8"/>
      <c r="B225" s="22" t="s">
        <v>3</v>
      </c>
      <c r="C225" s="23">
        <v>2218</v>
      </c>
      <c r="D225" s="24">
        <f>((C225/C224)-1)*100</f>
        <v>0.34337521093372736</v>
      </c>
      <c r="E225" s="24">
        <f>((C225/C$223)-1)*100</f>
        <v>0.94987551942760096</v>
      </c>
      <c r="F225" s="24">
        <f>((C225/C213)-1)*100</f>
        <v>6.7372473532242516</v>
      </c>
    </row>
    <row r="226" spans="1:7" ht="12.75" customHeight="1" x14ac:dyDescent="0.25">
      <c r="A226" s="8"/>
      <c r="B226" s="22" t="s">
        <v>4</v>
      </c>
      <c r="C226" s="23">
        <v>2221.87</v>
      </c>
      <c r="D226" s="24">
        <f>((C226/C225)-1)*100</f>
        <v>0.17448151487826635</v>
      </c>
      <c r="E226" s="24">
        <f>((C226/C$223)-1)*100</f>
        <v>1.1260143915016396</v>
      </c>
      <c r="F226" s="24">
        <f>((C226/C214)-1)*100</f>
        <v>6.7426688189400119</v>
      </c>
    </row>
    <row r="227" spans="1:7" ht="12.75" customHeight="1" x14ac:dyDescent="0.25">
      <c r="A227" s="8"/>
      <c r="B227" s="22" t="s">
        <v>5</v>
      </c>
      <c r="C227" s="23">
        <v>2228.59</v>
      </c>
      <c r="D227" s="24">
        <f>((C227/C226)-1)*100</f>
        <v>0.30244793799818481</v>
      </c>
      <c r="E227" s="24">
        <f>((C227/C$223)-1)*100</f>
        <v>1.431867936808473</v>
      </c>
      <c r="F227" s="24">
        <f>((C227/C215)-1)*100</f>
        <v>6.8627215927345109</v>
      </c>
    </row>
    <row r="228" spans="1:7" ht="12.75" customHeight="1" x14ac:dyDescent="0.25">
      <c r="A228" s="8"/>
      <c r="B228" s="22" t="s">
        <v>6</v>
      </c>
      <c r="C228" s="23">
        <v>2238.2199999999998</v>
      </c>
      <c r="D228" s="24">
        <f>((C228/C227)-1)*100</f>
        <v>0.43211178368383063</v>
      </c>
      <c r="E228" s="24">
        <f>((C228/C$223)-1)*100</f>
        <v>1.8701669905740514</v>
      </c>
      <c r="F228" s="24">
        <f>((C228/C216)-1)*100</f>
        <v>6.4967073959879773</v>
      </c>
    </row>
    <row r="229" spans="1:7" ht="12.75" customHeight="1" x14ac:dyDescent="0.25">
      <c r="A229" s="8"/>
      <c r="B229" s="22" t="s">
        <v>7</v>
      </c>
      <c r="C229" s="23">
        <v>2257.46</v>
      </c>
      <c r="D229" s="24">
        <f>((C229/C228)-1)*100</f>
        <v>0.8596116556906841</v>
      </c>
      <c r="E229" s="33">
        <f>((C229/C$223)-1)*100</f>
        <v>2.7458548196966026</v>
      </c>
      <c r="F229" s="24">
        <f>((C229/C217)-1)*100</f>
        <v>6.7245960231087087</v>
      </c>
    </row>
    <row r="230" spans="1:7" ht="13.2" hidden="1" customHeight="1" x14ac:dyDescent="0.25">
      <c r="A230" s="8"/>
      <c r="B230" s="22" t="s">
        <v>8</v>
      </c>
      <c r="C230" s="23"/>
      <c r="D230" s="24">
        <f t="shared" si="62"/>
        <v>-100</v>
      </c>
      <c r="E230" s="28">
        <f t="shared" ref="E229:E235" si="65">((C230/C$223)-1)*100</f>
        <v>-100</v>
      </c>
      <c r="F230" s="24">
        <f t="shared" ref="F230:F235" si="66">((C230/C218)-1)*100</f>
        <v>-100</v>
      </c>
    </row>
    <row r="231" spans="1:7" ht="12.75" hidden="1" customHeight="1" x14ac:dyDescent="0.25">
      <c r="A231" s="8"/>
      <c r="B231" s="22" t="s">
        <v>9</v>
      </c>
      <c r="C231" s="23"/>
      <c r="D231" s="24" t="e">
        <f t="shared" si="62"/>
        <v>#DIV/0!</v>
      </c>
      <c r="E231" s="28">
        <f t="shared" si="65"/>
        <v>-100</v>
      </c>
      <c r="F231" s="24">
        <f t="shared" si="66"/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 t="shared" si="62"/>
        <v>#DIV/0!</v>
      </c>
      <c r="E232" s="28">
        <f t="shared" si="65"/>
        <v>-100</v>
      </c>
      <c r="F232" s="24">
        <f t="shared" si="66"/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 t="shared" si="62"/>
        <v>#DIV/0!</v>
      </c>
      <c r="E233" s="28">
        <f t="shared" si="65"/>
        <v>-100</v>
      </c>
      <c r="F233" s="24">
        <f t="shared" si="66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si="62"/>
        <v>#DIV/0!</v>
      </c>
      <c r="E234" s="28">
        <f t="shared" si="65"/>
        <v>-100</v>
      </c>
      <c r="F234" s="24">
        <f t="shared" si="66"/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 t="shared" si="62"/>
        <v>#DIV/0!</v>
      </c>
      <c r="E235" s="28">
        <f t="shared" si="65"/>
        <v>-100</v>
      </c>
      <c r="F235" s="24">
        <f t="shared" si="66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9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5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5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5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5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5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5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5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5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5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5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5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5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5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5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5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5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5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5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5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5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5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5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5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5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5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5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5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5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5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5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5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5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5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5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5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5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5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5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5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5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5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5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5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5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5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5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5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5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5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5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5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5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5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5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5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5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5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5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5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5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5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5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5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5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5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5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5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5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5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5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5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5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5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5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5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5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5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5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5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5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5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5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5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5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5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5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5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5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5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5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5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5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5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5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5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5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5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5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5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5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5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5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5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5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5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5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5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5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5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5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5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5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5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5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5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5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5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5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5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5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5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5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5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5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5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5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5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5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5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5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5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5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5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5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5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5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5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5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5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5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5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5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5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5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5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5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5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5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5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5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5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5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5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5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5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5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5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5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5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5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5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5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5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5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5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5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5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5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5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5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5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5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5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5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5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5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5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5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5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5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5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5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5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5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9" si="48">((C208/C196)-1)*100</f>
        <v>6.6504590224494065</v>
      </c>
      <c r="G208" s="25"/>
    </row>
    <row r="209" spans="1:7" ht="12.75" customHeight="1" x14ac:dyDescent="0.25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5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5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5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5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5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5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5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5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5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5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5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5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5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5">
      <c r="A223" s="8"/>
      <c r="B223" s="22" t="s">
        <v>13</v>
      </c>
      <c r="C223" s="23">
        <v>2260.04</v>
      </c>
      <c r="D223" s="24">
        <f t="shared" ref="D223:D228" si="53"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5">
      <c r="A224" s="10">
        <v>2025</v>
      </c>
      <c r="B224" s="26" t="s">
        <v>24</v>
      </c>
      <c r="C224" s="27">
        <v>2268.39</v>
      </c>
      <c r="D224" s="28">
        <f t="shared" si="53"/>
        <v>0.36946248738960463</v>
      </c>
      <c r="E224" s="28">
        <f>((C224/C$223)-1)*100</f>
        <v>0.36946248738960463</v>
      </c>
      <c r="F224" s="28">
        <f>((C224/C212)-1)*100</f>
        <v>5.7914103562617392</v>
      </c>
    </row>
    <row r="225" spans="1:7" ht="10.5" customHeight="1" x14ac:dyDescent="0.25">
      <c r="A225" s="8"/>
      <c r="B225" s="22" t="s">
        <v>3</v>
      </c>
      <c r="C225" s="23">
        <v>2269.79</v>
      </c>
      <c r="D225" s="24">
        <f t="shared" si="53"/>
        <v>6.1717782215575667E-2</v>
      </c>
      <c r="E225" s="24">
        <f>((C225/C$223)-1)*100</f>
        <v>0.43140829365850841</v>
      </c>
      <c r="F225" s="24">
        <f>((C225/C213)-1)*100</f>
        <v>5.4955729590295155</v>
      </c>
    </row>
    <row r="226" spans="1:7" ht="12.75" customHeight="1" x14ac:dyDescent="0.25">
      <c r="A226" s="8"/>
      <c r="B226" s="22" t="s">
        <v>4</v>
      </c>
      <c r="C226" s="23">
        <v>2270.46</v>
      </c>
      <c r="D226" s="24">
        <f t="shared" si="53"/>
        <v>2.9518149256091419E-2</v>
      </c>
      <c r="E226" s="24">
        <f>((C226/C$223)-1)*100</f>
        <v>0.46105378665863839</v>
      </c>
      <c r="F226" s="24">
        <f>((C226/C214)-1)*100</f>
        <v>6.0566143497757796</v>
      </c>
    </row>
    <row r="227" spans="1:7" ht="12.75" customHeight="1" x14ac:dyDescent="0.25">
      <c r="A227" s="8"/>
      <c r="B227" s="22" t="s">
        <v>5</v>
      </c>
      <c r="C227" s="23">
        <v>2275.91</v>
      </c>
      <c r="D227" s="24">
        <f t="shared" si="53"/>
        <v>0.24003946336865756</v>
      </c>
      <c r="E227" s="24">
        <f>((C227/C$223)-1)*100</f>
        <v>0.70219996106262172</v>
      </c>
      <c r="F227" s="24">
        <f>((C227/C215)-1)*100</f>
        <v>5.7220366697170455</v>
      </c>
    </row>
    <row r="228" spans="1:7" ht="13.2" customHeight="1" x14ac:dyDescent="0.25">
      <c r="A228" s="8"/>
      <c r="B228" s="22" t="s">
        <v>6</v>
      </c>
      <c r="C228" s="23">
        <v>2292.7199999999998</v>
      </c>
      <c r="D228" s="24">
        <f t="shared" si="53"/>
        <v>0.7386056566384358</v>
      </c>
      <c r="E228" s="24">
        <f>((C228/C$223)-1)*100</f>
        <v>1.4459921063344039</v>
      </c>
      <c r="F228" s="24">
        <f>((C228/C216)-1)*100</f>
        <v>5.617335704216897</v>
      </c>
    </row>
    <row r="229" spans="1:7" ht="12.75" customHeight="1" x14ac:dyDescent="0.25">
      <c r="A229" s="8"/>
      <c r="B229" s="22" t="s">
        <v>7</v>
      </c>
      <c r="C229" s="23">
        <v>2358.91</v>
      </c>
      <c r="D229" s="24">
        <f>((C229/C228)-1)*100</f>
        <v>2.8869639554764737</v>
      </c>
      <c r="E229" s="33">
        <f>((C229/C$223)-1)*100</f>
        <v>4.374701332719777</v>
      </c>
      <c r="F229" s="24">
        <f>((C229/C217)-1)*100</f>
        <v>8.2694584943591387</v>
      </c>
    </row>
    <row r="230" spans="1:7" ht="12.75" hidden="1" customHeight="1" x14ac:dyDescent="0.25">
      <c r="A230" s="8"/>
      <c r="B230" s="22" t="s">
        <v>8</v>
      </c>
      <c r="C230" s="23"/>
      <c r="D230" s="24">
        <f>((C230/C229)-1)*100</f>
        <v>-100</v>
      </c>
      <c r="E230" s="28">
        <f t="shared" ref="E229:E235" si="54">((C230/C$223)-1)*100</f>
        <v>-100</v>
      </c>
      <c r="F230" s="24">
        <f>((C230/C218)-1)*100</f>
        <v>-100</v>
      </c>
    </row>
    <row r="231" spans="1:7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:F235" si="56">((C234/C222)-1)*100</f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 t="shared" si="56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14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s="13" customFormat="1" ht="12.75" customHeight="1" x14ac:dyDescent="0.25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5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5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5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5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5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5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5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5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5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5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5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5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5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5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5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5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5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5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5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5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5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5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5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5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5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5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5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5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5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5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5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5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5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5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5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5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5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5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5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5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5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5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5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5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5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5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5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5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5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5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5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5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5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5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5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5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5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5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5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5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5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5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5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5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5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5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5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5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5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5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5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5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5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5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5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5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5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5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5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5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5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5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5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5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5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5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5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5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5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5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5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5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5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5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5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5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5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5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5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5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5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5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5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5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5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5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5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5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5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5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5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5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5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5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5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5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5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5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5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5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5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5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5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5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5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5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5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5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5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5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5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5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5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5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5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5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5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5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5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5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5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5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5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5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5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5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5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5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5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5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5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5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5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5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5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5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5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5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5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5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5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5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5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5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5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5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5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5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5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5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5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5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5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5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5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5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5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5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5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5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5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5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5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5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5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5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5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5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5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5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5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5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5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5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5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5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5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5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5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5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5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5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5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5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5">
      <c r="A223" s="8"/>
      <c r="B223" s="22" t="s">
        <v>13</v>
      </c>
      <c r="C223" s="23">
        <v>1891.02</v>
      </c>
      <c r="D223" s="24">
        <f t="shared" ref="D223:D228" si="54">((C223/C222)-1)*100</f>
        <v>0.18171318983466467</v>
      </c>
      <c r="E223" s="24">
        <f>((C223/C$211)-1)*100</f>
        <v>5.3117551402285468</v>
      </c>
      <c r="F223" s="24">
        <f t="shared" ref="F223:F228" si="55">((C223/C211)-1)*100</f>
        <v>5.3117551402285468</v>
      </c>
    </row>
    <row r="224" spans="1:6" ht="12.75" customHeight="1" x14ac:dyDescent="0.25">
      <c r="A224" s="10">
        <v>2025</v>
      </c>
      <c r="B224" s="26" t="s">
        <v>24</v>
      </c>
      <c r="C224" s="27">
        <v>1904.2</v>
      </c>
      <c r="D224" s="28">
        <f t="shared" si="54"/>
        <v>0.69697835030830824</v>
      </c>
      <c r="E224" s="28">
        <f>((C224/C$223)-1)*100</f>
        <v>0.69697835030830824</v>
      </c>
      <c r="F224" s="28">
        <f t="shared" si="55"/>
        <v>5.3557596547526787</v>
      </c>
    </row>
    <row r="225" spans="1:6" ht="10.5" customHeight="1" x14ac:dyDescent="0.25">
      <c r="A225" s="8"/>
      <c r="B225" s="22" t="s">
        <v>3</v>
      </c>
      <c r="C225" s="23">
        <v>1917.28</v>
      </c>
      <c r="D225" s="24">
        <f t="shared" si="54"/>
        <v>0.68690263627770864</v>
      </c>
      <c r="E225" s="24">
        <f>((C225/C$223)-1)*100</f>
        <v>1.3886685492485507</v>
      </c>
      <c r="F225" s="24">
        <f t="shared" si="55"/>
        <v>6.0248958984256307</v>
      </c>
    </row>
    <row r="226" spans="1:6" ht="12.75" customHeight="1" x14ac:dyDescent="0.25">
      <c r="A226" s="8"/>
      <c r="B226" s="22" t="s">
        <v>4</v>
      </c>
      <c r="C226" s="23">
        <v>1944.99</v>
      </c>
      <c r="D226" s="24">
        <f t="shared" si="54"/>
        <v>1.4452766419093654</v>
      </c>
      <c r="E226" s="24">
        <f>((C226/C$223)-1)*100</f>
        <v>2.8540152933337559</v>
      </c>
      <c r="F226" s="24">
        <f t="shared" si="55"/>
        <v>6.5205128345555474</v>
      </c>
    </row>
    <row r="227" spans="1:6" ht="12.75" customHeight="1" x14ac:dyDescent="0.25">
      <c r="A227" s="8"/>
      <c r="B227" s="22" t="s">
        <v>5</v>
      </c>
      <c r="C227" s="23">
        <v>1954.09</v>
      </c>
      <c r="D227" s="24">
        <f t="shared" si="54"/>
        <v>0.46786872940220992</v>
      </c>
      <c r="E227" s="24">
        <f>((C227/C$223)-1)*100</f>
        <v>3.3352370678258358</v>
      </c>
      <c r="F227" s="24">
        <f t="shared" si="55"/>
        <v>6.9573832225859</v>
      </c>
    </row>
    <row r="228" spans="1:6" ht="12.75" customHeight="1" x14ac:dyDescent="0.25">
      <c r="A228" s="8"/>
      <c r="B228" s="22" t="s">
        <v>6</v>
      </c>
      <c r="C228" s="23">
        <v>1954.71</v>
      </c>
      <c r="D228" s="24">
        <f t="shared" si="54"/>
        <v>3.1728323669844016E-2</v>
      </c>
      <c r="E228" s="24">
        <f>((C228/C$223)-1)*100</f>
        <v>3.3680236063077018</v>
      </c>
      <c r="F228" s="24">
        <f t="shared" si="55"/>
        <v>6.2625373061304446</v>
      </c>
    </row>
    <row r="229" spans="1:6" ht="12.75" customHeight="1" x14ac:dyDescent="0.25">
      <c r="A229" s="8"/>
      <c r="B229" s="22" t="s">
        <v>7</v>
      </c>
      <c r="C229" s="23">
        <v>1959.75</v>
      </c>
      <c r="D229" s="24">
        <f>((C229/C228)-1)*100</f>
        <v>0.25783875869054285</v>
      </c>
      <c r="E229" s="33">
        <f>((C229/C$223)-1)*100</f>
        <v>3.6345464352571577</v>
      </c>
      <c r="F229" s="24">
        <f>((C229/C217)-1)*100</f>
        <v>6.0809457564915181</v>
      </c>
    </row>
    <row r="230" spans="1:6" ht="12.75" hidden="1" customHeight="1" x14ac:dyDescent="0.25">
      <c r="A230" s="8"/>
      <c r="B230" s="22" t="s">
        <v>8</v>
      </c>
      <c r="C230" s="23"/>
      <c r="D230" s="24">
        <f>((C230/C229)-1)*100</f>
        <v>-100</v>
      </c>
      <c r="E230" s="28">
        <f t="shared" ref="E229:E235" si="56">((C230/C$223)-1)*100</f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6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6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6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6"/>
        <v>-100</v>
      </c>
      <c r="F234" s="24">
        <f t="shared" ref="F234" si="58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6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10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39" t="s">
        <v>21</v>
      </c>
      <c r="B5" s="39"/>
      <c r="C5" s="39"/>
      <c r="D5" s="39"/>
      <c r="E5" s="39"/>
      <c r="F5" s="39"/>
    </row>
    <row r="6" spans="1:6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5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5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5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5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5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5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5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5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5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5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5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5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5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5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5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5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5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5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5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5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5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5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5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5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5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5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5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5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5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5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5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5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5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5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5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5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5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5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5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5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5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5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5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5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5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5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5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5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5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5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5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5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5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5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5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5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5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5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5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5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5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5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5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5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5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5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5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5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5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5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5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5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5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5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5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5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5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5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5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5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5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5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5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5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5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5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5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5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5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5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5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5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5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5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5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5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5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5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5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5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5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5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5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5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5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5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5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5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5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5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5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5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5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5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5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5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5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5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5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5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5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5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5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5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5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5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5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5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5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5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5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5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5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5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5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5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5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5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5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5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5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5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5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5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5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5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5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5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5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5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5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5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5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5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5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5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5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5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5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5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5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5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5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5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5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5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5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5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5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5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5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5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5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5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5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5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5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5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5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5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5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5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5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5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5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5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5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5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5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5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5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5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5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5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5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5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5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5">
      <c r="A223" s="8"/>
      <c r="B223" s="22" t="s">
        <v>13</v>
      </c>
      <c r="C223" s="23">
        <v>2446.0700000000002</v>
      </c>
      <c r="D223" s="24">
        <f t="shared" ref="D223:D228" si="52">((C223/C222)-1)*100</f>
        <v>4.7545020449240916</v>
      </c>
      <c r="E223" s="24">
        <f>((C223/C$211)-1)*100</f>
        <v>22.490911093973786</v>
      </c>
      <c r="F223" s="24">
        <f t="shared" ref="F223:F228" si="53">((C223/C211)-1)*100</f>
        <v>22.490911093973786</v>
      </c>
    </row>
    <row r="224" spans="1:6" ht="12.75" customHeight="1" x14ac:dyDescent="0.25">
      <c r="A224" s="10">
        <v>2025</v>
      </c>
      <c r="B224" s="26" t="s">
        <v>24</v>
      </c>
      <c r="C224" s="27">
        <v>2526.33</v>
      </c>
      <c r="D224" s="28">
        <f t="shared" si="52"/>
        <v>3.2811816505659896</v>
      </c>
      <c r="E224" s="28">
        <f>((C224/C$223)-1)*100</f>
        <v>3.2811816505659896</v>
      </c>
      <c r="F224" s="28">
        <f t="shared" si="53"/>
        <v>24.894575260657415</v>
      </c>
    </row>
    <row r="225" spans="1:6" ht="11.25" customHeight="1" x14ac:dyDescent="0.25">
      <c r="A225" s="8"/>
      <c r="B225" s="22" t="s">
        <v>3</v>
      </c>
      <c r="C225" s="23">
        <v>2573.7399999999998</v>
      </c>
      <c r="D225" s="24">
        <f t="shared" si="52"/>
        <v>1.8766352772598971</v>
      </c>
      <c r="E225" s="24">
        <f>((C225/C$223)-1)*100</f>
        <v>5.2193927401913864</v>
      </c>
      <c r="F225" s="24">
        <f t="shared" si="53"/>
        <v>24.917004795278473</v>
      </c>
    </row>
    <row r="226" spans="1:6" ht="12.75" customHeight="1" x14ac:dyDescent="0.25">
      <c r="A226" s="8"/>
      <c r="B226" s="22" t="s">
        <v>4</v>
      </c>
      <c r="C226" s="23">
        <v>2530.4899999999998</v>
      </c>
      <c r="D226" s="24">
        <f t="shared" si="52"/>
        <v>-1.6804339210642838</v>
      </c>
      <c r="E226" s="24">
        <f>((C226/C$223)-1)*100</f>
        <v>3.4512503730473654</v>
      </c>
      <c r="F226" s="24">
        <f t="shared" si="53"/>
        <v>23.92941798734498</v>
      </c>
    </row>
    <row r="227" spans="1:6" ht="12.75" customHeight="1" x14ac:dyDescent="0.25">
      <c r="A227" s="8"/>
      <c r="B227" s="22" t="s">
        <v>5</v>
      </c>
      <c r="C227" s="23">
        <v>2548.2199999999998</v>
      </c>
      <c r="D227" s="24">
        <f t="shared" si="52"/>
        <v>0.70065481388981166</v>
      </c>
      <c r="E227" s="24">
        <f>((C227/C$223)-1)*100</f>
        <v>4.1760865388153157</v>
      </c>
      <c r="F227" s="24">
        <f t="shared" si="53"/>
        <v>23.939455841869229</v>
      </c>
    </row>
    <row r="228" spans="1:6" ht="12.75" customHeight="1" x14ac:dyDescent="0.25">
      <c r="A228" s="8"/>
      <c r="B228" s="22" t="s">
        <v>6</v>
      </c>
      <c r="C228" s="23">
        <v>2571.69</v>
      </c>
      <c r="D228" s="24">
        <f t="shared" si="52"/>
        <v>0.92103507546446028</v>
      </c>
      <c r="E228" s="24">
        <f>((C228/C$223)-1)*100</f>
        <v>5.1355848360840062</v>
      </c>
      <c r="F228" s="24">
        <f t="shared" si="53"/>
        <v>23.408737547267599</v>
      </c>
    </row>
    <row r="229" spans="1:6" ht="12.75" customHeight="1" x14ac:dyDescent="0.25">
      <c r="A229" s="8"/>
      <c r="B229" s="22" t="s">
        <v>7</v>
      </c>
      <c r="C229" s="23">
        <v>2589.0300000000002</v>
      </c>
      <c r="D229" s="24">
        <f>((C229/C228)-1)*100</f>
        <v>0.67426478308039162</v>
      </c>
      <c r="E229" s="33">
        <f>((C229/C$223)-1)*100</f>
        <v>5.844477059119324</v>
      </c>
      <c r="F229" s="24">
        <f>((C229/C217)-1)*100</f>
        <v>21.022297013041658</v>
      </c>
    </row>
    <row r="230" spans="1:6" ht="12.75" hidden="1" customHeight="1" x14ac:dyDescent="0.25">
      <c r="A230" s="8"/>
      <c r="B230" s="22" t="s">
        <v>8</v>
      </c>
      <c r="C230" s="23"/>
      <c r="D230" s="24">
        <f>((C230/C229)-1)*100</f>
        <v>-100</v>
      </c>
      <c r="E230" s="28">
        <f t="shared" ref="E229:E235" si="54">((C230/C$223)-1)*100</f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" si="56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0" workbookViewId="0">
      <selection activeCell="H229" sqref="H229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39" t="s">
        <v>20</v>
      </c>
      <c r="B5" s="39"/>
      <c r="C5" s="39"/>
      <c r="D5" s="39"/>
      <c r="E5" s="39"/>
      <c r="F5" s="39"/>
    </row>
    <row r="6" spans="1:6" ht="12.75" customHeight="1" x14ac:dyDescent="0.25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5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5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5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5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5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5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5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5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5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5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5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5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5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5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5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5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5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5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5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5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5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5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5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5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5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5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5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5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5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5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5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5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5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5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5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5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5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5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5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5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5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5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5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5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5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5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5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5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5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5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5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5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5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5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5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5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5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5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5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5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5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5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5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5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5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5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5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5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5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5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5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5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5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5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5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5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5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5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5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5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5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5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5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5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5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5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5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5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5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5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5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5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5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5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5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5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5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5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5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5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5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5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5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5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5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5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5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5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5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5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5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5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5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5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5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5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5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5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5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5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5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5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5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5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5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5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5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5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5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5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5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5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5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5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5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5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5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5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5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5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5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5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5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5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5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5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5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5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5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5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5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5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5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5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5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5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5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5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5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5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5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5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5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5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5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5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5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5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5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5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5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5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5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5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5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5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5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5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5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5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5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5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5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5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5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5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5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5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5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5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5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5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5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5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5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5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5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5">
      <c r="A223" s="8"/>
      <c r="B223" s="22" t="s">
        <v>13</v>
      </c>
      <c r="C223" s="23">
        <v>2132.8000000000002</v>
      </c>
      <c r="D223" s="24">
        <f t="shared" ref="D223:D228" si="53">((C223/C222)-1)*100</f>
        <v>0.1530847037388483</v>
      </c>
      <c r="E223" s="24">
        <f>((C223/C$211)-1)*100</f>
        <v>4.6146601789358144</v>
      </c>
      <c r="F223" s="24">
        <f t="shared" ref="F223:F228" si="54">((C223/C211)-1)*100</f>
        <v>4.6146601789358144</v>
      </c>
    </row>
    <row r="224" spans="1:6" ht="12.75" customHeight="1" x14ac:dyDescent="0.25">
      <c r="A224" s="10">
        <v>2025</v>
      </c>
      <c r="B224" s="26" t="s">
        <v>24</v>
      </c>
      <c r="C224" s="27">
        <v>2142.48</v>
      </c>
      <c r="D224" s="28">
        <f t="shared" si="53"/>
        <v>0.45386346586646642</v>
      </c>
      <c r="E224" s="28">
        <f>((C224/C$223)-1)*100</f>
        <v>0.45386346586646642</v>
      </c>
      <c r="F224" s="28">
        <f t="shared" si="54"/>
        <v>5.0631856141778897</v>
      </c>
    </row>
    <row r="225" spans="1:6" ht="10.5" customHeight="1" x14ac:dyDescent="0.25">
      <c r="A225" s="8"/>
      <c r="B225" s="22" t="s">
        <v>3</v>
      </c>
      <c r="C225" s="23">
        <v>2144.54</v>
      </c>
      <c r="D225" s="24">
        <f t="shared" si="53"/>
        <v>9.6150255778337801E-2</v>
      </c>
      <c r="E225" s="24">
        <f>((C225/C$223)-1)*100</f>
        <v>0.55045011252812248</v>
      </c>
      <c r="F225" s="24">
        <f t="shared" si="54"/>
        <v>4.9501074195332118</v>
      </c>
    </row>
    <row r="226" spans="1:6" ht="12.75" customHeight="1" x14ac:dyDescent="0.25">
      <c r="A226" s="8"/>
      <c r="B226" s="22" t="s">
        <v>4</v>
      </c>
      <c r="C226" s="23">
        <v>2146.59</v>
      </c>
      <c r="D226" s="24">
        <f t="shared" si="53"/>
        <v>9.5591595400423834E-2</v>
      </c>
      <c r="E226" s="24">
        <f>((C226/C$223)-1)*100</f>
        <v>0.64656789197299336</v>
      </c>
      <c r="F226" s="24">
        <f t="shared" si="54"/>
        <v>4.8231778183629448</v>
      </c>
    </row>
    <row r="227" spans="1:6" ht="12.75" customHeight="1" x14ac:dyDescent="0.25">
      <c r="A227" s="8"/>
      <c r="B227" s="22" t="s">
        <v>5</v>
      </c>
      <c r="C227" s="23">
        <v>2150.5500000000002</v>
      </c>
      <c r="D227" s="24">
        <f t="shared" si="53"/>
        <v>0.18447863821222654</v>
      </c>
      <c r="E227" s="24">
        <f>((C227/C$223)-1)*100</f>
        <v>0.83223930982745387</v>
      </c>
      <c r="F227" s="24">
        <f t="shared" si="54"/>
        <v>4.8583311798177542</v>
      </c>
    </row>
    <row r="228" spans="1:6" ht="12.75" customHeight="1" x14ac:dyDescent="0.25">
      <c r="A228" s="8"/>
      <c r="B228" s="22" t="s">
        <v>6</v>
      </c>
      <c r="C228" s="23">
        <v>2162.09</v>
      </c>
      <c r="D228" s="24">
        <f t="shared" si="53"/>
        <v>0.53660691451022924</v>
      </c>
      <c r="E228" s="24">
        <f>((C228/C$223)-1)*100</f>
        <v>1.3733120780194952</v>
      </c>
      <c r="F228" s="24">
        <f t="shared" si="54"/>
        <v>4.4694842939905888</v>
      </c>
    </row>
    <row r="229" spans="1:6" ht="12.75" customHeight="1" x14ac:dyDescent="0.25">
      <c r="A229" s="8"/>
      <c r="B229" s="22" t="s">
        <v>7</v>
      </c>
      <c r="C229" s="23">
        <v>2176.91</v>
      </c>
      <c r="D229" s="24">
        <f>((C229/C228)-1)*100</f>
        <v>0.68544787682287556</v>
      </c>
      <c r="E229" s="24">
        <f>((C229/C$223)-1)*100</f>
        <v>2.0681732933233166</v>
      </c>
      <c r="F229" s="24">
        <f>((C229/C217)-1)*100</f>
        <v>4.5510650049227941</v>
      </c>
    </row>
    <row r="230" spans="1:6" ht="12.75" hidden="1" customHeight="1" x14ac:dyDescent="0.25">
      <c r="A230" s="8"/>
      <c r="B230" s="22" t="s">
        <v>8</v>
      </c>
      <c r="C230" s="23"/>
      <c r="D230" s="24">
        <f>((C230/C229)-1)*100</f>
        <v>-100</v>
      </c>
      <c r="E230" s="24">
        <f t="shared" ref="E229:E235" si="55">((C230/C$223)-1)*100</f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4">
        <f t="shared" si="55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4">
        <f t="shared" si="55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4">
        <f t="shared" si="55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6">((C234/C233)-1)*100</f>
        <v>#DIV/0!</v>
      </c>
      <c r="E234" s="24">
        <f t="shared" si="55"/>
        <v>-100</v>
      </c>
      <c r="F234" s="24">
        <f t="shared" ref="F234" si="57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4">
        <f t="shared" si="55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F240" sqref="F24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5">
      <c r="A4" s="34"/>
      <c r="B4" s="34"/>
      <c r="C4" s="34"/>
      <c r="D4" s="34"/>
      <c r="E4" s="34"/>
      <c r="F4" s="34"/>
    </row>
    <row r="5" spans="1:6" ht="12.75" customHeight="1" x14ac:dyDescent="0.25">
      <c r="A5" s="39" t="s">
        <v>19</v>
      </c>
      <c r="B5" s="39"/>
      <c r="C5" s="39"/>
      <c r="D5" s="39"/>
      <c r="E5" s="39"/>
      <c r="F5" s="39"/>
    </row>
    <row r="6" spans="1:6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5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5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5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5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5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5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5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5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5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5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5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5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5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5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5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5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5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5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5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5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5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5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5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5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5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5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5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5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5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5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5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5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5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5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5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5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5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5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5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5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5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5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5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5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5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5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5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5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5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5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5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5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5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5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5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5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5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5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5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5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5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5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5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5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5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5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5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5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5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5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5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5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5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5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5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5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5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5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5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5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5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5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5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5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5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5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5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5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5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5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5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5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5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5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5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5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5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5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5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5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5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5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5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5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5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5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5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5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5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5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5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5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5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5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5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5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5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5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5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5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5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5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5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5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5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5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5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5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5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5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5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5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5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5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5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5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5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5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5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5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5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5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5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5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5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5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5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5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5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5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5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5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5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5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5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5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5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5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5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5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5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5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5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5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5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5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5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5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5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5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5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5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5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5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5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5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5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5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5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5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5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5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5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5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5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5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5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5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5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5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5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5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5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5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5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5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5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5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:F229" si="55">((C223/C211)-1)*100</f>
        <v>6.6821989376591118</v>
      </c>
    </row>
    <row r="224" spans="1:6" ht="12.75" customHeight="1" x14ac:dyDescent="0.25">
      <c r="A224" s="10">
        <v>2025</v>
      </c>
      <c r="B224" s="26" t="s">
        <v>24</v>
      </c>
      <c r="C224" s="27">
        <v>2574.09</v>
      </c>
      <c r="D224" s="28">
        <f>((C224/C223)-1)*100</f>
        <v>0.20632282125048196</v>
      </c>
      <c r="E224" s="28">
        <f>((C224/C$223)-1)*100</f>
        <v>0.20632282125048196</v>
      </c>
      <c r="F224" s="28">
        <f>((C224/C212)-1)*100</f>
        <v>6.856599638012062</v>
      </c>
    </row>
    <row r="225" spans="1:6" ht="10.5" customHeight="1" x14ac:dyDescent="0.25">
      <c r="A225" s="8"/>
      <c r="B225" s="22" t="s">
        <v>3</v>
      </c>
      <c r="C225" s="23">
        <v>2582.0500000000002</v>
      </c>
      <c r="D225" s="24">
        <f>((C225/C224)-1)*100</f>
        <v>0.30923549681636242</v>
      </c>
      <c r="E225" s="24">
        <f>((C225/C$223)-1)*100</f>
        <v>0.51619634146817805</v>
      </c>
      <c r="F225" s="24">
        <f>((C225/C213)-1)*100</f>
        <v>7.1301136835117518</v>
      </c>
    </row>
    <row r="226" spans="1:6" ht="12.75" customHeight="1" x14ac:dyDescent="0.25">
      <c r="A226" s="8"/>
      <c r="B226" s="22" t="s">
        <v>4</v>
      </c>
      <c r="C226" s="23">
        <v>2581.34</v>
      </c>
      <c r="D226" s="24">
        <f>((C226/C225)-1)*100</f>
        <v>-2.7497531031550615E-2</v>
      </c>
      <c r="E226" s="24">
        <f>((C226/C$223)-1)*100</f>
        <v>0.48855686918745089</v>
      </c>
      <c r="F226" s="24">
        <f>((C226/C214)-1)*100</f>
        <v>6.8568116901933429</v>
      </c>
    </row>
    <row r="227" spans="1:6" ht="12.75" customHeight="1" x14ac:dyDescent="0.25">
      <c r="A227" s="8"/>
      <c r="B227" s="22" t="s">
        <v>5</v>
      </c>
      <c r="C227" s="23">
        <v>2589.8200000000002</v>
      </c>
      <c r="D227" s="24">
        <f>((C227/C226)-1)*100</f>
        <v>0.32851154826563089</v>
      </c>
      <c r="E227" s="24">
        <f>((C227/C$223)-1)*100</f>
        <v>0.81867338318819538</v>
      </c>
      <c r="F227" s="24">
        <f>((C227/C215)-1)*100</f>
        <v>7.2651289548999687</v>
      </c>
    </row>
    <row r="228" spans="1:6" ht="12" customHeight="1" x14ac:dyDescent="0.25">
      <c r="A228" s="8"/>
      <c r="B228" s="22" t="s">
        <v>6</v>
      </c>
      <c r="C228" s="23">
        <v>2593.88</v>
      </c>
      <c r="D228" s="24">
        <f>((C228/C227)-1)*100</f>
        <v>0.15676765180592245</v>
      </c>
      <c r="E228" s="24">
        <f>((C228/C$223)-1)*100</f>
        <v>0.97672445003289532</v>
      </c>
      <c r="F228" s="24">
        <f>((C228/C216)-1)*100</f>
        <v>7.0418117891748455</v>
      </c>
    </row>
    <row r="229" spans="1:6" ht="12" customHeight="1" x14ac:dyDescent="0.25">
      <c r="A229" s="8"/>
      <c r="B229" s="22" t="s">
        <v>7</v>
      </c>
      <c r="C229" s="23">
        <v>2597.2800000000002</v>
      </c>
      <c r="D229" s="24">
        <f>((C229/C228)-1)*100</f>
        <v>0.13107776766851931</v>
      </c>
      <c r="E229" s="24">
        <f>((C229/C$223)-1)*100</f>
        <v>1.1090824863067894</v>
      </c>
      <c r="F229" s="24">
        <f>((C229/C217)-1)*100</f>
        <v>6.5633834021934234</v>
      </c>
    </row>
    <row r="230" spans="1:6" ht="12" hidden="1" customHeight="1" x14ac:dyDescent="0.25">
      <c r="A230" s="8"/>
      <c r="B230" s="22" t="s">
        <v>8</v>
      </c>
      <c r="C230" s="23"/>
      <c r="D230" s="24">
        <f t="shared" si="54"/>
        <v>-100</v>
      </c>
      <c r="E230" s="24">
        <f t="shared" ref="E229:E235" si="56">((C230/C$223)-1)*100</f>
        <v>-100</v>
      </c>
      <c r="F230" s="24">
        <f t="shared" ref="F230" si="57">((C230/C218)-1)*100</f>
        <v>-100</v>
      </c>
    </row>
    <row r="231" spans="1:6" ht="12" hidden="1" customHeight="1" x14ac:dyDescent="0.25">
      <c r="A231" s="8"/>
      <c r="B231" s="22" t="s">
        <v>9</v>
      </c>
      <c r="C231" s="23"/>
      <c r="D231" s="24" t="e">
        <f t="shared" si="54"/>
        <v>#DIV/0!</v>
      </c>
      <c r="E231" s="24">
        <f t="shared" si="56"/>
        <v>-100</v>
      </c>
      <c r="F231" s="24">
        <f>((C231/C219)-1)*100</f>
        <v>-100</v>
      </c>
    </row>
    <row r="232" spans="1:6" ht="12" hidden="1" customHeight="1" x14ac:dyDescent="0.25">
      <c r="A232" s="8"/>
      <c r="B232" s="22" t="s">
        <v>10</v>
      </c>
      <c r="C232" s="23"/>
      <c r="D232" s="24" t="e">
        <f t="shared" si="54"/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 t="shared" si="54"/>
        <v>#DIV/0!</v>
      </c>
      <c r="E233" s="24">
        <f t="shared" si="56"/>
        <v>-100</v>
      </c>
      <c r="F233" s="24">
        <f>((C233/C221)-1)*100</f>
        <v>-100</v>
      </c>
    </row>
    <row r="234" spans="1:6" ht="12" hidden="1" customHeight="1" x14ac:dyDescent="0.25">
      <c r="A234" s="8"/>
      <c r="B234" s="22" t="s">
        <v>12</v>
      </c>
      <c r="C234" s="23"/>
      <c r="D234" s="24" t="e">
        <f t="shared" si="54"/>
        <v>#DIV/0!</v>
      </c>
      <c r="E234" s="24">
        <f t="shared" si="56"/>
        <v>-100</v>
      </c>
      <c r="F234" s="24">
        <f>((C234/C222)-1)*100</f>
        <v>-100</v>
      </c>
    </row>
    <row r="235" spans="1:6" ht="12" hidden="1" customHeight="1" x14ac:dyDescent="0.25">
      <c r="A235" s="8"/>
      <c r="B235" s="22" t="s">
        <v>13</v>
      </c>
      <c r="C235" s="23"/>
      <c r="D235" s="24" t="e">
        <f t="shared" si="54"/>
        <v>#DIV/0!</v>
      </c>
      <c r="E235" s="24">
        <f t="shared" si="56"/>
        <v>-100</v>
      </c>
      <c r="F235" s="24">
        <f>((C235/C223)-1)*100</f>
        <v>-100</v>
      </c>
    </row>
    <row r="236" spans="1:6" ht="12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25ECD-05CA-4008-AF86-FD52140612D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7DC2C4C1-7D83-4F65-B64E-6DD5F7C7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FF9BCB-BBEF-4E57-8102-E036C958F4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2021-03-29T14:17:34Z</cp:lastPrinted>
  <dcterms:created xsi:type="dcterms:W3CDTF">2000-03-14T09:52:48Z</dcterms:created>
  <dcterms:modified xsi:type="dcterms:W3CDTF">2025-08-11T13:34:42Z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5789200</vt:r8>
  </property>
  <property fmtid="{D5CDD505-2E9C-101B-9397-08002B2CF9AE}" pid="4" name="MediaServiceImageTags">
    <vt:lpwstr/>
  </property>
</Properties>
</file>