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BRASIL!$A$164:$F$192</definedName>
    <definedName name="_xlnm.Print_Area" localSheetId="1">'Centro oeste'!$A$164:$F$190</definedName>
    <definedName name="_xlnm.Print_Area" localSheetId="2">Nordeste!$A$164:$F$192</definedName>
    <definedName name="_xlnm.Print_Area" localSheetId="3">Norte!$A$164:$G$192</definedName>
    <definedName name="_xlnm.Print_Area" localSheetId="4">Sudeste!$A$164:$F$191</definedName>
    <definedName name="_xlnm.Print_Area" localSheetId="5">Sul!$A$164:$F$191</definedName>
  </definedNames>
  <calcPr calcId="145621"/>
</workbook>
</file>

<file path=xl/calcChain.xml><?xml version="1.0" encoding="utf-8"?>
<calcChain xmlns="http://schemas.openxmlformats.org/spreadsheetml/2006/main"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E180" i="3"/>
  <c r="F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87" i="7" l="1"/>
  <c r="D186" i="7"/>
  <c r="D185" i="7"/>
  <c r="D184" i="7"/>
  <c r="D183" i="7"/>
  <c r="D177" i="7"/>
  <c r="D176" i="7"/>
  <c r="F187" i="7"/>
  <c r="F186" i="7"/>
  <c r="F185" i="7"/>
  <c r="F184" i="7"/>
  <c r="F183" i="7"/>
  <c r="F177" i="7"/>
  <c r="F176" i="7"/>
  <c r="E187" i="7"/>
  <c r="E186" i="7"/>
  <c r="E185" i="7"/>
  <c r="E184" i="7"/>
  <c r="E183" i="7"/>
  <c r="E177" i="7"/>
  <c r="E176" i="7"/>
  <c r="D187" i="6"/>
  <c r="D186" i="6"/>
  <c r="D185" i="6"/>
  <c r="D184" i="6"/>
  <c r="D183" i="6"/>
  <c r="D177" i="6"/>
  <c r="D176" i="6"/>
  <c r="F187" i="6"/>
  <c r="F186" i="6"/>
  <c r="F185" i="6"/>
  <c r="F184" i="6"/>
  <c r="F183" i="6"/>
  <c r="F177" i="6"/>
  <c r="F176" i="6"/>
  <c r="E187" i="6"/>
  <c r="E186" i="6"/>
  <c r="E185" i="6"/>
  <c r="E184" i="6"/>
  <c r="E177" i="6"/>
  <c r="E176" i="6"/>
  <c r="E183" i="6"/>
  <c r="E187" i="5"/>
  <c r="E186" i="5"/>
  <c r="E185" i="5"/>
  <c r="E184" i="5"/>
  <c r="E183" i="5"/>
  <c r="E177" i="5"/>
  <c r="E176" i="5"/>
  <c r="F187" i="5"/>
  <c r="D187" i="5"/>
  <c r="F186" i="5"/>
  <c r="D186" i="5"/>
  <c r="F185" i="5"/>
  <c r="D185" i="5"/>
  <c r="F184" i="5"/>
  <c r="D184" i="5"/>
  <c r="F183" i="5"/>
  <c r="D183" i="5"/>
  <c r="F177" i="5"/>
  <c r="D177" i="5"/>
  <c r="F176" i="5"/>
  <c r="D176" i="5"/>
  <c r="F187" i="4"/>
  <c r="F186" i="4"/>
  <c r="F185" i="4"/>
  <c r="F184" i="4"/>
  <c r="F183" i="4"/>
  <c r="F177" i="4"/>
  <c r="F176" i="4"/>
  <c r="E187" i="4"/>
  <c r="E186" i="4"/>
  <c r="E185" i="4"/>
  <c r="E184" i="4"/>
  <c r="E183" i="4"/>
  <c r="E177" i="4"/>
  <c r="E176" i="4"/>
  <c r="D187" i="4"/>
  <c r="D186" i="4"/>
  <c r="D185" i="4"/>
  <c r="D184" i="4"/>
  <c r="D183" i="4"/>
  <c r="D177" i="4"/>
  <c r="D176" i="4"/>
  <c r="D187" i="3"/>
  <c r="D186" i="3"/>
  <c r="D185" i="3"/>
  <c r="D184" i="3"/>
  <c r="D183" i="3"/>
  <c r="D177" i="3"/>
  <c r="D176" i="3"/>
  <c r="F187" i="3"/>
  <c r="F186" i="3"/>
  <c r="F185" i="3"/>
  <c r="F184" i="3"/>
  <c r="F183" i="3"/>
  <c r="F177" i="3"/>
  <c r="F176" i="3"/>
  <c r="E187" i="3"/>
  <c r="E186" i="3"/>
  <c r="E185" i="3"/>
  <c r="E184" i="3"/>
  <c r="E183" i="3"/>
  <c r="E177" i="3"/>
  <c r="E176" i="3"/>
  <c r="D187" i="2"/>
  <c r="D186" i="2"/>
  <c r="D185" i="2"/>
  <c r="D184" i="2"/>
  <c r="D183" i="2"/>
  <c r="D177" i="2"/>
  <c r="D176" i="2"/>
  <c r="F187" i="2"/>
  <c r="F186" i="2"/>
  <c r="F185" i="2"/>
  <c r="F184" i="2"/>
  <c r="F183" i="2"/>
  <c r="F177" i="2"/>
  <c r="F176" i="2"/>
  <c r="E187" i="2"/>
  <c r="E186" i="2"/>
  <c r="E185" i="2"/>
  <c r="E184" i="2"/>
  <c r="E183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<sst xmlns="http://schemas.openxmlformats.org/spreadsheetml/2006/main" count="1322" uniqueCount="36">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</sst>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4"/>
  <sheetViews>
    <sheetView showGridLines="0" tabSelected="1" topLeftCell="A159" workbookViewId="0">
      <selection activeCell="E190" sqref="E190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6" t="s">
        <v>34</v>
      </c>
      <c r="B1" s="46"/>
      <c r="C1" s="46"/>
      <c r="D1" s="46"/>
      <c r="E1" s="46"/>
      <c r="F1" s="46"/>
      <c r="G1" s="39"/>
    </row>
    <row r="2" spans="1:7" s="11" customFormat="1" ht="12.75" customHeight="1" x14ac:dyDescent="0.2">
      <c r="A2" s="47" t="s">
        <v>14</v>
      </c>
      <c r="B2" s="47"/>
      <c r="C2" s="47"/>
      <c r="D2" s="47"/>
      <c r="E2" s="47"/>
      <c r="F2" s="47"/>
      <c r="G2" s="40"/>
    </row>
    <row r="3" spans="1:7" s="11" customFormat="1" ht="12.75" customHeight="1" x14ac:dyDescent="0.2">
      <c r="A3" s="47" t="s">
        <v>33</v>
      </c>
      <c r="B3" s="47"/>
      <c r="C3" s="47"/>
      <c r="D3" s="47"/>
      <c r="E3" s="47"/>
      <c r="F3" s="47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3" t="s">
        <v>16</v>
      </c>
      <c r="B5" s="43"/>
      <c r="C5" s="43"/>
      <c r="D5" s="43"/>
      <c r="E5" s="43"/>
      <c r="F5" s="43"/>
    </row>
    <row r="6" spans="1:7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7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7" s="17" customFormat="1" ht="12.75" customHeight="1" x14ac:dyDescent="0.2">
      <c r="A8" s="41" t="s">
        <v>2</v>
      </c>
      <c r="B8" s="42"/>
      <c r="C8" s="44"/>
      <c r="D8" s="44"/>
      <c r="E8" s="2" t="s">
        <v>30</v>
      </c>
      <c r="F8" s="3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7" t="s">
        <v>24</v>
      </c>
      <c r="C20" s="28">
        <v>719.15</v>
      </c>
      <c r="D20" s="29">
        <v>0.29846166720128853</v>
      </c>
      <c r="E20" s="29">
        <v>0.29846166720128853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6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  <c r="G22" s="25"/>
    </row>
    <row r="23" spans="1:7" s="26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  <c r="G23" s="25"/>
    </row>
    <row r="24" spans="1:7" s="26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  <c r="G24" s="25"/>
    </row>
    <row r="25" spans="1:7" s="26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  <c r="G25" s="25"/>
    </row>
    <row r="26" spans="1:7" s="26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  <c r="G26" s="25"/>
    </row>
    <row r="27" spans="1:7" s="26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  <c r="G27" s="25"/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6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  <c r="G29" s="25"/>
    </row>
    <row r="30" spans="1:7" s="26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  <c r="G30" s="25"/>
    </row>
    <row r="31" spans="1:7" s="26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7" t="s">
        <v>24</v>
      </c>
      <c r="C32" s="28">
        <v>799.74</v>
      </c>
      <c r="D32" s="29">
        <v>0.24693834062450293</v>
      </c>
      <c r="E32" s="29">
        <v>0.24693834062450293</v>
      </c>
      <c r="F32" s="29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6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  <c r="G34" s="25"/>
    </row>
    <row r="35" spans="1:7" s="26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  <c r="G35" s="25"/>
    </row>
    <row r="36" spans="1:7" s="26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  <c r="G36" s="25"/>
    </row>
    <row r="37" spans="1:7" s="26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  <c r="G37" s="25"/>
    </row>
    <row r="38" spans="1:7" s="26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  <c r="G38" s="25"/>
    </row>
    <row r="39" spans="1:7" s="26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  <c r="G39" s="25"/>
    </row>
    <row r="40" spans="1:7" s="26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  <c r="G40" s="25"/>
    </row>
    <row r="41" spans="1:7" s="26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  <c r="G41" s="25"/>
    </row>
    <row r="42" spans="1:7" s="26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  <c r="G42" s="25"/>
    </row>
    <row r="43" spans="1:7" s="26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7" t="s">
        <v>24</v>
      </c>
      <c r="C44" s="28">
        <v>824.85</v>
      </c>
      <c r="D44" s="29">
        <f>((C44/C43)-1)*100</f>
        <v>0.33817071538919663</v>
      </c>
      <c r="E44" s="29">
        <f>((C44/C$43)-1)*100</f>
        <v>0.33817071538919663</v>
      </c>
      <c r="F44" s="29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6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  <c r="G46" s="25"/>
    </row>
    <row r="47" spans="1:7" s="26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  <c r="G47" s="25"/>
    </row>
    <row r="48" spans="1:7" s="26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  <c r="G48" s="25"/>
    </row>
    <row r="49" spans="1:7" s="26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  <c r="G49" s="25"/>
    </row>
    <row r="50" spans="1:7" s="26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  <c r="G50" s="25"/>
    </row>
    <row r="51" spans="1:7" s="26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  <c r="G51" s="25"/>
    </row>
    <row r="52" spans="1:7" s="26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  <c r="G52" s="25"/>
    </row>
    <row r="53" spans="1:7" s="26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  <c r="G53" s="25"/>
    </row>
    <row r="54" spans="1:7" s="26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  <c r="G54" s="25"/>
    </row>
    <row r="55" spans="1:7" s="26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7" t="s">
        <v>24</v>
      </c>
      <c r="C56" s="28">
        <v>879.12</v>
      </c>
      <c r="D56" s="29">
        <f>((C56/C55)-1)*100</f>
        <v>0.33096710871698409</v>
      </c>
      <c r="E56" s="29">
        <f>((C56/C$55)-1)*100</f>
        <v>0.33096710871698409</v>
      </c>
      <c r="F56" s="29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6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  <c r="G58" s="25"/>
    </row>
    <row r="59" spans="1:7" s="26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  <c r="G59" s="25"/>
    </row>
    <row r="60" spans="1:7" s="26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  <c r="G60" s="25"/>
    </row>
    <row r="61" spans="1:7" s="26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  <c r="G61" s="25"/>
    </row>
    <row r="62" spans="1:7" s="26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  <c r="G62" s="25"/>
    </row>
    <row r="63" spans="1:7" s="26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  <c r="G63" s="25"/>
    </row>
    <row r="64" spans="1:7" s="26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  <c r="G64" s="25"/>
    </row>
    <row r="65" spans="1:7" s="26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  <c r="G65" s="25"/>
    </row>
    <row r="66" spans="1:7" s="26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  <c r="G66" s="25"/>
    </row>
    <row r="67" spans="1:7" s="26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7" t="s">
        <v>24</v>
      </c>
      <c r="C68" s="28">
        <v>943.91</v>
      </c>
      <c r="D68" s="29">
        <f>((C68/C67)-1)*100</f>
        <v>0.7643448091806837</v>
      </c>
      <c r="E68" s="29">
        <f>((C68/C$67)-1)*100</f>
        <v>0.7643448091806837</v>
      </c>
      <c r="F68" s="29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6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  <c r="G70" s="25"/>
    </row>
    <row r="71" spans="1:7" s="26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  <c r="G71" s="25"/>
    </row>
    <row r="72" spans="1:7" s="26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  <c r="G72" s="25"/>
    </row>
    <row r="73" spans="1:7" s="26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  <c r="G73" s="25"/>
    </row>
    <row r="74" spans="1:7" s="26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  <c r="G74" s="25"/>
    </row>
    <row r="75" spans="1:7" s="26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  <c r="G75" s="25"/>
    </row>
    <row r="76" spans="1:7" s="26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  <c r="G76" s="25"/>
    </row>
    <row r="77" spans="1:7" s="26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  <c r="G77" s="25"/>
    </row>
    <row r="78" spans="1:7" s="26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  <c r="G78" s="25"/>
    </row>
    <row r="79" spans="1:7" s="26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7" t="s">
        <v>24</v>
      </c>
      <c r="C80" s="28">
        <v>1010.85</v>
      </c>
      <c r="D80" s="29">
        <f>((C80/C79)-1)*100</f>
        <v>0.46912426823570996</v>
      </c>
      <c r="E80" s="29">
        <f>((C80/C$79)-1)*100</f>
        <v>0.46912426823570996</v>
      </c>
      <c r="F80" s="29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6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  <c r="G82" s="25"/>
    </row>
    <row r="83" spans="1:7" s="26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  <c r="G83" s="25"/>
    </row>
    <row r="84" spans="1:7" s="26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  <c r="G84" s="25"/>
    </row>
    <row r="85" spans="1:7" s="26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  <c r="G85" s="25"/>
    </row>
    <row r="86" spans="1:7" s="26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  <c r="G86" s="25"/>
    </row>
    <row r="87" spans="1:7" s="26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  <c r="G87" s="25"/>
    </row>
    <row r="88" spans="1:7" s="26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  <c r="G89" s="25"/>
    </row>
    <row r="90" spans="1:7" s="26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  <c r="G90" s="25"/>
    </row>
    <row r="91" spans="1:7" s="26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7" t="s">
        <v>24</v>
      </c>
      <c r="C92" s="28">
        <v>1089</v>
      </c>
      <c r="D92" s="29">
        <f>((C92/C91)-1)*100</f>
        <v>0.79320270632987633</v>
      </c>
      <c r="E92" s="29">
        <f>((C92/C$91)-1)*100</f>
        <v>0.79320270632987633</v>
      </c>
      <c r="F92" s="29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32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7" t="s">
        <v>24</v>
      </c>
      <c r="C104" s="28">
        <v>1152</v>
      </c>
      <c r="D104" s="29">
        <f>((C104/C103)-1)*100</f>
        <v>0.57446176948192651</v>
      </c>
      <c r="E104" s="29">
        <f t="shared" ref="E104:E109" si="15">((C104/C$103)-1)*100</f>
        <v>0.57446176948192651</v>
      </c>
      <c r="F104" s="29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7" t="s">
        <v>24</v>
      </c>
      <c r="C116" s="28">
        <v>1224.48</v>
      </c>
      <c r="D116" s="29">
        <f t="shared" ref="D116:D127" si="20">((C116/C115)-1)*100</f>
        <v>0.53367050362074231</v>
      </c>
      <c r="E116" s="29">
        <f t="shared" ref="E116:E127" si="21">((C116/C$115)-1)*100</f>
        <v>0.53367050362074231</v>
      </c>
      <c r="F116" s="29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7" t="s">
        <v>24</v>
      </c>
      <c r="C128" s="28">
        <v>1295.98</v>
      </c>
      <c r="D128" s="29">
        <f t="shared" ref="D128:D139" si="23">((C128/C127)-1)*100</f>
        <v>0.49784422593752709</v>
      </c>
      <c r="E128" s="29">
        <f>((C128/C$127)-1)*100</f>
        <v>0.49784422593752709</v>
      </c>
      <c r="F128" s="29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7" t="s">
        <v>24</v>
      </c>
      <c r="C140" s="28">
        <v>1342.55</v>
      </c>
      <c r="D140" s="29">
        <f t="shared" ref="D140:D151" si="26">((C140/C139)-1)*100</f>
        <v>0.22620043000478596</v>
      </c>
      <c r="E140" s="29">
        <f t="shared" ref="E140:E151" si="27">((C140/C$139)-1)*100</f>
        <v>0.22620043000478596</v>
      </c>
      <c r="F140" s="29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7" t="s">
        <v>24</v>
      </c>
      <c r="C152" s="28">
        <v>1394.81</v>
      </c>
      <c r="D152" s="29">
        <f t="shared" ref="D152:D163" si="29">((C152/C151)-1)*100</f>
        <v>0.27678725484556743</v>
      </c>
      <c r="E152" s="29">
        <f t="shared" ref="E152:E163" si="30">((C152/C$151)-1)*100</f>
        <v>0.27678725484556743</v>
      </c>
      <c r="F152" s="29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7" t="s">
        <v>24</v>
      </c>
      <c r="C164" s="28">
        <v>1449.37</v>
      </c>
      <c r="D164" s="29">
        <f t="shared" ref="D164:D175" si="32">((C164/C163)-1)*100</f>
        <v>0.28715351295995895</v>
      </c>
      <c r="E164" s="29">
        <f t="shared" ref="E164:E175" si="33">((C164/C$163)-1)*100</f>
        <v>0.28715351295995895</v>
      </c>
      <c r="F164" s="29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5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7" t="s">
        <v>24</v>
      </c>
      <c r="C176" s="28">
        <v>1594.78</v>
      </c>
      <c r="D176" s="29">
        <f t="shared" ref="D176:D187" si="38">((C176/C175)-1)*100</f>
        <v>1.6651154488544373</v>
      </c>
      <c r="E176" s="29">
        <f t="shared" ref="E176:E187" si="39">((C176/C$175)-1)*100</f>
        <v>1.6651154488544373</v>
      </c>
      <c r="F176" s="29">
        <f t="shared" ref="F176:F18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customHeight="1" x14ac:dyDescent="0.2">
      <c r="A178" s="8"/>
      <c r="B178" s="22" t="s">
        <v>4</v>
      </c>
      <c r="C178" s="23">
        <v>1646.74</v>
      </c>
      <c r="D178" s="24">
        <f>((C178/C177)-1)*100</f>
        <v>1.8543259358222652</v>
      </c>
      <c r="E178" s="24">
        <f>((C178/C$175)-1)*100</f>
        <v>4.9774967169431195</v>
      </c>
      <c r="F178" s="24">
        <f>((C178/C166)-1)*100</f>
        <v>13.110373865798476</v>
      </c>
      <c r="G178" s="9"/>
    </row>
    <row r="179" spans="1:7" ht="12.75" customHeight="1" x14ac:dyDescent="0.2">
      <c r="A179" s="8"/>
      <c r="B179" s="22" t="s">
        <v>5</v>
      </c>
      <c r="C179" s="23">
        <v>1671.71</v>
      </c>
      <c r="D179" s="24">
        <f>((C179/C178)-1)*100</f>
        <v>1.5163292323014055</v>
      </c>
      <c r="E179" s="24">
        <f>((C179/C$175)-1)*100</f>
        <v>6.5693011870003648</v>
      </c>
      <c r="F179" s="24">
        <f>((C179/C167)-1)*100</f>
        <v>14.924172636152399</v>
      </c>
      <c r="G179" s="9"/>
    </row>
    <row r="180" spans="1:7" ht="12.75" customHeight="1" x14ac:dyDescent="0.2">
      <c r="A180" s="8"/>
      <c r="B180" s="22" t="s">
        <v>6</v>
      </c>
      <c r="C180" s="23">
        <v>1707.05</v>
      </c>
      <c r="D180" s="24">
        <f>((C180/C179)-1)*100</f>
        <v>2.1140030268407717</v>
      </c>
      <c r="E180" s="24">
        <f>((C180/C$175)-1)*100</f>
        <v>8.8221794397766118</v>
      </c>
      <c r="F180" s="24">
        <f>((C180/C168)-1)*100</f>
        <v>17.191737091780325</v>
      </c>
      <c r="G180" s="9"/>
    </row>
    <row r="181" spans="1:7" ht="12.75" customHeight="1" x14ac:dyDescent="0.2">
      <c r="A181" s="8"/>
      <c r="B181" s="22" t="s">
        <v>7</v>
      </c>
      <c r="C181" s="23">
        <v>1742.04</v>
      </c>
      <c r="D181" s="24">
        <f>((C181/C180)-1)*100</f>
        <v>2.049734922820079</v>
      </c>
      <c r="E181" s="24">
        <f>((C181/C$175)-1)*100</f>
        <v>11.05274565552763</v>
      </c>
      <c r="F181" s="24">
        <f>((C181/C169)-1)*100</f>
        <v>19.24756650192354</v>
      </c>
      <c r="G181" s="9"/>
    </row>
    <row r="182" spans="1:7" ht="12.75" customHeight="1" x14ac:dyDescent="0.2">
      <c r="A182" s="8"/>
      <c r="B182" s="22" t="s">
        <v>8</v>
      </c>
      <c r="C182" s="23">
        <v>1768.21</v>
      </c>
      <c r="D182" s="24">
        <f>((C182/C181)-1)*100</f>
        <v>1.5022617161488894</v>
      </c>
      <c r="E182" s="24">
        <f>((C182/C$175)-1)*100</f>
        <v>12.72104853824283</v>
      </c>
      <c r="F182" s="24">
        <f>((C182/C170)-1)*100</f>
        <v>20.299488379687602</v>
      </c>
      <c r="G182" s="9"/>
    </row>
    <row r="183" spans="1:7" ht="12.75" hidden="1" customHeight="1" x14ac:dyDescent="0.2">
      <c r="A183" s="8"/>
      <c r="B183" s="22" t="s">
        <v>9</v>
      </c>
      <c r="C183" s="23"/>
      <c r="D183" s="24">
        <f t="shared" si="38"/>
        <v>-100</v>
      </c>
      <c r="E183" s="24">
        <f t="shared" si="39"/>
        <v>-100</v>
      </c>
      <c r="F183" s="24">
        <f t="shared" si="40"/>
        <v>-100</v>
      </c>
      <c r="G183" s="9"/>
    </row>
    <row r="184" spans="1:7" ht="12.75" hidden="1" customHeight="1" x14ac:dyDescent="0.2">
      <c r="A184" s="8"/>
      <c r="B184" s="22" t="s">
        <v>10</v>
      </c>
      <c r="C184" s="23"/>
      <c r="D184" s="24" t="e">
        <f t="shared" si="38"/>
        <v>#DIV/0!</v>
      </c>
      <c r="E184" s="24">
        <f t="shared" si="39"/>
        <v>-100</v>
      </c>
      <c r="F184" s="24">
        <f t="shared" si="40"/>
        <v>-100</v>
      </c>
      <c r="G184" s="9"/>
    </row>
    <row r="185" spans="1:7" ht="12.75" hidden="1" customHeight="1" x14ac:dyDescent="0.2">
      <c r="A185" s="8"/>
      <c r="B185" s="22" t="s">
        <v>11</v>
      </c>
      <c r="C185" s="23"/>
      <c r="D185" s="24" t="e">
        <f t="shared" si="38"/>
        <v>#DIV/0!</v>
      </c>
      <c r="E185" s="24">
        <f t="shared" si="39"/>
        <v>-100</v>
      </c>
      <c r="F185" s="24">
        <f t="shared" si="40"/>
        <v>-100</v>
      </c>
      <c r="G185" s="9"/>
    </row>
    <row r="186" spans="1:7" ht="12.75" hidden="1" customHeight="1" x14ac:dyDescent="0.2">
      <c r="A186" s="8"/>
      <c r="B186" s="22" t="s">
        <v>12</v>
      </c>
      <c r="C186" s="23"/>
      <c r="D186" s="24" t="e">
        <f t="shared" si="38"/>
        <v>#DIV/0!</v>
      </c>
      <c r="E186" s="24">
        <f t="shared" si="39"/>
        <v>-100</v>
      </c>
      <c r="F186" s="24">
        <f t="shared" si="40"/>
        <v>-100</v>
      </c>
      <c r="G186" s="9"/>
    </row>
    <row r="187" spans="1:7" ht="12.75" hidden="1" customHeight="1" x14ac:dyDescent="0.2">
      <c r="A187" s="8"/>
      <c r="B187" s="22" t="s">
        <v>13</v>
      </c>
      <c r="C187" s="23"/>
      <c r="D187" s="24" t="e">
        <f t="shared" si="38"/>
        <v>#DIV/0!</v>
      </c>
      <c r="E187" s="35">
        <f t="shared" si="39"/>
        <v>-100</v>
      </c>
      <c r="F187" s="24">
        <f t="shared" si="40"/>
        <v>-100</v>
      </c>
      <c r="G187" s="9"/>
    </row>
    <row r="188" spans="1:7" ht="12.75" customHeight="1" x14ac:dyDescent="0.2">
      <c r="A188" s="4" t="s">
        <v>25</v>
      </c>
      <c r="B188" s="30"/>
      <c r="C188" s="31"/>
      <c r="D188" s="31"/>
      <c r="E188" s="31"/>
      <c r="F188" s="31"/>
      <c r="G188" s="32"/>
    </row>
    <row r="189" spans="1:7" ht="12.75" customHeight="1" x14ac:dyDescent="0.2">
      <c r="A189" s="5" t="s">
        <v>26</v>
      </c>
    </row>
    <row r="190" spans="1:7" ht="12.75" customHeight="1" x14ac:dyDescent="0.2">
      <c r="A190" s="6" t="s">
        <v>23</v>
      </c>
    </row>
    <row r="191" spans="1:7" ht="12.75" customHeight="1" x14ac:dyDescent="0.2">
      <c r="A191" s="7" t="s">
        <v>22</v>
      </c>
    </row>
    <row r="194" spans="1:1" ht="12.75" customHeight="1" x14ac:dyDescent="0.2">
      <c r="A194" s="11" t="s">
        <v>35</v>
      </c>
    </row>
  </sheetData>
  <mergeCells count="11">
    <mergeCell ref="A1:F1"/>
    <mergeCell ref="A2:F2"/>
    <mergeCell ref="A3:F3"/>
    <mergeCell ref="A6:B6"/>
    <mergeCell ref="A7:B7"/>
    <mergeCell ref="A8:B8"/>
    <mergeCell ref="A5:F5"/>
    <mergeCell ref="C6:C8"/>
    <mergeCell ref="D6:F6"/>
    <mergeCell ref="D7:D8"/>
    <mergeCell ref="E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2" workbookViewId="0">
      <selection activeCell="G182" sqref="G18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6" t="s">
        <v>34</v>
      </c>
      <c r="B1" s="46"/>
      <c r="C1" s="46"/>
      <c r="D1" s="46"/>
      <c r="E1" s="46"/>
      <c r="F1" s="46"/>
      <c r="G1" s="39"/>
    </row>
    <row r="2" spans="1:7" s="11" customFormat="1" ht="12.75" customHeight="1" x14ac:dyDescent="0.2">
      <c r="A2" s="47" t="s">
        <v>14</v>
      </c>
      <c r="B2" s="47"/>
      <c r="C2" s="47"/>
      <c r="D2" s="47"/>
      <c r="E2" s="47"/>
      <c r="F2" s="47"/>
      <c r="G2" s="40"/>
    </row>
    <row r="3" spans="1:7" s="11" customFormat="1" ht="12.75" customHeight="1" x14ac:dyDescent="0.2">
      <c r="A3" s="47" t="s">
        <v>33</v>
      </c>
      <c r="B3" s="47"/>
      <c r="C3" s="47"/>
      <c r="D3" s="47"/>
      <c r="E3" s="47"/>
      <c r="F3" s="47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3" t="s">
        <v>17</v>
      </c>
      <c r="B5" s="43"/>
      <c r="C5" s="43"/>
      <c r="D5" s="43"/>
      <c r="E5" s="43"/>
      <c r="F5" s="43"/>
      <c r="G5" s="14"/>
    </row>
    <row r="6" spans="1:7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7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7" s="17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7" s="25" customFormat="1" ht="12.75" customHeight="1" x14ac:dyDescent="0.2">
      <c r="A20" s="10">
        <v>2008</v>
      </c>
      <c r="B20" s="27" t="s">
        <v>24</v>
      </c>
      <c r="C20" s="28">
        <v>690.85</v>
      </c>
      <c r="D20" s="28">
        <v>0.39089746570566408</v>
      </c>
      <c r="E20" s="29">
        <v>0.39089746570566408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7" s="26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  <c r="G22" s="25"/>
    </row>
    <row r="23" spans="1:7" s="26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  <c r="G23" s="25"/>
    </row>
    <row r="24" spans="1:7" s="26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  <c r="G24" s="25"/>
    </row>
    <row r="25" spans="1:7" s="26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  <c r="G25" s="25"/>
    </row>
    <row r="26" spans="1:7" s="26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  <c r="G26" s="25"/>
    </row>
    <row r="27" spans="1:7" s="26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  <c r="G27" s="25"/>
    </row>
    <row r="28" spans="1:7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7" s="26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  <c r="G29" s="25"/>
    </row>
    <row r="30" spans="1:7" s="26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  <c r="G30" s="25"/>
    </row>
    <row r="31" spans="1:7" s="26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  <c r="G31" s="25"/>
    </row>
    <row r="32" spans="1:7" s="25" customFormat="1" ht="12.75" customHeight="1" x14ac:dyDescent="0.2">
      <c r="A32" s="10">
        <v>2009</v>
      </c>
      <c r="B32" s="27" t="s">
        <v>24</v>
      </c>
      <c r="C32" s="28">
        <v>782.01</v>
      </c>
      <c r="D32" s="29">
        <v>-0.19017230376515704</v>
      </c>
      <c r="E32" s="29">
        <v>-0.19017230376515704</v>
      </c>
      <c r="F32" s="29">
        <v>13.195339075052459</v>
      </c>
    </row>
    <row r="33" spans="1:7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7" s="26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  <c r="G34" s="25"/>
    </row>
    <row r="35" spans="1:7" s="26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  <c r="G35" s="25"/>
    </row>
    <row r="36" spans="1:7" s="26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  <c r="G36" s="25"/>
    </row>
    <row r="37" spans="1:7" s="26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  <c r="G37" s="25"/>
    </row>
    <row r="38" spans="1:7" s="26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  <c r="G38" s="25"/>
    </row>
    <row r="39" spans="1:7" s="26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  <c r="G39" s="25"/>
    </row>
    <row r="40" spans="1:7" s="26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  <c r="G40" s="25"/>
    </row>
    <row r="41" spans="1:7" s="26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  <c r="G41" s="25"/>
    </row>
    <row r="42" spans="1:7" s="26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  <c r="G42" s="25"/>
    </row>
    <row r="43" spans="1:7" s="26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  <c r="G43" s="25"/>
    </row>
    <row r="44" spans="1:7" s="25" customFormat="1" ht="12.75" customHeight="1" x14ac:dyDescent="0.2">
      <c r="A44" s="10">
        <v>2010</v>
      </c>
      <c r="B44" s="27" t="s">
        <v>24</v>
      </c>
      <c r="C44" s="28">
        <v>795.29</v>
      </c>
      <c r="D44" s="29">
        <f>((C44/C43)-1)*100</f>
        <v>0.22431979433150673</v>
      </c>
      <c r="E44" s="29">
        <f>((C44/C$43)-1)*100</f>
        <v>0.22431979433150673</v>
      </c>
      <c r="F44" s="29">
        <f>((C44/C32)-1)*100</f>
        <v>1.6981880027109542</v>
      </c>
    </row>
    <row r="45" spans="1:7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7" s="26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  <c r="G46" s="25"/>
    </row>
    <row r="47" spans="1:7" s="26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  <c r="G47" s="25"/>
    </row>
    <row r="48" spans="1:7" s="26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  <c r="G48" s="25"/>
    </row>
    <row r="49" spans="1:7" s="26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  <c r="G49" s="25"/>
    </row>
    <row r="50" spans="1:7" s="26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  <c r="G50" s="25"/>
    </row>
    <row r="51" spans="1:7" s="26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  <c r="G51" s="25"/>
    </row>
    <row r="52" spans="1:7" s="26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  <c r="G52" s="25"/>
    </row>
    <row r="53" spans="1:7" s="26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  <c r="G53" s="25"/>
    </row>
    <row r="54" spans="1:7" s="26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  <c r="G54" s="25"/>
    </row>
    <row r="55" spans="1:7" s="26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  <c r="G55" s="25"/>
    </row>
    <row r="56" spans="1:7" s="25" customFormat="1" ht="12.75" customHeight="1" x14ac:dyDescent="0.2">
      <c r="A56" s="10">
        <v>2011</v>
      </c>
      <c r="B56" s="27" t="s">
        <v>24</v>
      </c>
      <c r="C56" s="28">
        <v>858.64</v>
      </c>
      <c r="D56" s="29">
        <f>((C56/C55)-1)*100</f>
        <v>0.56334399119262191</v>
      </c>
      <c r="E56" s="29">
        <f>((C56/C$55)-1)*100</f>
        <v>0.56334399119262191</v>
      </c>
      <c r="F56" s="29">
        <f>((C56/C44)-1)*100</f>
        <v>7.9656477511348189</v>
      </c>
    </row>
    <row r="57" spans="1:7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7" s="26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  <c r="G58" s="25"/>
    </row>
    <row r="59" spans="1:7" s="26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  <c r="G59" s="25"/>
    </row>
    <row r="60" spans="1:7" s="26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  <c r="G60" s="25"/>
    </row>
    <row r="61" spans="1:7" s="26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  <c r="G61" s="25"/>
    </row>
    <row r="62" spans="1:7" s="26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  <c r="G62" s="25"/>
    </row>
    <row r="63" spans="1:7" s="26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  <c r="G63" s="25"/>
    </row>
    <row r="64" spans="1:7" s="26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  <c r="G64" s="25"/>
    </row>
    <row r="65" spans="1:7" s="26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  <c r="G65" s="25"/>
    </row>
    <row r="66" spans="1:7" s="26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  <c r="G66" s="25"/>
    </row>
    <row r="67" spans="1:7" s="26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  <c r="G67" s="25"/>
    </row>
    <row r="68" spans="1:7" s="25" customFormat="1" ht="12.75" customHeight="1" x14ac:dyDescent="0.2">
      <c r="A68" s="10">
        <v>2012</v>
      </c>
      <c r="B68" s="27" t="s">
        <v>24</v>
      </c>
      <c r="C68" s="28">
        <v>926.82</v>
      </c>
      <c r="D68" s="29">
        <f>((C68/C67)-1)*100</f>
        <v>0.76430489568271032</v>
      </c>
      <c r="E68" s="29">
        <f>((C68/C$67)-1)*100</f>
        <v>0.76430489568271032</v>
      </c>
      <c r="F68" s="29">
        <f>((C68/C56)-1)*100</f>
        <v>7.9404639895648943</v>
      </c>
    </row>
    <row r="69" spans="1:7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7" s="26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  <c r="G70" s="25"/>
    </row>
    <row r="71" spans="1:7" s="26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  <c r="G71" s="25"/>
    </row>
    <row r="72" spans="1:7" s="26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  <c r="G72" s="25"/>
    </row>
    <row r="73" spans="1:7" s="26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  <c r="G73" s="25"/>
    </row>
    <row r="74" spans="1:7" s="26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  <c r="G74" s="25"/>
    </row>
    <row r="75" spans="1:7" s="26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  <c r="G75" s="25"/>
    </row>
    <row r="76" spans="1:7" s="26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  <c r="G76" s="25"/>
    </row>
    <row r="77" spans="1:7" s="26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  <c r="G77" s="25"/>
    </row>
    <row r="78" spans="1:7" s="26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  <c r="G78" s="25"/>
    </row>
    <row r="79" spans="1:7" s="26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  <c r="G79" s="25"/>
    </row>
    <row r="80" spans="1:7" s="25" customFormat="1" ht="12.75" customHeight="1" x14ac:dyDescent="0.2">
      <c r="A80" s="10">
        <v>2013</v>
      </c>
      <c r="B80" s="27" t="s">
        <v>24</v>
      </c>
      <c r="C80" s="28">
        <v>988.21</v>
      </c>
      <c r="D80" s="29">
        <f>((C80/C79)-1)*100</f>
        <v>0.28312800633232271</v>
      </c>
      <c r="E80" s="29">
        <f>((C80/C$79)-1)*100</f>
        <v>0.28312800633232271</v>
      </c>
      <c r="F80" s="29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6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  <c r="G82" s="25"/>
    </row>
    <row r="83" spans="1:7" s="26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  <c r="G83" s="25"/>
    </row>
    <row r="84" spans="1:7" s="26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  <c r="G84" s="25"/>
    </row>
    <row r="85" spans="1:7" s="26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  <c r="G85" s="25"/>
    </row>
    <row r="86" spans="1:7" s="26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  <c r="G86" s="25"/>
    </row>
    <row r="87" spans="1:7" s="26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  <c r="G87" s="25"/>
    </row>
    <row r="88" spans="1:7" s="26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  <c r="G89" s="25"/>
    </row>
    <row r="90" spans="1:7" s="26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  <c r="G90" s="25"/>
    </row>
    <row r="91" spans="1:7" s="26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  <c r="G91" s="25"/>
    </row>
    <row r="92" spans="1:7" ht="12.75" customHeight="1" x14ac:dyDescent="0.2">
      <c r="A92" s="10">
        <v>2014</v>
      </c>
      <c r="B92" s="27" t="s">
        <v>24</v>
      </c>
      <c r="C92" s="28">
        <v>1069.19</v>
      </c>
      <c r="D92" s="29">
        <f>((C92/C91)-1)*100</f>
        <v>0.35102538833355901</v>
      </c>
      <c r="E92" s="29">
        <f>((C92/C$91)-1)*100</f>
        <v>0.35102538833355901</v>
      </c>
      <c r="F92" s="29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32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7" t="s">
        <v>24</v>
      </c>
      <c r="C104" s="28">
        <v>1125.72</v>
      </c>
      <c r="D104" s="29">
        <f>((C104/C103)-1)*100</f>
        <v>0.14144271570013522</v>
      </c>
      <c r="E104" s="29">
        <f t="shared" ref="E104:E115" si="15">((C104/C$103)-1)*100</f>
        <v>0.14144271570013522</v>
      </c>
      <c r="F104" s="29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7" t="s">
        <v>24</v>
      </c>
      <c r="C116" s="28">
        <v>1215.45</v>
      </c>
      <c r="D116" s="29">
        <f t="shared" si="16"/>
        <v>0.44294226049303997</v>
      </c>
      <c r="E116" s="29">
        <f t="shared" ref="E116:E127" si="18">((C116/C$115)-1)*100</f>
        <v>0.44294226049303997</v>
      </c>
      <c r="F116" s="29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7" t="s">
        <v>24</v>
      </c>
      <c r="C128" s="28">
        <v>1282.8399999999999</v>
      </c>
      <c r="D128" s="29">
        <f t="shared" si="16"/>
        <v>1.2645837609131405</v>
      </c>
      <c r="E128" s="29">
        <f t="shared" ref="E128:E139" si="19">((C128/C$127)-1)*100</f>
        <v>1.2645837609131405</v>
      </c>
      <c r="F128" s="29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7" t="s">
        <v>24</v>
      </c>
      <c r="C140" s="28">
        <v>1314.88</v>
      </c>
      <c r="D140" s="29">
        <f t="shared" si="16"/>
        <v>6.9255766874443125E-2</v>
      </c>
      <c r="E140" s="29">
        <f t="shared" ref="E140:E151" si="20">((C140/C$139)-1)*100</f>
        <v>6.9255766874443125E-2</v>
      </c>
      <c r="F140" s="29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7" t="s">
        <v>24</v>
      </c>
      <c r="C152" s="28">
        <v>1362.39</v>
      </c>
      <c r="D152" s="29">
        <f t="shared" si="16"/>
        <v>0.22879759872875827</v>
      </c>
      <c r="E152" s="29">
        <f t="shared" ref="E152:E158" si="21">((C152/C$151)-1)*100</f>
        <v>0.22879759872875827</v>
      </c>
      <c r="F152" s="29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7" t="s">
        <v>24</v>
      </c>
      <c r="C164" s="28">
        <v>1409.35</v>
      </c>
      <c r="D164" s="29">
        <f t="shared" si="16"/>
        <v>-0.30911354440766869</v>
      </c>
      <c r="E164" s="29">
        <f t="shared" ref="E164:E175" si="25">((C164/C$163)-1)*100</f>
        <v>-0.30911354440766869</v>
      </c>
      <c r="F164" s="29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5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7" t="s">
        <v>24</v>
      </c>
      <c r="C176" s="28">
        <v>1555.54</v>
      </c>
      <c r="D176" s="29">
        <f t="shared" ref="D176:D187" si="29">((C176/C175)-1)*100</f>
        <v>1.6745973645680756</v>
      </c>
      <c r="E176" s="29">
        <f t="shared" ref="E176:E187" si="30">((C176/C$175)-1)*100</f>
        <v>1.6745973645680756</v>
      </c>
      <c r="F176" s="29">
        <f t="shared" ref="F176:F18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customHeight="1" x14ac:dyDescent="0.2">
      <c r="A178" s="8"/>
      <c r="B178" s="22" t="s">
        <v>4</v>
      </c>
      <c r="C178" s="23">
        <v>1611.71</v>
      </c>
      <c r="D178" s="24">
        <f>((C178/C177)-1)*100</f>
        <v>2.8571610910436807</v>
      </c>
      <c r="E178" s="24">
        <f>((C178/C$175)-1)*100</f>
        <v>5.3460311650282311</v>
      </c>
      <c r="F178" s="24">
        <f>((C178/C166)-1)*100</f>
        <v>14.777809428856292</v>
      </c>
      <c r="G178" s="25"/>
    </row>
    <row r="179" spans="1:7" ht="18" customHeight="1" x14ac:dyDescent="0.2">
      <c r="A179" s="8"/>
      <c r="B179" s="22" t="s">
        <v>5</v>
      </c>
      <c r="C179" s="23">
        <v>1637.81</v>
      </c>
      <c r="D179" s="24">
        <f>((C179/C178)-1)*100</f>
        <v>1.6193980306630884</v>
      </c>
      <c r="E179" s="24">
        <f>((C179/C$175)-1)*100</f>
        <v>7.0520027190964063</v>
      </c>
      <c r="F179" s="24">
        <f>((C179/C167)-1)*100</f>
        <v>16.668091350742962</v>
      </c>
      <c r="G179" s="25"/>
    </row>
    <row r="180" spans="1:7" ht="12.75" customHeight="1" x14ac:dyDescent="0.2">
      <c r="A180" s="8"/>
      <c r="B180" s="22" t="s">
        <v>6</v>
      </c>
      <c r="C180" s="23">
        <v>1681.87</v>
      </c>
      <c r="D180" s="24">
        <f>((C180/C179)-1)*100</f>
        <v>2.690177737344368</v>
      </c>
      <c r="E180" s="24">
        <f>((C180/C$175)-1)*100</f>
        <v>9.9318918636268414</v>
      </c>
      <c r="F180" s="24">
        <f>((C180/C168)-1)*100</f>
        <v>19.552036166930865</v>
      </c>
      <c r="G180" s="25"/>
    </row>
    <row r="181" spans="1:7" ht="12.75" customHeight="1" x14ac:dyDescent="0.2">
      <c r="A181" s="8"/>
      <c r="B181" s="22" t="s">
        <v>7</v>
      </c>
      <c r="C181" s="23">
        <v>1716.55</v>
      </c>
      <c r="D181" s="24">
        <f>((C181/C180)-1)*100</f>
        <v>2.0619905224541712</v>
      </c>
      <c r="E181" s="24">
        <f>((C181/C$175)-1)*100</f>
        <v>12.19867705500941</v>
      </c>
      <c r="F181" s="24">
        <f>((C181/C169)-1)*100</f>
        <v>21.764451348839842</v>
      </c>
      <c r="G181" s="25"/>
    </row>
    <row r="182" spans="1:7" ht="12.75" customHeight="1" x14ac:dyDescent="0.2">
      <c r="A182" s="8"/>
      <c r="B182" s="22" t="s">
        <v>8</v>
      </c>
      <c r="C182" s="23">
        <v>1750.87</v>
      </c>
      <c r="D182" s="24">
        <f>((C182/C181)-1)*100</f>
        <v>1.9993591797500709</v>
      </c>
      <c r="E182" s="24">
        <f>((C182/C$175)-1)*100</f>
        <v>14.441931604266877</v>
      </c>
      <c r="F182" s="24">
        <f>((C182/C170)-1)*100</f>
        <v>23.084007029876965</v>
      </c>
      <c r="G182" s="25"/>
    </row>
    <row r="183" spans="1:7" ht="12.75" hidden="1" customHeight="1" x14ac:dyDescent="0.2">
      <c r="A183" s="8"/>
      <c r="B183" s="22" t="s">
        <v>9</v>
      </c>
      <c r="C183" s="23"/>
      <c r="D183" s="24">
        <f t="shared" si="29"/>
        <v>-100</v>
      </c>
      <c r="E183" s="24">
        <f t="shared" si="30"/>
        <v>-100</v>
      </c>
      <c r="F183" s="24">
        <f t="shared" si="31"/>
        <v>-100</v>
      </c>
      <c r="G183" s="25"/>
    </row>
    <row r="184" spans="1:7" ht="12.75" hidden="1" customHeight="1" x14ac:dyDescent="0.2">
      <c r="A184" s="8"/>
      <c r="B184" s="22" t="s">
        <v>10</v>
      </c>
      <c r="C184" s="23"/>
      <c r="D184" s="24" t="e">
        <f t="shared" si="29"/>
        <v>#DIV/0!</v>
      </c>
      <c r="E184" s="24">
        <f t="shared" si="30"/>
        <v>-100</v>
      </c>
      <c r="F184" s="24">
        <f t="shared" si="31"/>
        <v>-100</v>
      </c>
      <c r="G184" s="25"/>
    </row>
    <row r="185" spans="1:7" ht="12.75" hidden="1" customHeight="1" x14ac:dyDescent="0.2">
      <c r="A185" s="8"/>
      <c r="B185" s="22" t="s">
        <v>11</v>
      </c>
      <c r="C185" s="23"/>
      <c r="D185" s="24" t="e">
        <f t="shared" si="29"/>
        <v>#DIV/0!</v>
      </c>
      <c r="E185" s="24">
        <f t="shared" si="30"/>
        <v>-100</v>
      </c>
      <c r="F185" s="24">
        <f t="shared" si="31"/>
        <v>-100</v>
      </c>
      <c r="G185" s="25"/>
    </row>
    <row r="186" spans="1:7" ht="12.75" hidden="1" customHeight="1" x14ac:dyDescent="0.2">
      <c r="A186" s="8"/>
      <c r="B186" s="22" t="s">
        <v>12</v>
      </c>
      <c r="C186" s="23"/>
      <c r="D186" s="24" t="e">
        <f t="shared" si="29"/>
        <v>#DIV/0!</v>
      </c>
      <c r="E186" s="24">
        <f t="shared" si="30"/>
        <v>-100</v>
      </c>
      <c r="F186" s="24">
        <f t="shared" si="31"/>
        <v>-100</v>
      </c>
      <c r="G186" s="25"/>
    </row>
    <row r="187" spans="1:7" ht="12.75" hidden="1" customHeight="1" x14ac:dyDescent="0.2">
      <c r="A187" s="8"/>
      <c r="B187" s="22" t="s">
        <v>13</v>
      </c>
      <c r="C187" s="23"/>
      <c r="D187" s="24" t="e">
        <f t="shared" si="29"/>
        <v>#DIV/0!</v>
      </c>
      <c r="E187" s="35">
        <f t="shared" si="30"/>
        <v>-100</v>
      </c>
      <c r="F187" s="24">
        <f t="shared" si="31"/>
        <v>-100</v>
      </c>
      <c r="G187" s="25"/>
    </row>
    <row r="188" spans="1:7" ht="12.75" customHeight="1" x14ac:dyDescent="0.2">
      <c r="A188" s="4" t="s">
        <v>25</v>
      </c>
      <c r="B188" s="30"/>
      <c r="C188" s="31"/>
      <c r="D188" s="31"/>
      <c r="E188" s="31"/>
      <c r="F188" s="33"/>
      <c r="G188" s="32"/>
    </row>
    <row r="189" spans="1:7" ht="12.75" customHeight="1" x14ac:dyDescent="0.2">
      <c r="A189" s="5" t="s">
        <v>26</v>
      </c>
    </row>
    <row r="190" spans="1:7" ht="12.75" customHeight="1" x14ac:dyDescent="0.2">
      <c r="A190" s="6" t="s">
        <v>23</v>
      </c>
    </row>
    <row r="191" spans="1:7" ht="12.75" customHeight="1" x14ac:dyDescent="0.2">
      <c r="A191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0" workbookViewId="0">
      <selection activeCell="G182" sqref="G18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43" t="s">
        <v>18</v>
      </c>
      <c r="B5" s="43"/>
      <c r="C5" s="43"/>
      <c r="D5" s="43"/>
      <c r="E5" s="43"/>
      <c r="F5" s="43"/>
    </row>
    <row r="6" spans="1:6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6" s="17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26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6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6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6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6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6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6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6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6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6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671.65</v>
      </c>
      <c r="D20" s="28">
        <v>0.57802602614593912</v>
      </c>
      <c r="E20" s="29">
        <v>0.57802602614593912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6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6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6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6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6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6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6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6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6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728.43</v>
      </c>
      <c r="D32" s="29">
        <v>-6.8593692124074845E-2</v>
      </c>
      <c r="E32" s="29">
        <v>-6.8593692124074845E-2</v>
      </c>
      <c r="F32" s="29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6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6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6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6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6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6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6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6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6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6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751.91</v>
      </c>
      <c r="D44" s="29">
        <f>((C44/C43)-1)*100</f>
        <v>0.48108404270956751</v>
      </c>
      <c r="E44" s="29">
        <f>((C44/C$43)-1)*100</f>
        <v>0.48108404270956751</v>
      </c>
      <c r="F44" s="29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6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6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6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6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6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6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6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6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6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6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795.77</v>
      </c>
      <c r="D56" s="29">
        <f>((C56/C55)-1)*100</f>
        <v>0.61320993273656921</v>
      </c>
      <c r="E56" s="29">
        <f>((C56/C$55)-1)*100</f>
        <v>0.61320993273656921</v>
      </c>
      <c r="F56" s="29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6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6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6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6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6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6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6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6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6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6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863.04</v>
      </c>
      <c r="D68" s="29">
        <f>((C68/C67)-1)*100</f>
        <v>0.89432890260583431</v>
      </c>
      <c r="E68" s="29">
        <f>((C68/C$67)-1)*100</f>
        <v>0.89432890260583431</v>
      </c>
      <c r="F68" s="29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6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6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6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6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6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6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6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6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6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6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7" t="s">
        <v>24</v>
      </c>
      <c r="C80" s="28">
        <v>931.8</v>
      </c>
      <c r="D80" s="29">
        <f>((C80/C79)-1)*100</f>
        <v>0.33379993539355279</v>
      </c>
      <c r="E80" s="29">
        <f>((C80/C$79)-1)*100</f>
        <v>0.33379993539355279</v>
      </c>
      <c r="F80" s="29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6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6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6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6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6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6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6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6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6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6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7" t="s">
        <v>24</v>
      </c>
      <c r="C92" s="28">
        <v>1018.34</v>
      </c>
      <c r="D92" s="29">
        <f>((C92/C91)-1)*100</f>
        <v>1.6682807024549939</v>
      </c>
      <c r="E92" s="29">
        <f>((C92/C$91)-1)*100</f>
        <v>1.6682807024549939</v>
      </c>
      <c r="F92" s="29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32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7" t="s">
        <v>24</v>
      </c>
      <c r="C104" s="28">
        <v>1066.9000000000001</v>
      </c>
      <c r="D104" s="29">
        <f>((C104/C103)-1)*100</f>
        <v>0.44058669578808107</v>
      </c>
      <c r="E104" s="29">
        <f t="shared" ref="E104:E115" si="15">((C104/C$103)-1)*100</f>
        <v>0.44058669578808107</v>
      </c>
      <c r="F104" s="29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7" t="s">
        <v>24</v>
      </c>
      <c r="C116" s="28">
        <v>1125.1400000000001</v>
      </c>
      <c r="D116" s="29">
        <f t="shared" si="16"/>
        <v>0.74407027031868633</v>
      </c>
      <c r="E116" s="29">
        <f>((C116/C$115)-1)*100</f>
        <v>0.74407027031868633</v>
      </c>
      <c r="F116" s="29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7" t="s">
        <v>24</v>
      </c>
      <c r="C128" s="28">
        <v>1201.21</v>
      </c>
      <c r="D128" s="29">
        <f t="shared" si="16"/>
        <v>0.64093970977581183</v>
      </c>
      <c r="E128" s="29">
        <f t="shared" ref="E128:E139" si="20">((C128/C$127)-1)*100</f>
        <v>0.64093970977581183</v>
      </c>
      <c r="F128" s="29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7" t="s">
        <v>24</v>
      </c>
      <c r="C140" s="28">
        <v>1243.6500000000001</v>
      </c>
      <c r="D140" s="29">
        <f t="shared" si="16"/>
        <v>0.10947524330069403</v>
      </c>
      <c r="E140" s="29">
        <f t="shared" ref="E140:E151" si="21">((C140/C$139)-1)*100</f>
        <v>0.10947524330069403</v>
      </c>
      <c r="F140" s="29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7" t="s">
        <v>24</v>
      </c>
      <c r="C152" s="28">
        <v>1280.03</v>
      </c>
      <c r="D152" s="29">
        <f t="shared" si="16"/>
        <v>0.33548892808152875</v>
      </c>
      <c r="E152" s="29">
        <f t="shared" ref="E152:E163" si="22">((C152/C$151)-1)*100</f>
        <v>0.33548892808152875</v>
      </c>
      <c r="F152" s="29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7" t="s">
        <v>24</v>
      </c>
      <c r="C164" s="28">
        <v>1306.29</v>
      </c>
      <c r="D164" s="29">
        <f t="shared" si="24"/>
        <v>0.15180440232767101</v>
      </c>
      <c r="E164" s="29">
        <f t="shared" ref="E164:E169" si="25">((C164/C$163)-1)*100</f>
        <v>0.15180440232767101</v>
      </c>
      <c r="F164" s="29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5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7" t="s">
        <v>24</v>
      </c>
      <c r="C176" s="28">
        <v>1423.86</v>
      </c>
      <c r="D176" s="29">
        <f t="shared" si="28"/>
        <v>1.4080293998248061</v>
      </c>
      <c r="E176" s="29">
        <f t="shared" ref="E176:E187" si="30">((C176/C$175)-1)*100</f>
        <v>1.4080293998248061</v>
      </c>
      <c r="F176" s="29">
        <f t="shared" ref="F176:F18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1.25" customHeight="1" x14ac:dyDescent="0.2">
      <c r="A178" s="8"/>
      <c r="B178" s="22" t="s">
        <v>4</v>
      </c>
      <c r="C178" s="23">
        <v>1484.5</v>
      </c>
      <c r="D178" s="24">
        <f>((C178/C177)-1)*100</f>
        <v>1.7903304328745984</v>
      </c>
      <c r="E178" s="24">
        <f>((C178/C$175)-1)*100</f>
        <v>5.7268408720238861</v>
      </c>
      <c r="F178" s="24">
        <f>((C178/C166)-1)*100</f>
        <v>12.470641715281449</v>
      </c>
    </row>
    <row r="179" spans="1:6" ht="13.5" customHeight="1" x14ac:dyDescent="0.2">
      <c r="A179" s="8"/>
      <c r="B179" s="22" t="s">
        <v>5</v>
      </c>
      <c r="C179" s="23">
        <v>1500.8</v>
      </c>
      <c r="D179" s="24">
        <f>((C179/C178)-1)*100</f>
        <v>1.0980127989221877</v>
      </c>
      <c r="E179" s="24">
        <f>((C179/C$175)-1)*100</f>
        <v>6.8877351166948042</v>
      </c>
      <c r="F179" s="24">
        <f>((C179/C167)-1)*100</f>
        <v>13.734881324077719</v>
      </c>
    </row>
    <row r="180" spans="1:6" ht="12.75" customHeight="1" x14ac:dyDescent="0.2">
      <c r="A180" s="8"/>
      <c r="B180" s="22" t="s">
        <v>6</v>
      </c>
      <c r="C180" s="23">
        <v>1520.51</v>
      </c>
      <c r="D180" s="24">
        <f>((C180/C179)-1)*100</f>
        <v>1.3132995735607667</v>
      </c>
      <c r="E180" s="24">
        <f>((C180/C$175)-1)*100</f>
        <v>8.2914912861711265</v>
      </c>
      <c r="F180" s="24">
        <f>((C180/C168)-1)*100</f>
        <v>15.228561035496678</v>
      </c>
    </row>
    <row r="181" spans="1:6" ht="12.75" customHeight="1" x14ac:dyDescent="0.2">
      <c r="A181" s="8"/>
      <c r="B181" s="22" t="s">
        <v>7</v>
      </c>
      <c r="C181" s="23">
        <v>1532.88</v>
      </c>
      <c r="D181" s="24">
        <f>((C181/C180)-1)*100</f>
        <v>0.81354282444707771</v>
      </c>
      <c r="E181" s="24">
        <f>((C181/C$175)-1)*100</f>
        <v>9.1724889430164769</v>
      </c>
      <c r="F181" s="24">
        <f>((C181/C169)-1)*100</f>
        <v>17.491779530455975</v>
      </c>
    </row>
    <row r="182" spans="1:6" ht="12.75" customHeight="1" x14ac:dyDescent="0.2">
      <c r="A182" s="8"/>
      <c r="B182" s="22" t="s">
        <v>8</v>
      </c>
      <c r="C182" s="23">
        <v>1540.78</v>
      </c>
      <c r="D182" s="24">
        <f>((C182/C181)-1)*100</f>
        <v>0.51536976149468838</v>
      </c>
      <c r="E182" s="24">
        <f>((C182/C$175)-1)*100</f>
        <v>9.7351309388999283</v>
      </c>
      <c r="F182" s="24">
        <f>((C182/C170)-1)*100</f>
        <v>17.704847901483546</v>
      </c>
    </row>
    <row r="183" spans="1:6" ht="12.75" hidden="1" customHeight="1" x14ac:dyDescent="0.2">
      <c r="A183" s="8"/>
      <c r="B183" s="22" t="s">
        <v>9</v>
      </c>
      <c r="C183" s="23"/>
      <c r="D183" s="24">
        <f t="shared" ref="D182:D187" si="32">((C183/C182)-1)*100</f>
        <v>-100</v>
      </c>
      <c r="E183" s="24">
        <f t="shared" si="30"/>
        <v>-100</v>
      </c>
      <c r="F183" s="24">
        <f t="shared" si="31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32"/>
        <v>#DIV/0!</v>
      </c>
      <c r="E184" s="24">
        <f t="shared" si="30"/>
        <v>-100</v>
      </c>
      <c r="F184" s="24">
        <f t="shared" si="31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32"/>
        <v>#DIV/0!</v>
      </c>
      <c r="E185" s="24">
        <f t="shared" si="30"/>
        <v>-100</v>
      </c>
      <c r="F185" s="24">
        <f t="shared" si="31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32"/>
        <v>#DIV/0!</v>
      </c>
      <c r="E186" s="24">
        <f t="shared" si="30"/>
        <v>-100</v>
      </c>
      <c r="F186" s="24">
        <f t="shared" si="31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32"/>
        <v>#DIV/0!</v>
      </c>
      <c r="E187" s="35">
        <f t="shared" si="30"/>
        <v>-100</v>
      </c>
      <c r="F187" s="24">
        <f t="shared" si="31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4"/>
  <sheetViews>
    <sheetView showGridLines="0" topLeftCell="A163" workbookViewId="0">
      <selection activeCell="G182" sqref="G18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3" t="s">
        <v>21</v>
      </c>
      <c r="B5" s="43"/>
      <c r="C5" s="43"/>
      <c r="D5" s="43"/>
      <c r="E5" s="43"/>
      <c r="F5" s="43"/>
    </row>
    <row r="6" spans="1:6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750.6</v>
      </c>
      <c r="D19" s="35">
        <v>-1.485720285594283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750.41</v>
      </c>
      <c r="D20" s="29">
        <v>-2.531308286705114E-2</v>
      </c>
      <c r="E20" s="29">
        <v>-2.531308286705114E-2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6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6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6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6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6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6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6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6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6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6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814.83</v>
      </c>
      <c r="D32" s="29">
        <v>-0.30099475094518269</v>
      </c>
      <c r="E32" s="29">
        <v>-0.30099475094518269</v>
      </c>
      <c r="F32" s="29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6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6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6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6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6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6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6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6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6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6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850.28</v>
      </c>
      <c r="D44" s="29">
        <f>((C44/C43)-1)*100</f>
        <v>2.6784204806182821</v>
      </c>
      <c r="E44" s="29">
        <f>((C44/C$43)-1)*100</f>
        <v>2.6784204806182821</v>
      </c>
      <c r="F44" s="29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6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6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6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6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6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6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6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6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6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6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910.44</v>
      </c>
      <c r="D56" s="29">
        <f>((C56/C55)-1)*100</f>
        <v>-0.16995800392547444</v>
      </c>
      <c r="E56" s="29">
        <f>((C56/C$55)-1)*100</f>
        <v>-0.16995800392547444</v>
      </c>
      <c r="F56" s="29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6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6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6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6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6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6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6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6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6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6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979.4</v>
      </c>
      <c r="D68" s="29">
        <f>((C68/C67)-1)*100</f>
        <v>2.110179740606366</v>
      </c>
      <c r="E68" s="29">
        <f>((C68/C$67)-1)*100</f>
        <v>2.110179740606366</v>
      </c>
      <c r="F68" s="29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6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6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6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6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6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6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6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6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6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6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7" t="s">
        <v>24</v>
      </c>
      <c r="C80" s="28">
        <v>1020.14</v>
      </c>
      <c r="D80" s="29">
        <f>((C80/C79)-1)*100</f>
        <v>1.7524960850613835</v>
      </c>
      <c r="E80" s="29">
        <f>((C80/C$79)-1)*100</f>
        <v>1.7524960850613835</v>
      </c>
      <c r="F80" s="29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7" t="s">
        <v>24</v>
      </c>
      <c r="C92" s="28">
        <v>1060.5</v>
      </c>
      <c r="D92" s="29">
        <f>((C92/C91)-1)*100</f>
        <v>1.1946792877726597</v>
      </c>
      <c r="E92" s="29">
        <f>((C92/C$91)-1)*100</f>
        <v>1.1946792877726597</v>
      </c>
      <c r="F92" s="29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7" t="s">
        <v>24</v>
      </c>
      <c r="C104" s="28">
        <v>1080.73</v>
      </c>
      <c r="D104" s="29">
        <f>((C104/C103)-1)*100</f>
        <v>0.11115948607265391</v>
      </c>
      <c r="E104" s="29">
        <f t="shared" ref="E104:E115" si="15">((C104/C$103)-1)*100</f>
        <v>0.11115948607265391</v>
      </c>
      <c r="F104" s="29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7" t="s">
        <v>24</v>
      </c>
      <c r="C116" s="28">
        <v>1140.6199999999999</v>
      </c>
      <c r="D116" s="29">
        <f t="shared" si="16"/>
        <v>4.2977555191048289E-2</v>
      </c>
      <c r="E116" s="29">
        <f t="shared" ref="E116:E127" si="18">((C116/C$115)-1)*100</f>
        <v>4.2977555191048289E-2</v>
      </c>
      <c r="F116" s="29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7" t="s">
        <v>24</v>
      </c>
      <c r="C128" s="28">
        <v>1191.49</v>
      </c>
      <c r="D128" s="29">
        <f t="shared" si="16"/>
        <v>2.0504475183075632</v>
      </c>
      <c r="E128" s="29">
        <f t="shared" ref="E128:E139" si="19">((C128/C$127)-1)*100</f>
        <v>2.0504475183075632</v>
      </c>
      <c r="F128" s="29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7" t="s">
        <v>24</v>
      </c>
      <c r="C140" s="28">
        <v>1247.01</v>
      </c>
      <c r="D140" s="29">
        <f t="shared" si="16"/>
        <v>0.44139086449783704</v>
      </c>
      <c r="E140" s="29">
        <f t="shared" ref="E140:E151" si="20">((C140/C$139)-1)*100</f>
        <v>0.44139086449783704</v>
      </c>
      <c r="F140" s="29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7" t="s">
        <v>24</v>
      </c>
      <c r="C152" s="28">
        <v>1300.8599999999999</v>
      </c>
      <c r="D152" s="29">
        <f t="shared" si="16"/>
        <v>-0.45149836236187957</v>
      </c>
      <c r="E152" s="29">
        <f t="shared" ref="E152:E163" si="21">((C152/C$151)-1)*100</f>
        <v>-0.45149836236187957</v>
      </c>
      <c r="F152" s="29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7" t="s">
        <v>24</v>
      </c>
      <c r="C164" s="28">
        <v>1384.77</v>
      </c>
      <c r="D164" s="29">
        <f t="shared" si="16"/>
        <v>2.5132882249300437</v>
      </c>
      <c r="E164" s="29">
        <f>((C164/C$163)-1)*100</f>
        <v>2.5132882249300437</v>
      </c>
      <c r="F164" s="29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5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7" t="s">
        <v>24</v>
      </c>
      <c r="C176" s="28">
        <v>1576.75</v>
      </c>
      <c r="D176" s="29">
        <f t="shared" si="26"/>
        <v>1.9257123648963148</v>
      </c>
      <c r="E176" s="29">
        <f t="shared" ref="E176:E187" si="28">((C176/C$175)-1)*100</f>
        <v>1.9257123648963148</v>
      </c>
      <c r="F176" s="29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>((C177/C176)-1)*100</f>
        <v>1.7288726811479194</v>
      </c>
      <c r="E177" s="24">
        <f t="shared" si="28"/>
        <v>3.6878781610384159</v>
      </c>
      <c r="F177" s="24">
        <f>((C177/C165)-1)*100</f>
        <v>15.456207531958999</v>
      </c>
    </row>
    <row r="178" spans="1:6" ht="15" customHeight="1" x14ac:dyDescent="0.2">
      <c r="A178" s="8"/>
      <c r="B178" s="22" t="s">
        <v>4</v>
      </c>
      <c r="C178" s="23">
        <v>1618.65</v>
      </c>
      <c r="D178" s="24">
        <f>((C178/C177)-1)*100</f>
        <v>0.91271251426114919</v>
      </c>
      <c r="E178" s="24">
        <f>((C178/C$175)-1)*100</f>
        <v>4.6342504007860663</v>
      </c>
      <c r="F178" s="24">
        <f>((C178/C166)-1)*100</f>
        <v>17.601115962772184</v>
      </c>
    </row>
    <row r="179" spans="1:6" ht="12.75" customHeight="1" x14ac:dyDescent="0.2">
      <c r="A179" s="8"/>
      <c r="B179" s="22" t="s">
        <v>5</v>
      </c>
      <c r="C179" s="23">
        <v>1659.89</v>
      </c>
      <c r="D179" s="24">
        <f>((C179/C178)-1)*100</f>
        <v>2.5478021808297058</v>
      </c>
      <c r="E179" s="24">
        <f>((C179/C$175)-1)*100</f>
        <v>7.3001241143920925</v>
      </c>
      <c r="F179" s="24">
        <f>((C179/C167)-1)*100</f>
        <v>20.608751253396896</v>
      </c>
    </row>
    <row r="180" spans="1:6" ht="12.75" customHeight="1" x14ac:dyDescent="0.2">
      <c r="A180" s="8"/>
      <c r="B180" s="22" t="s">
        <v>6</v>
      </c>
      <c r="C180" s="23">
        <v>1665.78</v>
      </c>
      <c r="D180" s="24">
        <f>((C180/C179)-1)*100</f>
        <v>0.35484279078732417</v>
      </c>
      <c r="E180" s="24">
        <f>((C180/C$175)-1)*100</f>
        <v>7.6808708693178795</v>
      </c>
      <c r="F180" s="24">
        <f>((C180/C168)-1)*100</f>
        <v>21.176718776142621</v>
      </c>
    </row>
    <row r="181" spans="1:6" ht="12.75" customHeight="1" x14ac:dyDescent="0.2">
      <c r="A181" s="8"/>
      <c r="B181" s="22" t="s">
        <v>7</v>
      </c>
      <c r="C181" s="23">
        <v>1696.39</v>
      </c>
      <c r="D181" s="24">
        <f>((C181/C180)-1)*100</f>
        <v>1.8375775912785608</v>
      </c>
      <c r="E181" s="24">
        <f>((C181/C$175)-1)*100</f>
        <v>9.6595904225060814</v>
      </c>
      <c r="F181" s="24">
        <f>((C181/C169)-1)*100</f>
        <v>23.163320869786208</v>
      </c>
    </row>
    <row r="182" spans="1:6" ht="12.75" customHeight="1" x14ac:dyDescent="0.2">
      <c r="A182" s="8"/>
      <c r="B182" s="22" t="s">
        <v>8</v>
      </c>
      <c r="C182" s="23">
        <v>1721.48</v>
      </c>
      <c r="D182" s="24">
        <f>((C182/C181)-1)*100</f>
        <v>1.4790231019989442</v>
      </c>
      <c r="E182" s="24">
        <f>((C182/C$175)-1)*100</f>
        <v>11.28148109841236</v>
      </c>
      <c r="F182" s="24">
        <f>((C182/C170)-1)*100</f>
        <v>24.057219039383114</v>
      </c>
    </row>
    <row r="183" spans="1:6" ht="12.75" hidden="1" customHeight="1" x14ac:dyDescent="0.2">
      <c r="A183" s="8"/>
      <c r="B183" s="22" t="s">
        <v>9</v>
      </c>
      <c r="C183" s="23"/>
      <c r="D183" s="24">
        <f t="shared" ref="D182:D187" si="29">((C183/C182)-1)*100</f>
        <v>-100</v>
      </c>
      <c r="E183" s="24">
        <f t="shared" si="28"/>
        <v>-100</v>
      </c>
      <c r="F183" s="24">
        <f t="shared" ref="F182:F187" si="30">((C183/C171)-1)*100</f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29"/>
        <v>#DIV/0!</v>
      </c>
      <c r="E184" s="24">
        <f t="shared" si="28"/>
        <v>-100</v>
      </c>
      <c r="F184" s="24">
        <f t="shared" si="30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29"/>
        <v>#DIV/0!</v>
      </c>
      <c r="E185" s="24">
        <f t="shared" si="28"/>
        <v>-100</v>
      </c>
      <c r="F185" s="24">
        <f t="shared" si="30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29"/>
        <v>#DIV/0!</v>
      </c>
      <c r="E186" s="24">
        <f t="shared" si="28"/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9"/>
        <v>#DIV/0!</v>
      </c>
      <c r="E187" s="35">
        <f t="shared" si="28"/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1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  <row r="194" spans="1:1" ht="12.75" customHeight="1" x14ac:dyDescent="0.2">
      <c r="A194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0" workbookViewId="0">
      <selection activeCell="G182" sqref="G18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3" t="s">
        <v>20</v>
      </c>
      <c r="B5" s="43"/>
      <c r="C5" s="43"/>
      <c r="D5" s="43"/>
      <c r="E5" s="43"/>
      <c r="F5" s="43"/>
    </row>
    <row r="6" spans="1:6" ht="12.75" customHeight="1" x14ac:dyDescent="0.2">
      <c r="A6" s="15" t="s">
        <v>0</v>
      </c>
      <c r="B6" s="16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18" t="s">
        <v>1</v>
      </c>
      <c r="B7" s="19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20" t="s">
        <v>2</v>
      </c>
      <c r="B8" s="21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740.36</v>
      </c>
      <c r="D19" s="34">
        <v>1.0882180259151664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742.03</v>
      </c>
      <c r="D20" s="28">
        <v>0.22556594089362392</v>
      </c>
      <c r="E20" s="29">
        <v>0.22556594089362392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6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6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6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6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6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6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6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6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6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6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827.5</v>
      </c>
      <c r="D32" s="29">
        <v>0.6287013729281421</v>
      </c>
      <c r="E32" s="29">
        <v>0.6287013729281421</v>
      </c>
      <c r="F32" s="29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6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6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6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6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6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6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6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6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6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6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856.14</v>
      </c>
      <c r="D44" s="29">
        <f>((C44/C43)-1)*100</f>
        <v>0.13099108792777869</v>
      </c>
      <c r="E44" s="29">
        <f>((C44/C$43)-1)*100</f>
        <v>0.13099108792777869</v>
      </c>
      <c r="F44" s="29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6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6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6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6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6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6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6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6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6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6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906.66</v>
      </c>
      <c r="D56" s="29">
        <f>((C56/C55)-1)*100</f>
        <v>0.22107753189042345</v>
      </c>
      <c r="E56" s="29">
        <f t="shared" ref="E56:E67" si="3">((C56/C$55)-1)*100</f>
        <v>0.22107753189042345</v>
      </c>
      <c r="F56" s="29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6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6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6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6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6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6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6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6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6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6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962.24</v>
      </c>
      <c r="D68" s="29">
        <f>((C68/C67)-1)*100</f>
        <v>0.74651087309314246</v>
      </c>
      <c r="E68" s="29">
        <f>((C68/C$67)-1)*100</f>
        <v>0.74651087309314246</v>
      </c>
      <c r="F68" s="29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6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6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6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6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6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6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6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6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6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6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7" t="s">
        <v>24</v>
      </c>
      <c r="C80" s="28">
        <v>1031.44</v>
      </c>
      <c r="D80" s="29">
        <f>((C80/C79)-1)*100</f>
        <v>0.27707833053016717</v>
      </c>
      <c r="E80" s="29">
        <f>((C80/C$79)-1)*100</f>
        <v>0.27707833053016717</v>
      </c>
      <c r="F80" s="29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7" t="s">
        <v>24</v>
      </c>
      <c r="C92" s="28">
        <v>1105.9000000000001</v>
      </c>
      <c r="D92" s="29">
        <f>((C92/C91)-1)*100</f>
        <v>0.57476491023846776</v>
      </c>
      <c r="E92" s="29">
        <f>((C92/C$91)-1)*100</f>
        <v>0.57476491023846776</v>
      </c>
      <c r="F92" s="29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7" t="s">
        <v>24</v>
      </c>
      <c r="C104" s="28">
        <v>1178.58</v>
      </c>
      <c r="D104" s="29">
        <f>((C104/C103)-1)*100</f>
        <v>0.82726642769759273</v>
      </c>
      <c r="E104" s="29">
        <f t="shared" ref="E104:E115" si="15">((C104/C$103)-1)*100</f>
        <v>0.82726642769759273</v>
      </c>
      <c r="F104" s="29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7" t="s">
        <v>24</v>
      </c>
      <c r="C116" s="28">
        <v>1235.5899999999999</v>
      </c>
      <c r="D116" s="29">
        <f t="shared" si="16"/>
        <v>0.36063842748648156</v>
      </c>
      <c r="E116" s="29">
        <f t="shared" ref="E116:E127" si="18">((C116/C$115)-1)*100</f>
        <v>0.36063842748648156</v>
      </c>
      <c r="F116" s="29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7" t="s">
        <v>24</v>
      </c>
      <c r="C128" s="28">
        <v>1308.23</v>
      </c>
      <c r="D128" s="29">
        <f t="shared" si="16"/>
        <v>5.2770852134553792E-2</v>
      </c>
      <c r="E128" s="29">
        <f t="shared" ref="E128:E139" si="19">((C128/C$127)-1)*100</f>
        <v>5.2770852134553792E-2</v>
      </c>
      <c r="F128" s="29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7" t="s">
        <v>24</v>
      </c>
      <c r="C140" s="28">
        <v>1354.48</v>
      </c>
      <c r="D140" s="29">
        <f t="shared" si="16"/>
        <v>0.32887914432164767</v>
      </c>
      <c r="E140" s="29">
        <f t="shared" ref="E140:E151" si="20">((C140/C$139)-1)*100</f>
        <v>0.32887914432164767</v>
      </c>
      <c r="F140" s="29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7" t="s">
        <v>24</v>
      </c>
      <c r="C152" s="28">
        <v>1406.89</v>
      </c>
      <c r="D152" s="29">
        <f t="shared" si="16"/>
        <v>0.47348349592220007</v>
      </c>
      <c r="E152" s="29">
        <f t="shared" ref="E152:E163" si="21">((C152/C$151)-1)*100</f>
        <v>0.47348349592220007</v>
      </c>
      <c r="F152" s="29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7" t="s">
        <v>24</v>
      </c>
      <c r="C164" s="28">
        <v>1463.99</v>
      </c>
      <c r="D164" s="29">
        <f t="shared" si="16"/>
        <v>0.24239104385634924</v>
      </c>
      <c r="E164" s="29">
        <f>((C164/C$163)-1)*100</f>
        <v>0.24239104385634924</v>
      </c>
      <c r="F164" s="29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5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7" t="s">
        <v>24</v>
      </c>
      <c r="C176" s="28">
        <v>1597.67</v>
      </c>
      <c r="D176" s="29">
        <f t="shared" ref="D176:D187" si="28">((C176/C175)-1)*100</f>
        <v>1.563821063271198</v>
      </c>
      <c r="E176" s="29">
        <f t="shared" ref="E176:E177" si="29">((C176/C$175)-1)*100</f>
        <v>1.563821063271198</v>
      </c>
      <c r="F176" s="29">
        <f t="shared" ref="F176:F18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customHeight="1" x14ac:dyDescent="0.2">
      <c r="A178" s="8"/>
      <c r="B178" s="22" t="s">
        <v>4</v>
      </c>
      <c r="C178" s="23">
        <v>1645.49</v>
      </c>
      <c r="D178" s="24">
        <f>((C178/C177)-1)*100</f>
        <v>1.6807865092165253</v>
      </c>
      <c r="E178" s="24">
        <f>((C178/C$175)-1)*100</f>
        <v>4.6037366423617554</v>
      </c>
      <c r="F178" s="24">
        <f>((C178/C166)-1)*100</f>
        <v>11.865040517757119</v>
      </c>
    </row>
    <row r="179" spans="1:6" ht="12.75" customHeight="1" x14ac:dyDescent="0.2">
      <c r="A179" s="8"/>
      <c r="B179" s="22" t="s">
        <v>5</v>
      </c>
      <c r="C179" s="23">
        <v>1668.6</v>
      </c>
      <c r="D179" s="24">
        <f>((C179/C178)-1)*100</f>
        <v>1.4044448766020956</v>
      </c>
      <c r="E179" s="24">
        <f>((C179/C$175)-1)*100</f>
        <v>6.0728384623697673</v>
      </c>
      <c r="F179" s="24">
        <f>((C179/C167)-1)*100</f>
        <v>13.712101077423156</v>
      </c>
    </row>
    <row r="180" spans="1:6" ht="12.75" customHeight="1" x14ac:dyDescent="0.2">
      <c r="A180" s="8"/>
      <c r="B180" s="22" t="s">
        <v>6</v>
      </c>
      <c r="C180" s="23">
        <v>1709.82</v>
      </c>
      <c r="D180" s="24">
        <f>((C180/C179)-1)*100</f>
        <v>2.4703344120819759</v>
      </c>
      <c r="E180" s="24">
        <f>((C180/C$175)-1)*100</f>
        <v>8.6931922927778071</v>
      </c>
      <c r="F180" s="24">
        <f>((C180/C168)-1)*100</f>
        <v>16.337236597696148</v>
      </c>
    </row>
    <row r="181" spans="1:6" ht="12.75" customHeight="1" x14ac:dyDescent="0.2">
      <c r="A181" s="8"/>
      <c r="B181" s="22" t="s">
        <v>7</v>
      </c>
      <c r="C181" s="23">
        <v>1750.17</v>
      </c>
      <c r="D181" s="24">
        <f>((C181/C180)-1)*100</f>
        <v>2.3598975330736627</v>
      </c>
      <c r="E181" s="24">
        <f>((C181/C$175)-1)*100</f>
        <v>11.2582402563141</v>
      </c>
      <c r="F181" s="24">
        <f>((C181/C169)-1)*100</f>
        <v>17.979709461053627</v>
      </c>
    </row>
    <row r="182" spans="1:6" ht="12.75" customHeight="1" x14ac:dyDescent="0.2">
      <c r="A182" s="8"/>
      <c r="B182" s="22" t="s">
        <v>8</v>
      </c>
      <c r="C182" s="23">
        <v>1766.65</v>
      </c>
      <c r="D182" s="24">
        <f>((C182/C181)-1)*100</f>
        <v>0.94162281378380452</v>
      </c>
      <c r="E182" s="24">
        <f>((C182/C$175)-1)*100</f>
        <v>12.305873228781937</v>
      </c>
      <c r="F182" s="24">
        <f>((C182/C170)-1)*100</f>
        <v>18.158713172591369</v>
      </c>
    </row>
    <row r="183" spans="1:6" ht="12.75" hidden="1" customHeight="1" x14ac:dyDescent="0.2">
      <c r="A183" s="8"/>
      <c r="B183" s="22" t="s">
        <v>9</v>
      </c>
      <c r="C183" s="23"/>
      <c r="D183" s="24">
        <f t="shared" si="28"/>
        <v>-100</v>
      </c>
      <c r="E183" s="24">
        <f t="shared" ref="E182:E183" si="31">((C183/C$175)-1)*100</f>
        <v>-100</v>
      </c>
      <c r="F183" s="24">
        <f t="shared" si="30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28"/>
        <v>#DIV/0!</v>
      </c>
      <c r="E184" s="24">
        <f>((C184/C$175)-1)*100</f>
        <v>-100</v>
      </c>
      <c r="F184" s="24">
        <f t="shared" si="30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28"/>
        <v>#DIV/0!</v>
      </c>
      <c r="E185" s="24">
        <f>((C185/C$175)-1)*100</f>
        <v>-100</v>
      </c>
      <c r="F185" s="24">
        <f t="shared" si="30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28"/>
        <v>#DIV/0!</v>
      </c>
      <c r="E186" s="24">
        <f>((C186/C$175)-1)*100</f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8"/>
        <v>#DIV/0!</v>
      </c>
      <c r="E187" s="35">
        <f>((C187/C$175)-1)*100</f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57" workbookViewId="0">
      <selection activeCell="G182" sqref="G18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s="11" customFormat="1" ht="12.75" customHeight="1" x14ac:dyDescent="0.2">
      <c r="A4" s="36"/>
      <c r="B4" s="36"/>
      <c r="C4" s="36"/>
      <c r="D4" s="36"/>
      <c r="E4" s="36"/>
      <c r="F4" s="36"/>
    </row>
    <row r="5" spans="1:6" ht="12.75" customHeight="1" x14ac:dyDescent="0.2">
      <c r="A5" s="43" t="s">
        <v>19</v>
      </c>
      <c r="B5" s="43"/>
      <c r="C5" s="43"/>
      <c r="D5" s="43"/>
      <c r="E5" s="43"/>
      <c r="F5" s="43"/>
    </row>
    <row r="6" spans="1:6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18" t="s">
        <v>1</v>
      </c>
      <c r="B7" s="19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731.34</v>
      </c>
      <c r="D19" s="34">
        <v>0.27284568451360069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732.9</v>
      </c>
      <c r="D20" s="28">
        <v>0.21330708015423472</v>
      </c>
      <c r="E20" s="29">
        <v>0.21330708015423472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6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6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6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6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6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6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6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6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6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6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824.07</v>
      </c>
      <c r="D32" s="29">
        <v>0.18844526576862197</v>
      </c>
      <c r="E32" s="29">
        <v>0.18844526576862197</v>
      </c>
      <c r="F32" s="29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6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6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6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6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6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6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6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6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6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6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849.92</v>
      </c>
      <c r="D44" s="29">
        <f>((C44/C43)-1)*100</f>
        <v>7.3001295184260684E-2</v>
      </c>
      <c r="E44" s="29">
        <f>((C44/C$43)-1)*100</f>
        <v>7.3001295184260684E-2</v>
      </c>
      <c r="F44" s="29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6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6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6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6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6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6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6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6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6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6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915.08</v>
      </c>
      <c r="D56" s="29">
        <f>((C56/C55)-1)*100</f>
        <v>0.28273972602739228</v>
      </c>
      <c r="E56" s="29">
        <f t="shared" ref="E56:E67" si="3">((C56/C$55)-1)*100</f>
        <v>0.28273972602739228</v>
      </c>
      <c r="F56" s="29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6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6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6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6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6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6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6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6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6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6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995.44</v>
      </c>
      <c r="D68" s="29">
        <f>((C68/C67)-1)*100</f>
        <v>0.26086518608048337</v>
      </c>
      <c r="E68" s="29">
        <f>((C68/C$67)-1)*100</f>
        <v>0.26086518608048337</v>
      </c>
      <c r="F68" s="29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6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6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6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6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6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6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6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6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6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6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7" t="s">
        <v>24</v>
      </c>
      <c r="C80" s="28">
        <v>1068.28</v>
      </c>
      <c r="D80" s="29">
        <f>((C80/C79)-1)*100</f>
        <v>0.83345131908065806</v>
      </c>
      <c r="E80" s="29">
        <f>((C80/C$79)-1)*100</f>
        <v>0.83345131908065806</v>
      </c>
      <c r="F80" s="29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7" t="s">
        <v>24</v>
      </c>
      <c r="C92" s="28">
        <v>1155.56</v>
      </c>
      <c r="D92" s="29">
        <f>((C92/C91)-1)*100</f>
        <v>0.70502932538540897</v>
      </c>
      <c r="E92" s="29">
        <f>((C92/C$91)-1)*100</f>
        <v>0.70502932538540897</v>
      </c>
      <c r="F92" s="29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7" t="s">
        <v>24</v>
      </c>
      <c r="C104" s="28">
        <v>1230.8800000000001</v>
      </c>
      <c r="D104" s="29">
        <f>((C104/C103)-1)*100</f>
        <v>0.61058843723691414</v>
      </c>
      <c r="E104" s="29">
        <f t="shared" ref="E104:E115" si="15">((C104/C$103)-1)*100</f>
        <v>0.61058843723691414</v>
      </c>
      <c r="F104" s="29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7" t="s">
        <v>24</v>
      </c>
      <c r="C116" s="28">
        <v>1346.15</v>
      </c>
      <c r="D116" s="29">
        <f t="shared" si="16"/>
        <v>0.94181869990028755</v>
      </c>
      <c r="E116" s="29">
        <f t="shared" ref="E116:E127" si="18">((C116/C$115)-1)*100</f>
        <v>0.94181869990028755</v>
      </c>
      <c r="F116" s="29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7" t="s">
        <v>24</v>
      </c>
      <c r="C128" s="28">
        <v>1420.05</v>
      </c>
      <c r="D128" s="29">
        <f t="shared" si="16"/>
        <v>0.32994672808714931</v>
      </c>
      <c r="E128" s="29">
        <f t="shared" ref="E128:E139" si="19">((C128/C$127)-1)*100</f>
        <v>0.32994672808714931</v>
      </c>
      <c r="F128" s="29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7" t="s">
        <v>24</v>
      </c>
      <c r="C140" s="28">
        <v>1482.75</v>
      </c>
      <c r="D140" s="29">
        <f t="shared" si="16"/>
        <v>0.17836512151123696</v>
      </c>
      <c r="E140" s="29">
        <f t="shared" ref="E140:E151" si="20">((C140/C$139)-1)*100</f>
        <v>0.17836512151123696</v>
      </c>
      <c r="F140" s="29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7" t="s">
        <v>24</v>
      </c>
      <c r="C152" s="28">
        <v>1556.73</v>
      </c>
      <c r="D152" s="29">
        <f t="shared" si="16"/>
        <v>1.9274879050135141E-2</v>
      </c>
      <c r="E152" s="29">
        <f t="shared" ref="E152:E163" si="21">((C152/C$151)-1)*100</f>
        <v>1.9274879050135141E-2</v>
      </c>
      <c r="F152" s="29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7" t="s">
        <v>24</v>
      </c>
      <c r="C164" s="28">
        <v>1634.98</v>
      </c>
      <c r="D164" s="29">
        <f t="shared" si="16"/>
        <v>0.39482975653188923</v>
      </c>
      <c r="E164" s="29">
        <f>((C164/C$163)-1)*100</f>
        <v>0.39482975653188923</v>
      </c>
      <c r="F164" s="29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7" t="s">
        <v>24</v>
      </c>
      <c r="C176" s="28">
        <v>1825.73</v>
      </c>
      <c r="D176" s="29">
        <f t="shared" ref="D176:D187" si="28">((C176/C175)-1)*100</f>
        <v>2.0399836801305637</v>
      </c>
      <c r="E176" s="29">
        <f t="shared" ref="E176:E187" si="29">((C176/C$175)-1)*100</f>
        <v>2.0399836801305637</v>
      </c>
      <c r="F176" s="29">
        <f t="shared" ref="F176:F18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customHeight="1" x14ac:dyDescent="0.2">
      <c r="A178" s="8"/>
      <c r="B178" s="22" t="s">
        <v>4</v>
      </c>
      <c r="C178" s="23">
        <v>1877.3</v>
      </c>
      <c r="D178" s="24">
        <f>((C178/C177)-1)*100</f>
        <v>1.7617085862966286</v>
      </c>
      <c r="E178" s="24">
        <f>((C178/C$175)-1)*100</f>
        <v>4.9222291153177666</v>
      </c>
      <c r="F178" s="24">
        <f>((C178/C166)-1)*100</f>
        <v>13.924204266165008</v>
      </c>
    </row>
    <row r="179" spans="1:6" ht="12.75" customHeight="1" x14ac:dyDescent="0.2">
      <c r="A179" s="8"/>
      <c r="B179" s="22" t="s">
        <v>5</v>
      </c>
      <c r="C179" s="23">
        <v>1910.56</v>
      </c>
      <c r="D179" s="24">
        <f>((C179/C178)-1)*100</f>
        <v>1.7716933894422748</v>
      </c>
      <c r="E179" s="24">
        <f>((C179/C$175)-1)*100</f>
        <v>6.7811293126093242</v>
      </c>
      <c r="F179" s="24">
        <f>((C179/C167)-1)*100</f>
        <v>15.781691250439355</v>
      </c>
    </row>
    <row r="180" spans="1:6" ht="12.75" customHeight="1" x14ac:dyDescent="0.2">
      <c r="A180" s="8"/>
      <c r="B180" s="22" t="s">
        <v>6</v>
      </c>
      <c r="C180" s="23">
        <v>1950.62</v>
      </c>
      <c r="D180" s="24">
        <f>((C180/C179)-1)*100</f>
        <v>2.0967674399128944</v>
      </c>
      <c r="E180" s="24">
        <f>((C180/C$175)-1)*100</f>
        <v>9.0200812640074179</v>
      </c>
      <c r="F180" s="24">
        <f>((C180/C168)-1)*100</f>
        <v>17.94133829940321</v>
      </c>
    </row>
    <row r="181" spans="1:6" ht="12.75" customHeight="1" x14ac:dyDescent="0.2">
      <c r="A181" s="8"/>
      <c r="B181" s="22" t="s">
        <v>7</v>
      </c>
      <c r="C181" s="23">
        <v>1999.87</v>
      </c>
      <c r="D181" s="24">
        <f>((C181/C180)-1)*100</f>
        <v>2.5248382565543181</v>
      </c>
      <c r="E181" s="24">
        <f>((C181/C$175)-1)*100</f>
        <v>11.772661983087684</v>
      </c>
      <c r="F181" s="24">
        <f>((C181/C169)-1)*100</f>
        <v>20.60923685575402</v>
      </c>
    </row>
    <row r="182" spans="1:6" ht="12.75" customHeight="1" x14ac:dyDescent="0.2">
      <c r="A182" s="8"/>
      <c r="B182" s="22" t="s">
        <v>8</v>
      </c>
      <c r="C182" s="23">
        <v>2063.8000000000002</v>
      </c>
      <c r="D182" s="24">
        <f>((C182/C181)-1)*100</f>
        <v>3.1967077860061144</v>
      </c>
      <c r="E182" s="24">
        <f>((C182/C$175)-1)*100</f>
        <v>15.345707371327343</v>
      </c>
      <c r="F182" s="24">
        <f>((C182/C170)-1)*100</f>
        <v>24.19736295743542</v>
      </c>
    </row>
    <row r="183" spans="1:6" ht="12.75" hidden="1" customHeight="1" x14ac:dyDescent="0.2">
      <c r="A183" s="8"/>
      <c r="B183" s="22" t="s">
        <v>9</v>
      </c>
      <c r="C183" s="23"/>
      <c r="D183" s="24">
        <f t="shared" si="28"/>
        <v>-100</v>
      </c>
      <c r="E183" s="24">
        <f t="shared" si="29"/>
        <v>-100</v>
      </c>
      <c r="F183" s="24">
        <f t="shared" si="30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28"/>
        <v>#DIV/0!</v>
      </c>
      <c r="E184" s="24">
        <f t="shared" si="29"/>
        <v>-100</v>
      </c>
      <c r="F184" s="24">
        <f t="shared" si="30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28"/>
        <v>#DIV/0!</v>
      </c>
      <c r="E185" s="24">
        <f t="shared" si="29"/>
        <v>-100</v>
      </c>
      <c r="F185" s="24">
        <f t="shared" si="30"/>
        <v>-100</v>
      </c>
    </row>
    <row r="186" spans="1:6" ht="14.25" hidden="1" customHeight="1" x14ac:dyDescent="0.2">
      <c r="A186" s="8"/>
      <c r="B186" s="22" t="s">
        <v>12</v>
      </c>
      <c r="C186" s="23"/>
      <c r="D186" s="24" t="e">
        <f t="shared" si="28"/>
        <v>#DIV/0!</v>
      </c>
      <c r="E186" s="24">
        <f t="shared" si="29"/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8"/>
        <v>#DIV/0!</v>
      </c>
      <c r="E187" s="24">
        <f t="shared" si="29"/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2021-03-29T14:17:34Z</cp:lastPrinted>
  <dcterms:created xsi:type="dcterms:W3CDTF">2000-03-14T09:52:48Z</dcterms:created>
  <dcterms:modified xsi:type="dcterms:W3CDTF">2021-08-25T13:50:36Z</dcterms:modified>
</cp:coreProperties>
</file>