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SEM_DESON MO/"/>
    </mc:Choice>
  </mc:AlternateContent>
  <xr:revisionPtr revIDLastSave="97" documentId="13_ncr:1_{8A431DE2-C3E0-4A0C-9DD6-77275C380C63}" xr6:coauthVersionLast="47" xr6:coauthVersionMax="47" xr10:uidLastSave="{194901DC-541C-4A16-8DB6-822C633F71E2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BRASIL!$A$164:$G$239</definedName>
    <definedName name="_xlnm.Print_Area" localSheetId="1">'Centro oeste'!$A$164:$F$239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9" i="7" l="1"/>
  <c r="E229" i="7"/>
  <c r="D229" i="7"/>
  <c r="F229" i="6"/>
  <c r="E229" i="6"/>
  <c r="D229" i="6"/>
  <c r="F229" i="5"/>
  <c r="E229" i="5"/>
  <c r="D229" i="5"/>
  <c r="F229" i="4"/>
  <c r="E229" i="4"/>
  <c r="D229" i="4"/>
  <c r="F229" i="3"/>
  <c r="E229" i="3"/>
  <c r="D229" i="3"/>
  <c r="F229" i="2"/>
  <c r="E229" i="2"/>
  <c r="D229" i="2"/>
  <c r="F228" i="7"/>
  <c r="E228" i="7"/>
  <c r="D228" i="7"/>
  <c r="F228" i="6"/>
  <c r="E228" i="6"/>
  <c r="D228" i="6"/>
  <c r="F228" i="5"/>
  <c r="E228" i="5"/>
  <c r="D228" i="5"/>
  <c r="F228" i="4"/>
  <c r="E228" i="4"/>
  <c r="F228" i="3"/>
  <c r="E228" i="3"/>
  <c r="D228" i="3"/>
  <c r="F228" i="2"/>
  <c r="E228" i="2"/>
  <c r="D228" i="2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E235" i="6"/>
  <c r="E234" i="6"/>
  <c r="E235" i="5"/>
  <c r="E230" i="6"/>
  <c r="E231" i="6"/>
  <c r="E232" i="6"/>
  <c r="E233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E230" i="5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E230" i="4"/>
  <c r="E231" i="4"/>
  <c r="E232" i="4"/>
  <c r="E233" i="4"/>
  <c r="E234" i="4"/>
  <c r="E235" i="4"/>
  <c r="D232" i="4"/>
  <c r="D233" i="4"/>
  <c r="F235" i="4"/>
  <c r="D235" i="4"/>
  <c r="F234" i="4"/>
  <c r="D234" i="4"/>
  <c r="F233" i="4"/>
  <c r="F232" i="4"/>
  <c r="F231" i="4"/>
  <c r="D231" i="4"/>
  <c r="F230" i="4"/>
  <c r="D230" i="4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2" i="2"/>
  <c r="E222" i="2"/>
  <c r="D222" i="2"/>
  <c r="F222" i="6"/>
  <c r="E222" i="6"/>
  <c r="D222" i="6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7"/>
  <c r="E222" i="7"/>
  <c r="D222" i="7"/>
  <c r="F222" i="5"/>
  <c r="E222" i="5"/>
  <c r="D222" i="5"/>
  <c r="F222" i="4"/>
  <c r="E222" i="4"/>
  <c r="D222" i="4"/>
  <c r="F222" i="3"/>
  <c r="E222" i="3"/>
  <c r="D222" i="3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<sst xmlns="http://schemas.openxmlformats.org/spreadsheetml/2006/main" count="1608" uniqueCount="35">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</sst>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0"/>
  <sheetViews>
    <sheetView showGridLines="0" topLeftCell="A209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5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5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5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5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5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5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5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5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5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5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5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5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5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5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5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5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5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5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5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5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5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5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5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5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5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5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5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5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5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5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5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5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5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5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5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5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5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5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5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5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5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5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5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5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5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5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5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5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5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5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5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5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5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5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5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5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5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5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5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5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5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5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5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5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5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5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5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5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5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5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5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5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5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5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5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5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5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5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5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5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5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5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5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5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5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5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5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5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5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5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5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5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5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5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5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5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5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5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5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5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5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5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5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5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5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5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5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5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5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5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5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5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5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5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5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5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5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5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5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5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5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5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5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5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5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5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5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5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5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5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5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5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5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5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5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5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5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5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5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5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5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5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5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5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5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5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5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5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5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5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5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5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5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5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5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5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5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5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5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5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5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5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5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5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5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5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5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5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5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5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5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5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5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5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5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5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5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5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5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5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5">
      <c r="A207" s="20"/>
      <c r="B207" s="21" t="s">
        <v>10</v>
      </c>
      <c r="C207" s="22">
        <v>919.83</v>
      </c>
      <c r="D207" s="50">
        <f t="shared" ref="D207:D211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5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5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5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5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5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5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5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5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5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5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5">
      <c r="A218" s="20"/>
      <c r="B218" s="21" t="s">
        <v>9</v>
      </c>
      <c r="C218" s="22">
        <v>948.15</v>
      </c>
      <c r="D218" s="50">
        <f t="shared" ref="D218:D235" si="66">((C218/C217)-1)*100</f>
        <v>0.88204626220926841</v>
      </c>
      <c r="E218" s="50">
        <f t="shared" ref="E218:E223" si="67">((C218/C$211)-1)*100</f>
        <v>2.5936505875478799</v>
      </c>
      <c r="F218" s="50">
        <f t="shared" ref="F218:F229" si="68">((C218/C206)-1)*100</f>
        <v>2.8719295200069439</v>
      </c>
    </row>
    <row r="219" spans="1:6" ht="12.75" customHeight="1" x14ac:dyDescent="0.25">
      <c r="A219" s="20"/>
      <c r="B219" s="21" t="s">
        <v>10</v>
      </c>
      <c r="C219" s="22">
        <v>953.27</v>
      </c>
      <c r="D219" s="50">
        <f t="shared" si="66"/>
        <v>0.53999894531455706</v>
      </c>
      <c r="E219" s="50">
        <f t="shared" si="67"/>
        <v>3.1476552186803453</v>
      </c>
      <c r="F219" s="50">
        <f t="shared" si="68"/>
        <v>3.6354543774393067</v>
      </c>
    </row>
    <row r="220" spans="1:6" ht="12.75" customHeight="1" x14ac:dyDescent="0.25">
      <c r="A220" s="20"/>
      <c r="B220" s="21" t="s">
        <v>11</v>
      </c>
      <c r="C220" s="22">
        <v>962.95</v>
      </c>
      <c r="D220" s="50">
        <f t="shared" si="66"/>
        <v>1.015452075487544</v>
      </c>
      <c r="E220" s="50">
        <f t="shared" si="67"/>
        <v>4.195070224415165</v>
      </c>
      <c r="F220" s="50">
        <f t="shared" si="68"/>
        <v>4.3147153132853777</v>
      </c>
    </row>
    <row r="221" spans="1:6" ht="12.75" customHeight="1" x14ac:dyDescent="0.25">
      <c r="A221" s="20"/>
      <c r="B221" s="21" t="s">
        <v>12</v>
      </c>
      <c r="C221" s="22">
        <v>975.67</v>
      </c>
      <c r="D221" s="50">
        <f t="shared" si="66"/>
        <v>1.3209408588192417</v>
      </c>
      <c r="E221" s="50">
        <f t="shared" si="67"/>
        <v>5.5714254798848728</v>
      </c>
      <c r="F221" s="50">
        <f t="shared" si="68"/>
        <v>5.7556608170653556</v>
      </c>
    </row>
    <row r="222" spans="1:6" ht="13.5" customHeight="1" x14ac:dyDescent="0.25">
      <c r="A222" s="20"/>
      <c r="B222" s="21" t="s">
        <v>13</v>
      </c>
      <c r="C222" s="22">
        <v>982.54</v>
      </c>
      <c r="D222" s="50">
        <f t="shared" si="66"/>
        <v>0.70413151987864797</v>
      </c>
      <c r="E222" s="50">
        <f t="shared" si="67"/>
        <v>6.3147871626739294</v>
      </c>
      <c r="F222" s="50">
        <f t="shared" si="68"/>
        <v>6.4253374060353918</v>
      </c>
    </row>
    <row r="223" spans="1:6" ht="12.75" customHeight="1" x14ac:dyDescent="0.25">
      <c r="A223" s="20"/>
      <c r="B223" s="21" t="s">
        <v>3</v>
      </c>
      <c r="C223" s="22">
        <v>990.95</v>
      </c>
      <c r="D223" s="50">
        <f t="shared" si="66"/>
        <v>0.85594479614061747</v>
      </c>
      <c r="E223" s="54">
        <f t="shared" si="67"/>
        <v>7.2247830509208244</v>
      </c>
      <c r="F223" s="50">
        <f t="shared" si="68"/>
        <v>7.2247830509208244</v>
      </c>
    </row>
    <row r="224" spans="1:6" ht="15" customHeight="1" x14ac:dyDescent="0.25">
      <c r="A224" s="29">
        <v>2025</v>
      </c>
      <c r="B224" s="30" t="s">
        <v>26</v>
      </c>
      <c r="C224" s="31">
        <v>996.56</v>
      </c>
      <c r="D224" s="49">
        <f>((C224/C223)-1)*100</f>
        <v>0.56612341692314772</v>
      </c>
      <c r="E224" s="49">
        <f>((C224/C$223)-1)*100</f>
        <v>0.56612341692314772</v>
      </c>
      <c r="F224" s="49">
        <f>((C224/C212)-1)*100</f>
        <v>7.6873203518402544</v>
      </c>
    </row>
    <row r="225" spans="1:6" ht="12.75" customHeight="1" x14ac:dyDescent="0.25">
      <c r="A225" s="20"/>
      <c r="B225" s="21" t="s">
        <v>4</v>
      </c>
      <c r="C225" s="22">
        <v>993.25</v>
      </c>
      <c r="D225" s="50">
        <f>((C225/C224)-1)*100</f>
        <v>-0.33214257044231754</v>
      </c>
      <c r="E225" s="50">
        <f>((C225/C$223)-1)*100</f>
        <v>0.23210050961197659</v>
      </c>
      <c r="F225" s="50">
        <f>((C225/C213)-1)*100</f>
        <v>6.95287935564457</v>
      </c>
    </row>
    <row r="226" spans="1:6" ht="12.75" customHeight="1" x14ac:dyDescent="0.25">
      <c r="A226" s="20"/>
      <c r="B226" s="21" t="s">
        <v>5</v>
      </c>
      <c r="C226" s="22">
        <v>997.97</v>
      </c>
      <c r="D226" s="50">
        <f>((C226/C225)-1)*100</f>
        <v>0.47520765164863477</v>
      </c>
      <c r="E226" s="50">
        <f>((C226/C$223)-1)*100</f>
        <v>0.70841112064181644</v>
      </c>
      <c r="F226" s="50">
        <f>((C226/C214)-1)*100</f>
        <v>7.4530282637954359</v>
      </c>
    </row>
    <row r="227" spans="1:6" ht="12.75" customHeight="1" x14ac:dyDescent="0.25">
      <c r="A227" s="20"/>
      <c r="B227" s="21" t="s">
        <v>6</v>
      </c>
      <c r="C227" s="22">
        <v>1006.02</v>
      </c>
      <c r="D227" s="50">
        <f>((C227/C226)-1)*100</f>
        <v>0.80663747407236919</v>
      </c>
      <c r="E227" s="50">
        <f>((C227/C$223)-1)*100</f>
        <v>1.5207629042837567</v>
      </c>
      <c r="F227" s="50">
        <f>((C227/C215)-1)*100</f>
        <v>7.9582769943983056</v>
      </c>
    </row>
    <row r="228" spans="1:6" ht="12.75" customHeight="1" x14ac:dyDescent="0.25">
      <c r="A228" s="20"/>
      <c r="B228" s="21" t="s">
        <v>7</v>
      </c>
      <c r="C228" s="22">
        <v>1004.72</v>
      </c>
      <c r="D228" s="50">
        <f>((C228/C227)-1)*100</f>
        <v>-0.12922208305997662</v>
      </c>
      <c r="E228" s="50">
        <f>((C228/C$223)-1)*100</f>
        <v>1.3895756597204656</v>
      </c>
      <c r="F228" s="50">
        <f>((C228/C216)-1)*100</f>
        <v>7.4222174703303834</v>
      </c>
    </row>
    <row r="229" spans="1:6" ht="12.75" customHeight="1" x14ac:dyDescent="0.25">
      <c r="A229" s="20"/>
      <c r="B229" s="21" t="s">
        <v>8</v>
      </c>
      <c r="C229" s="22">
        <v>1006.64</v>
      </c>
      <c r="D229" s="50">
        <f>((C229/C228)-1)*100</f>
        <v>0.19109801735806009</v>
      </c>
      <c r="E229" s="54">
        <f>((C229/C$223)-1)*100</f>
        <v>1.5833291286139417</v>
      </c>
      <c r="F229" s="50">
        <f>((C229/C217)-1)*100</f>
        <v>7.1053135573383219</v>
      </c>
    </row>
    <row r="230" spans="1:6" ht="12.75" hidden="1" customHeight="1" x14ac:dyDescent="0.25">
      <c r="A230" s="20"/>
      <c r="B230" s="21" t="s">
        <v>9</v>
      </c>
      <c r="C230" s="22"/>
      <c r="D230" s="50">
        <f t="shared" si="66"/>
        <v>-100</v>
      </c>
      <c r="E230" s="49">
        <f t="shared" ref="E229:E235" si="69">((C230/C$223)-1)*100</f>
        <v>-100</v>
      </c>
      <c r="F230" s="50">
        <f t="shared" ref="F230:F235" si="70"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 t="shared" si="66"/>
        <v>#DIV/0!</v>
      </c>
      <c r="E231" s="49">
        <f t="shared" si="69"/>
        <v>-100</v>
      </c>
      <c r="F231" s="50">
        <f t="shared" si="70"/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 t="shared" si="66"/>
        <v>#DIV/0!</v>
      </c>
      <c r="E232" s="49">
        <f t="shared" si="69"/>
        <v>-100</v>
      </c>
      <c r="F232" s="50">
        <f t="shared" si="70"/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66"/>
        <v>#DIV/0!</v>
      </c>
      <c r="E233" s="49">
        <f t="shared" si="69"/>
        <v>-100</v>
      </c>
      <c r="F233" s="50">
        <f t="shared" si="70"/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si="66"/>
        <v>#DIV/0!</v>
      </c>
      <c r="E234" s="49">
        <f t="shared" si="69"/>
        <v>-100</v>
      </c>
      <c r="F234" s="50">
        <f t="shared" si="70"/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 t="shared" si="66"/>
        <v>#DIV/0!</v>
      </c>
      <c r="E235" s="49">
        <f t="shared" si="69"/>
        <v>-100</v>
      </c>
      <c r="F235" s="50">
        <f t="shared" si="70"/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25</v>
      </c>
      <c r="B237" s="51"/>
      <c r="C237" s="52"/>
      <c r="D237" s="53"/>
      <c r="E237" s="53"/>
      <c r="F237" s="52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  <row r="240" spans="1:6" ht="12.75" customHeight="1" x14ac:dyDescent="0.25">
      <c r="A240" s="37"/>
      <c r="B240" s="10"/>
      <c r="C240" s="10"/>
      <c r="D240" s="10"/>
      <c r="E240" s="10"/>
      <c r="F240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8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5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5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5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5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5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5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5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5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5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5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5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5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5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5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5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5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5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5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5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5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5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5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5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5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5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5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5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5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5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5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5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5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5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5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5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5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5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5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5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5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5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5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5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5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5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5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5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5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5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5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5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5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5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5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5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5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5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5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5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5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5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5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5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5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5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5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5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5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5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5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5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5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5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5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5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5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5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5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5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5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5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5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5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5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5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5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5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5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5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5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5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5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5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5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5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5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5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5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5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5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5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5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5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5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5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5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5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5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5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5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5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5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5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5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5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5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5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5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5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5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5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5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5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5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5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5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5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5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5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5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5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5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5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5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5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5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5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5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5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5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5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5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5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5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5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5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5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5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5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5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5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5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5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5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5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5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5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5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5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5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5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5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5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5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5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5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5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5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5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5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5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5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5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5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5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5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5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5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5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5">
      <c r="A207" s="20"/>
      <c r="B207" s="21" t="s">
        <v>10</v>
      </c>
      <c r="C207" s="22">
        <v>966.06</v>
      </c>
      <c r="D207" s="50">
        <f t="shared" ref="D207:D222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5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2" si="46">((C208/C196)-1)*100</f>
        <v>0.74635293151414928</v>
      </c>
    </row>
    <row r="209" spans="1:6" ht="12.75" customHeight="1" x14ac:dyDescent="0.25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5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5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5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5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5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5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5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5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5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5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customHeight="1" x14ac:dyDescent="0.25">
      <c r="A220" s="20"/>
      <c r="B220" s="21" t="s">
        <v>11</v>
      </c>
      <c r="C220" s="22">
        <v>1014.46</v>
      </c>
      <c r="D220" s="50">
        <f>((C220/C219)-1)*100</f>
        <v>0.44058969713172136</v>
      </c>
      <c r="E220" s="50">
        <f>((C220/C$211)-1)*100</f>
        <v>2.9208558645388516</v>
      </c>
      <c r="F220" s="50">
        <f>((C220/C208)-1)*100</f>
        <v>3.3749770721666295</v>
      </c>
    </row>
    <row r="221" spans="1:6" ht="12.75" customHeight="1" x14ac:dyDescent="0.25">
      <c r="A221" s="20"/>
      <c r="B221" s="21" t="s">
        <v>12</v>
      </c>
      <c r="C221" s="22">
        <v>1024.3599999999999</v>
      </c>
      <c r="D221" s="50">
        <f>((C221/C220)-1)*100</f>
        <v>0.97588865011926096</v>
      </c>
      <c r="E221" s="50">
        <f>((C221/C$211)-1)*100</f>
        <v>3.9252488155264942</v>
      </c>
      <c r="F221" s="50">
        <f>((C221/C209)-1)*100</f>
        <v>3.7967757298179139</v>
      </c>
    </row>
    <row r="222" spans="1:6" ht="13.5" customHeight="1" x14ac:dyDescent="0.25">
      <c r="A222" s="20"/>
      <c r="B222" s="21" t="s">
        <v>13</v>
      </c>
      <c r="C222" s="22">
        <v>1033.21</v>
      </c>
      <c r="D222" s="50">
        <f t="shared" si="45"/>
        <v>0.86395407864423568</v>
      </c>
      <c r="E222" s="50">
        <f t="shared" ref="E222" si="50">((C222/C$211)-1)*100</f>
        <v>4.8231152414094147</v>
      </c>
      <c r="F222" s="50">
        <f t="shared" si="46"/>
        <v>5.6722065967783175</v>
      </c>
    </row>
    <row r="223" spans="1:6" ht="12.75" customHeight="1" x14ac:dyDescent="0.25">
      <c r="A223" s="20"/>
      <c r="B223" s="21" t="s">
        <v>3</v>
      </c>
      <c r="C223" s="22">
        <v>1032.68</v>
      </c>
      <c r="D223" s="50">
        <f t="shared" ref="D223:D228" si="51">((C223/C222)-1)*100</f>
        <v>-5.1296445059567652E-2</v>
      </c>
      <c r="E223" s="54">
        <f>((C223/C$211)-1)*100</f>
        <v>4.76934470968986</v>
      </c>
      <c r="F223" s="50">
        <f t="shared" ref="F223:F228" si="52">((C223/C211)-1)*100</f>
        <v>4.76934470968986</v>
      </c>
    </row>
    <row r="224" spans="1:6" ht="15" customHeight="1" x14ac:dyDescent="0.25">
      <c r="A224" s="29">
        <v>2025</v>
      </c>
      <c r="B224" s="30" t="s">
        <v>26</v>
      </c>
      <c r="C224" s="31">
        <v>1035.1199999999999</v>
      </c>
      <c r="D224" s="49">
        <f t="shared" si="51"/>
        <v>0.23627842119531284</v>
      </c>
      <c r="E224" s="49">
        <f>((C224/C$223)-1)*100</f>
        <v>0.23627842119531284</v>
      </c>
      <c r="F224" s="49">
        <f t="shared" si="52"/>
        <v>5.5792415495399927</v>
      </c>
    </row>
    <row r="225" spans="1:6" ht="12.75" customHeight="1" x14ac:dyDescent="0.25">
      <c r="A225" s="20"/>
      <c r="B225" s="21" t="s">
        <v>4</v>
      </c>
      <c r="C225" s="22">
        <v>1026.5999999999999</v>
      </c>
      <c r="D225" s="50">
        <f t="shared" si="51"/>
        <v>-0.82309297472756837</v>
      </c>
      <c r="E225" s="50">
        <f>((C225/C$223)-1)*100</f>
        <v>-0.58875934461790624</v>
      </c>
      <c r="F225" s="50">
        <f t="shared" si="52"/>
        <v>3.9531775284539661</v>
      </c>
    </row>
    <row r="226" spans="1:6" ht="12.75" customHeight="1" x14ac:dyDescent="0.25">
      <c r="A226" s="20"/>
      <c r="B226" s="21" t="s">
        <v>5</v>
      </c>
      <c r="C226" s="22">
        <v>1023.08</v>
      </c>
      <c r="D226" s="50">
        <f t="shared" si="51"/>
        <v>-0.34287940775373782</v>
      </c>
      <c r="E226" s="50">
        <f>((C226/C$223)-1)*100</f>
        <v>-0.92962001781772274</v>
      </c>
      <c r="F226" s="50">
        <f t="shared" si="52"/>
        <v>4.2926898885796705</v>
      </c>
    </row>
    <row r="227" spans="1:6" ht="12.75" customHeight="1" x14ac:dyDescent="0.25">
      <c r="A227" s="20"/>
      <c r="B227" s="21" t="s">
        <v>6</v>
      </c>
      <c r="C227" s="22">
        <v>1032.3800000000001</v>
      </c>
      <c r="D227" s="50">
        <f t="shared" si="51"/>
        <v>0.90901982249678159</v>
      </c>
      <c r="E227" s="50">
        <f>((C227/C$223)-1)*100</f>
        <v>-2.9050625556803489E-2</v>
      </c>
      <c r="F227" s="50">
        <f t="shared" si="52"/>
        <v>4.1955571703959471</v>
      </c>
    </row>
    <row r="228" spans="1:6" ht="12.75" customHeight="1" x14ac:dyDescent="0.25">
      <c r="A228" s="20"/>
      <c r="B228" s="21" t="s">
        <v>7</v>
      </c>
      <c r="C228" s="22">
        <v>1027.0899999999999</v>
      </c>
      <c r="D228" s="50">
        <f t="shared" si="51"/>
        <v>-0.51240822177882617</v>
      </c>
      <c r="E228" s="50">
        <f>((C228/C$223)-1)*100</f>
        <v>-0.54130998954179388</v>
      </c>
      <c r="F228" s="50">
        <f t="shared" si="52"/>
        <v>3.6386385881355787</v>
      </c>
    </row>
    <row r="229" spans="1:6" ht="12.75" customHeight="1" x14ac:dyDescent="0.25">
      <c r="A229" s="20"/>
      <c r="B229" s="21" t="s">
        <v>8</v>
      </c>
      <c r="C229" s="22">
        <v>1041.8699999999999</v>
      </c>
      <c r="D229" s="50">
        <f>((C229/C228)-1)*100</f>
        <v>1.4390170286927129</v>
      </c>
      <c r="E229" s="54">
        <f>((C229/C$223)-1)*100</f>
        <v>0.88991749622340244</v>
      </c>
      <c r="F229" s="50">
        <f>((C229/C217)-1)*100</f>
        <v>5.6320463946792021</v>
      </c>
    </row>
    <row r="230" spans="1:6" ht="12.75" hidden="1" customHeight="1" x14ac:dyDescent="0.25">
      <c r="A230" s="20"/>
      <c r="B230" s="21" t="s">
        <v>9</v>
      </c>
      <c r="C230" s="22"/>
      <c r="D230" s="50">
        <f>((C230/C229)-1)*100</f>
        <v>-100</v>
      </c>
      <c r="E230" s="49">
        <f t="shared" ref="E229:E235" si="53">((C230/C$223)-1)*100</f>
        <v>-100</v>
      </c>
      <c r="F230" s="50">
        <f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>((C231/C230)-1)*100</f>
        <v>#DIV/0!</v>
      </c>
      <c r="E231" s="49">
        <f t="shared" si="53"/>
        <v>-100</v>
      </c>
      <c r="F231" s="50">
        <f>((C231/C219)-1)*100</f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>((C232/C231)-1)*100</f>
        <v>#DIV/0!</v>
      </c>
      <c r="E232" s="49">
        <f t="shared" si="53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53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3"/>
        <v>-100</v>
      </c>
      <c r="F234" s="50">
        <f t="shared" ref="F234" si="55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53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9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5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5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5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5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5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5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5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5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5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5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5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5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5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5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5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5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5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5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5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5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5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5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5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5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5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5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5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5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5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5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5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5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5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5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5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5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5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5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5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5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5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5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5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5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5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5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5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5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5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5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5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5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5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5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5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5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5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5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5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5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5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5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5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5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5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5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5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5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5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5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5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5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5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5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5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5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5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5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5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5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5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5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5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5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5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5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5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5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5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5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5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5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5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5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5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5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5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5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5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5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5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5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5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5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5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5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5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5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5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5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5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5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5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5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5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5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5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5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5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5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5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5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5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5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5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5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5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5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5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5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5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5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5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5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5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5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5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5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5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5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5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5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5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5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5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5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5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5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5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5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5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5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5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5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5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5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5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5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5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5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5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5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5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5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5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5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5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5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5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5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5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5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5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5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5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5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5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5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5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5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5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2" si="44">((C208/C196)-1)*100</f>
        <v>-3.1534828807556092</v>
      </c>
    </row>
    <row r="209" spans="1:6" ht="12.75" customHeight="1" x14ac:dyDescent="0.25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5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5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5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5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5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5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5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5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5">
      <c r="A218" s="20"/>
      <c r="B218" s="21" t="s">
        <v>9</v>
      </c>
      <c r="C218" s="22">
        <v>843.71</v>
      </c>
      <c r="D218" s="50">
        <f t="shared" ref="D218:D222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5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1.25" customHeight="1" x14ac:dyDescent="0.25">
      <c r="A220" s="20"/>
      <c r="B220" s="21" t="s">
        <v>11</v>
      </c>
      <c r="C220" s="22">
        <v>861.51</v>
      </c>
      <c r="D220" s="50">
        <f>((C220/C219)-1)*100</f>
        <v>1.2350176263219659</v>
      </c>
      <c r="E220" s="50">
        <f>((C220/C$211)-1)*100</f>
        <v>4.440645912132668</v>
      </c>
      <c r="F220" s="50">
        <f>((C220/C208)-1)*100</f>
        <v>5.0250521157151784</v>
      </c>
    </row>
    <row r="221" spans="1:6" ht="12.75" customHeight="1" x14ac:dyDescent="0.25">
      <c r="A221" s="20"/>
      <c r="B221" s="21" t="s">
        <v>12</v>
      </c>
      <c r="C221" s="22">
        <v>861.48</v>
      </c>
      <c r="D221" s="50">
        <v>0</v>
      </c>
      <c r="E221" s="50">
        <f>((C221/C$211)-1)*100</f>
        <v>4.4370090194937539</v>
      </c>
      <c r="F221" s="50">
        <f>((C221/C209)-1)*100</f>
        <v>4.9216266578976153</v>
      </c>
    </row>
    <row r="222" spans="1:6" ht="13.5" customHeight="1" x14ac:dyDescent="0.25">
      <c r="A222" s="20"/>
      <c r="B222" s="21" t="s">
        <v>13</v>
      </c>
      <c r="C222" s="22">
        <v>866.76</v>
      </c>
      <c r="D222" s="50">
        <f t="shared" si="48"/>
        <v>0.61289873241399118</v>
      </c>
      <c r="E222" s="50">
        <f t="shared" ref="E222" si="49">((C222/C$211)-1)*100</f>
        <v>5.0771021239452985</v>
      </c>
      <c r="F222" s="50">
        <f t="shared" si="44"/>
        <v>4.962580832667296</v>
      </c>
    </row>
    <row r="223" spans="1:6" ht="12.75" customHeight="1" x14ac:dyDescent="0.25">
      <c r="A223" s="20"/>
      <c r="B223" s="21" t="s">
        <v>3</v>
      </c>
      <c r="C223" s="22">
        <v>863.83</v>
      </c>
      <c r="D223" s="50">
        <f>((C223/C222)-1)*100</f>
        <v>-0.33804051871336727</v>
      </c>
      <c r="E223" s="54">
        <f>((C223/C$211)-1)*100</f>
        <v>4.7218989428765346</v>
      </c>
      <c r="F223" s="50">
        <f t="shared" ref="F223:F228" si="50">((C223/C211)-1)*100</f>
        <v>4.7218989428765346</v>
      </c>
    </row>
    <row r="224" spans="1:6" ht="15" customHeight="1" x14ac:dyDescent="0.25">
      <c r="A224" s="29">
        <v>2025</v>
      </c>
      <c r="B224" s="30" t="s">
        <v>26</v>
      </c>
      <c r="C224" s="31">
        <v>858.68</v>
      </c>
      <c r="D224" s="49">
        <f>((C224/C223)-1)*100</f>
        <v>-0.59618211916697694</v>
      </c>
      <c r="E224" s="49">
        <f>((C224/C$223)-1)*100</f>
        <v>-0.59618211916697694</v>
      </c>
      <c r="F224" s="49">
        <f t="shared" si="50"/>
        <v>3.857085837999974</v>
      </c>
    </row>
    <row r="225" spans="1:6" ht="12.75" customHeight="1" x14ac:dyDescent="0.25">
      <c r="A225" s="20"/>
      <c r="B225" s="21" t="s">
        <v>4</v>
      </c>
      <c r="C225" s="22">
        <v>853.99</v>
      </c>
      <c r="D225" s="50">
        <f>((C225/C224)-1)*100</f>
        <v>-0.54618717100665126</v>
      </c>
      <c r="E225" s="50">
        <f>((C225/C$223)-1)*100</f>
        <v>-1.1391130199229105</v>
      </c>
      <c r="F225" s="50">
        <f t="shared" si="50"/>
        <v>3.4474822235412539</v>
      </c>
    </row>
    <row r="226" spans="1:6" ht="12.75" customHeight="1" x14ac:dyDescent="0.25">
      <c r="A226" s="20"/>
      <c r="B226" s="21" t="s">
        <v>5</v>
      </c>
      <c r="C226" s="22">
        <v>863.24</v>
      </c>
      <c r="D226" s="50">
        <f>((C226/C225)-1)*100</f>
        <v>1.0831508565674053</v>
      </c>
      <c r="E226" s="50">
        <f>((C226/C$223)-1)*100</f>
        <v>-6.8300475788063419E-2</v>
      </c>
      <c r="F226" s="50">
        <f t="shared" si="50"/>
        <v>3.9747542879167375</v>
      </c>
    </row>
    <row r="227" spans="1:6" ht="14.4" customHeight="1" x14ac:dyDescent="0.25">
      <c r="A227" s="20"/>
      <c r="B227" s="21" t="s">
        <v>6</v>
      </c>
      <c r="C227" s="22">
        <v>878.1</v>
      </c>
      <c r="D227" s="50">
        <f>((C227/C226)-1)*100</f>
        <v>1.7214216208702116</v>
      </c>
      <c r="E227" s="50">
        <f>((C227/C$223)-1)*100</f>
        <v>1.6519454059247707</v>
      </c>
      <c r="F227" s="50">
        <f t="shared" si="50"/>
        <v>5.9189655380384343</v>
      </c>
    </row>
    <row r="228" spans="1:6" ht="12.75" customHeight="1" x14ac:dyDescent="0.25">
      <c r="A228" s="20"/>
      <c r="B228" s="21" t="s">
        <v>7</v>
      </c>
      <c r="C228" s="22">
        <v>878.06</v>
      </c>
      <c r="D228" s="50">
        <v>0</v>
      </c>
      <c r="E228" s="50">
        <f>((C228/C$223)-1)*100</f>
        <v>1.6473148651933611</v>
      </c>
      <c r="F228" s="50">
        <f t="shared" si="50"/>
        <v>5.6147609997834858</v>
      </c>
    </row>
    <row r="229" spans="1:6" ht="12.75" customHeight="1" x14ac:dyDescent="0.25">
      <c r="A229" s="20"/>
      <c r="B229" s="21" t="s">
        <v>8</v>
      </c>
      <c r="C229" s="22">
        <v>874.02</v>
      </c>
      <c r="D229" s="50">
        <f>((C229/C228)-1)*100</f>
        <v>-0.46010523198869446</v>
      </c>
      <c r="E229" s="54">
        <f>((C229/C$223)-1)*100</f>
        <v>1.1796302513225942</v>
      </c>
      <c r="F229" s="50">
        <f>((C229/C217)-1)*100</f>
        <v>4.8299850074962514</v>
      </c>
    </row>
    <row r="230" spans="1:6" ht="12.75" hidden="1" customHeight="1" x14ac:dyDescent="0.25">
      <c r="A230" s="20"/>
      <c r="B230" s="21" t="s">
        <v>9</v>
      </c>
      <c r="C230" s="22"/>
      <c r="D230" s="50">
        <f t="shared" ref="D229:D230" si="51">((C230/C229)-1)*100</f>
        <v>-100</v>
      </c>
      <c r="E230" s="49">
        <f t="shared" ref="E229:E235" si="52">((C230/C$223)-1)*100</f>
        <v>-100</v>
      </c>
      <c r="F230" s="50">
        <f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>((C231/C230)-1)*100</f>
        <v>#DIV/0!</v>
      </c>
      <c r="E231" s="49">
        <f t="shared" si="52"/>
        <v>-100</v>
      </c>
      <c r="F231" s="50">
        <f>((C231/C219)-1)*100</f>
        <v>-100</v>
      </c>
    </row>
    <row r="232" spans="1:6" ht="11.25" hidden="1" customHeight="1" x14ac:dyDescent="0.25">
      <c r="A232" s="20"/>
      <c r="B232" s="21" t="s">
        <v>11</v>
      </c>
      <c r="C232" s="22"/>
      <c r="D232" s="50" t="e">
        <f t="shared" ref="D232:D233" si="53">((C232/C231)-1)*100</f>
        <v>#DIV/0!</v>
      </c>
      <c r="E232" s="49">
        <f t="shared" si="52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53"/>
        <v>#DIV/0!</v>
      </c>
      <c r="E233" s="49">
        <f t="shared" si="52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2"/>
        <v>-100</v>
      </c>
      <c r="F234" s="50">
        <f t="shared" ref="F234" si="55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52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08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17</v>
      </c>
      <c r="B5" s="64"/>
      <c r="C5" s="64"/>
      <c r="D5" s="64"/>
      <c r="E5" s="64"/>
      <c r="F5" s="64"/>
    </row>
    <row r="6" spans="1:6" ht="12.75" customHeight="1" x14ac:dyDescent="0.25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5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5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5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5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5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5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5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5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5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5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5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5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5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5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5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5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5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5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5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5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5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5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5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5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5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5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5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5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5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5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5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5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5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5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5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5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5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5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5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5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5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5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5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5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5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5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5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5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5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5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5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5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5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5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5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5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5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5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5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5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5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5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5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5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5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5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5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5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5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5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5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5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5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5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5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5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5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5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5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5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5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5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5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5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5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5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5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5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5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5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5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5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5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5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5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5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5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5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5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5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5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5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5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5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5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5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5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5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5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5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5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5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5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5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5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5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5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5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5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5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5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5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5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5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5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5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5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5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5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5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5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5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5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5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5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5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5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5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5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5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5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5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5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5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5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5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5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5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5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5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5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5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5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5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5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5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5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5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5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5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5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5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5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5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5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5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5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5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5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5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5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5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5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5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5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5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5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5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5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5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5">
      <c r="A207" s="20"/>
      <c r="B207" s="21" t="s">
        <v>10</v>
      </c>
      <c r="C207" s="22">
        <v>1016.42</v>
      </c>
      <c r="D207" s="50">
        <f t="shared" ref="D207:D222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5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2" si="52">((C208/C196)-1)*100</f>
        <v>4.1117260704100822</v>
      </c>
    </row>
    <row r="209" spans="1:6" ht="13.5" customHeight="1" x14ac:dyDescent="0.25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5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5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5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5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5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5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5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5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5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5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customHeight="1" x14ac:dyDescent="0.25">
      <c r="A220" s="20"/>
      <c r="B220" s="21" t="s">
        <v>11</v>
      </c>
      <c r="C220" s="22">
        <v>1183.22</v>
      </c>
      <c r="D220" s="50">
        <f>((C220/C219)-1)*100</f>
        <v>3.533302999544996</v>
      </c>
      <c r="E220" s="50">
        <f>((C220/C$211)-1)*100</f>
        <v>15.20568618859841</v>
      </c>
      <c r="F220" s="50">
        <f>((C220/C208)-1)*100</f>
        <v>12.927455453009728</v>
      </c>
    </row>
    <row r="221" spans="1:6" ht="12.75" customHeight="1" x14ac:dyDescent="0.25">
      <c r="A221" s="20"/>
      <c r="B221" s="21" t="s">
        <v>12</v>
      </c>
      <c r="C221" s="22">
        <v>1292.1099999999999</v>
      </c>
      <c r="D221" s="50">
        <f>((C221/C220)-1)*100</f>
        <v>9.2028532310136626</v>
      </c>
      <c r="E221" s="50">
        <f>((C221/C$211)-1)*100</f>
        <v>25.807896402317311</v>
      </c>
      <c r="F221" s="50">
        <f>((C221/C209)-1)*100</f>
        <v>27.028647830275855</v>
      </c>
    </row>
    <row r="222" spans="1:6" ht="13.5" customHeight="1" x14ac:dyDescent="0.25">
      <c r="A222" s="20"/>
      <c r="B222" s="21" t="s">
        <v>13</v>
      </c>
      <c r="C222" s="22">
        <v>1313.97</v>
      </c>
      <c r="D222" s="50">
        <f t="shared" si="51"/>
        <v>1.6918064251495668</v>
      </c>
      <c r="E222" s="50">
        <f t="shared" ref="E222" si="56">((C222/C$211)-1)*100</f>
        <v>27.936322476997244</v>
      </c>
      <c r="F222" s="50">
        <f t="shared" si="52"/>
        <v>27.411566208983018</v>
      </c>
    </row>
    <row r="223" spans="1:6" ht="12.75" customHeight="1" x14ac:dyDescent="0.25">
      <c r="A223" s="20"/>
      <c r="B223" s="21" t="s">
        <v>3</v>
      </c>
      <c r="C223" s="22">
        <v>1435.24</v>
      </c>
      <c r="D223" s="50">
        <f t="shared" ref="D223:D228" si="57">((C223/C222)-1)*100</f>
        <v>9.2292822514973736</v>
      </c>
      <c r="E223" s="54">
        <f>((C223/C$211)-1)*100</f>
        <v>39.743926780585184</v>
      </c>
      <c r="F223" s="50">
        <f t="shared" ref="F223:F228" si="58">((C223/C211)-1)*100</f>
        <v>39.743926780585184</v>
      </c>
    </row>
    <row r="224" spans="1:6" ht="15" customHeight="1" x14ac:dyDescent="0.25">
      <c r="A224" s="29">
        <v>2025</v>
      </c>
      <c r="B224" s="30" t="s">
        <v>26</v>
      </c>
      <c r="C224" s="31">
        <v>1504.85</v>
      </c>
      <c r="D224" s="49">
        <f t="shared" si="57"/>
        <v>4.8500599202920602</v>
      </c>
      <c r="E224" s="49">
        <f>((C224/C$223)-1)*100</f>
        <v>4.8500599202920602</v>
      </c>
      <c r="F224" s="49">
        <f t="shared" si="58"/>
        <v>42.921589484481238</v>
      </c>
    </row>
    <row r="225" spans="1:6" ht="12.75" customHeight="1" x14ac:dyDescent="0.25">
      <c r="A225" s="20"/>
      <c r="B225" s="21" t="s">
        <v>4</v>
      </c>
      <c r="C225" s="22">
        <v>1470.78</v>
      </c>
      <c r="D225" s="50">
        <f t="shared" si="57"/>
        <v>-2.2640130245539347</v>
      </c>
      <c r="E225" s="50">
        <f>((C225/C$223)-1)*100</f>
        <v>2.4762409074440495</v>
      </c>
      <c r="F225" s="50">
        <f t="shared" si="58"/>
        <v>35.000826097332613</v>
      </c>
    </row>
    <row r="226" spans="1:6" ht="12.75" customHeight="1" x14ac:dyDescent="0.25">
      <c r="A226" s="20"/>
      <c r="B226" s="21" t="s">
        <v>5</v>
      </c>
      <c r="C226" s="22">
        <v>1508.52</v>
      </c>
      <c r="D226" s="50">
        <f t="shared" si="57"/>
        <v>2.5659853955044332</v>
      </c>
      <c r="E226" s="50">
        <f>((C226/C$223)-1)*100</f>
        <v>5.1057662829909978</v>
      </c>
      <c r="F226" s="50">
        <f t="shared" si="58"/>
        <v>40.883111061302245</v>
      </c>
    </row>
    <row r="227" spans="1:6" ht="12.75" customHeight="1" x14ac:dyDescent="0.25">
      <c r="A227" s="20"/>
      <c r="B227" s="21" t="s">
        <v>6</v>
      </c>
      <c r="C227" s="22">
        <v>1526.8</v>
      </c>
      <c r="D227" s="50">
        <f t="shared" si="57"/>
        <v>1.2117837350515748</v>
      </c>
      <c r="E227" s="50">
        <f>((C227/C$223)-1)*100</f>
        <v>6.3794208634095906</v>
      </c>
      <c r="F227" s="50">
        <f t="shared" si="58"/>
        <v>40.183998384046113</v>
      </c>
    </row>
    <row r="228" spans="1:6" ht="12.75" customHeight="1" x14ac:dyDescent="0.25">
      <c r="A228" s="20"/>
      <c r="B228" s="21" t="s">
        <v>7</v>
      </c>
      <c r="C228" s="22">
        <v>1521.02</v>
      </c>
      <c r="D228" s="50">
        <f t="shared" si="57"/>
        <v>-0.37856955724390184</v>
      </c>
      <c r="E228" s="50">
        <f>((C228/C$223)-1)*100</f>
        <v>5.9767007608483524</v>
      </c>
      <c r="F228" s="50">
        <f t="shared" si="58"/>
        <v>37.722403817422865</v>
      </c>
    </row>
    <row r="229" spans="1:6" ht="12.75" customHeight="1" x14ac:dyDescent="0.25">
      <c r="A229" s="20"/>
      <c r="B229" s="21" t="s">
        <v>8</v>
      </c>
      <c r="C229" s="22">
        <v>1528.02</v>
      </c>
      <c r="D229" s="50">
        <f>((C229/C228)-1)*100</f>
        <v>0.46021748563465081</v>
      </c>
      <c r="E229" s="54">
        <f>((C229/C$223)-1)*100</f>
        <v>6.4644240684484711</v>
      </c>
      <c r="F229" s="50">
        <f>((C229/C217)-1)*100</f>
        <v>34.126259611670932</v>
      </c>
    </row>
    <row r="230" spans="1:6" ht="12.75" hidden="1" customHeight="1" x14ac:dyDescent="0.25">
      <c r="A230" s="20"/>
      <c r="B230" s="21" t="s">
        <v>9</v>
      </c>
      <c r="C230" s="22"/>
      <c r="D230" s="50">
        <f>((C230/C229)-1)*100</f>
        <v>-100</v>
      </c>
      <c r="E230" s="49">
        <f t="shared" ref="E229:E234" si="59">((C230/C$223)-1)*100</f>
        <v>-100</v>
      </c>
      <c r="F230" s="50">
        <f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>((C231/C230)-1)*100</f>
        <v>#DIV/0!</v>
      </c>
      <c r="E231" s="49">
        <f t="shared" si="59"/>
        <v>-100</v>
      </c>
      <c r="F231" s="50">
        <f>((C231/C219)-1)*100</f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>((C232/C231)-1)*100</f>
        <v>#DIV/0!</v>
      </c>
      <c r="E232" s="49">
        <f t="shared" si="59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59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60">((C234/C233)-1)*100</f>
        <v>#DIV/0!</v>
      </c>
      <c r="E234" s="49">
        <f t="shared" si="59"/>
        <v>-100</v>
      </c>
      <c r="F234" s="50">
        <f t="shared" ref="F234" si="61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>((C235/C$223)-1)*100</f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9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18</v>
      </c>
      <c r="B5" s="64"/>
      <c r="C5" s="64"/>
      <c r="D5" s="64"/>
      <c r="E5" s="64"/>
      <c r="F5" s="64"/>
    </row>
    <row r="6" spans="1:6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5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5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5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5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5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5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5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5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5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5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5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5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5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5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5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5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5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5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5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5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5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5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5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5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5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5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5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5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5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5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5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5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5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5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5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5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5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5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5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5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5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5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5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5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5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5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5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5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5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5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5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5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5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5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5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5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5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5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5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5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5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5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5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5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5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5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5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5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5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5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5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5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5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5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5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5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5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5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5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5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5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5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5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5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5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5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5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5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5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5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5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5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5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5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5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5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5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5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5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5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5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5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5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5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5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5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5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5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5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5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5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5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5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5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5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5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5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5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5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5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5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5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5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5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5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5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5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5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5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5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5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5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5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5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5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5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5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5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5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5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5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5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5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5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5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5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5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5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5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5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5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5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5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5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5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5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5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5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5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5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5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5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5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5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5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5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5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5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5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5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5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5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5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5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5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5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5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5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5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5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5">
      <c r="A207" s="20"/>
      <c r="B207" s="21" t="s">
        <v>10</v>
      </c>
      <c r="C207" s="22">
        <v>869.28</v>
      </c>
      <c r="D207" s="50">
        <f t="shared" ref="D207:D211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5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5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5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5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5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5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5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5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5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5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5">
      <c r="A218" s="20"/>
      <c r="B218" s="21" t="s">
        <v>9</v>
      </c>
      <c r="C218" s="22">
        <v>884.07</v>
      </c>
      <c r="D218" s="50">
        <f t="shared" ref="D218:D235" si="55">((C218/C217)-1)*100</f>
        <v>0.53104389356379844</v>
      </c>
      <c r="E218" s="50">
        <f t="shared" ref="E218:E223" si="56">((C218/C$211)-1)*100</f>
        <v>1.5227202259964878</v>
      </c>
      <c r="F218" s="50">
        <f t="shared" ref="F218:F229" si="57">((C218/C206)-1)*100</f>
        <v>1.7107685227795599</v>
      </c>
    </row>
    <row r="219" spans="1:6" ht="12.75" customHeight="1" x14ac:dyDescent="0.25">
      <c r="A219" s="20"/>
      <c r="B219" s="21" t="s">
        <v>10</v>
      </c>
      <c r="C219" s="22">
        <v>888.6</v>
      </c>
      <c r="D219" s="50">
        <f t="shared" si="55"/>
        <v>0.51240286402660651</v>
      </c>
      <c r="E219" s="50">
        <f t="shared" si="56"/>
        <v>2.0429255520722167</v>
      </c>
      <c r="F219" s="50">
        <f t="shared" si="57"/>
        <v>2.2225289895085654</v>
      </c>
    </row>
    <row r="220" spans="1:6" ht="12.75" customHeight="1" x14ac:dyDescent="0.25">
      <c r="A220" s="20"/>
      <c r="B220" s="21" t="s">
        <v>11</v>
      </c>
      <c r="C220" s="22">
        <v>893.95</v>
      </c>
      <c r="D220" s="50">
        <f t="shared" si="55"/>
        <v>0.60207067296871308</v>
      </c>
      <c r="E220" s="50">
        <f t="shared" si="56"/>
        <v>2.6572960806605428</v>
      </c>
      <c r="F220" s="50">
        <f t="shared" si="57"/>
        <v>2.9220442796780821</v>
      </c>
    </row>
    <row r="221" spans="1:6" ht="12.75" customHeight="1" x14ac:dyDescent="0.25">
      <c r="A221" s="20"/>
      <c r="B221" s="21" t="s">
        <v>12</v>
      </c>
      <c r="C221" s="22">
        <v>901.31</v>
      </c>
      <c r="D221" s="50">
        <f t="shared" si="55"/>
        <v>0.82331226578666872</v>
      </c>
      <c r="E221" s="50">
        <f t="shared" si="56"/>
        <v>3.502486191017562</v>
      </c>
      <c r="F221" s="50">
        <f t="shared" si="57"/>
        <v>3.6763098866969379</v>
      </c>
    </row>
    <row r="222" spans="1:6" ht="13.5" customHeight="1" x14ac:dyDescent="0.25">
      <c r="A222" s="20"/>
      <c r="B222" s="21" t="s">
        <v>13</v>
      </c>
      <c r="C222" s="22">
        <v>905.45</v>
      </c>
      <c r="D222" s="50">
        <f t="shared" si="55"/>
        <v>0.45933141760328144</v>
      </c>
      <c r="E222" s="50">
        <f t="shared" si="56"/>
        <v>3.9779056280933922</v>
      </c>
      <c r="F222" s="50">
        <f t="shared" si="57"/>
        <v>4.0412281104931891</v>
      </c>
    </row>
    <row r="223" spans="1:6" ht="12.75" customHeight="1" x14ac:dyDescent="0.25">
      <c r="A223" s="20"/>
      <c r="B223" s="21" t="s">
        <v>3</v>
      </c>
      <c r="C223" s="22">
        <v>907.64</v>
      </c>
      <c r="D223" s="50">
        <f t="shared" si="55"/>
        <v>0.24186868407973794</v>
      </c>
      <c r="E223" s="54">
        <f t="shared" si="56"/>
        <v>4.2293956201697291</v>
      </c>
      <c r="F223" s="50">
        <f t="shared" si="57"/>
        <v>4.2293956201697291</v>
      </c>
    </row>
    <row r="224" spans="1:6" ht="15" customHeight="1" x14ac:dyDescent="0.25">
      <c r="A224" s="29">
        <v>2025</v>
      </c>
      <c r="B224" s="30" t="s">
        <v>26</v>
      </c>
      <c r="C224" s="31">
        <v>909.76</v>
      </c>
      <c r="D224" s="49">
        <f>((C224/C223)-1)*100</f>
        <v>0.2335727821603184</v>
      </c>
      <c r="E224" s="49">
        <f>((C224/C$223)-1)*100</f>
        <v>0.2335727821603184</v>
      </c>
      <c r="F224" s="49">
        <f>((C224/C212)-1)*100</f>
        <v>4.4404647104743455</v>
      </c>
    </row>
    <row r="225" spans="1:6" ht="12.75" customHeight="1" x14ac:dyDescent="0.25">
      <c r="A225" s="20"/>
      <c r="B225" s="21" t="s">
        <v>4</v>
      </c>
      <c r="C225" s="22">
        <v>911.82</v>
      </c>
      <c r="D225" s="50">
        <f>((C225/C224)-1)*100</f>
        <v>0.22643334505805246</v>
      </c>
      <c r="E225" s="50">
        <f>((C225/C$223)-1)*100</f>
        <v>0.46053501388216844</v>
      </c>
      <c r="F225" s="50">
        <f>((C225/C213)-1)*100</f>
        <v>4.5965012905076152</v>
      </c>
    </row>
    <row r="226" spans="1:6" ht="12.75" customHeight="1" x14ac:dyDescent="0.25">
      <c r="A226" s="20"/>
      <c r="B226" s="21" t="s">
        <v>5</v>
      </c>
      <c r="C226" s="22">
        <v>913.75</v>
      </c>
      <c r="D226" s="50">
        <f>((C226/C225)-1)*100</f>
        <v>0.21166458292205537</v>
      </c>
      <c r="E226" s="50">
        <f>((C226/C$223)-1)*100</f>
        <v>0.67317438632057414</v>
      </c>
      <c r="F226" s="50">
        <f>((C226/C214)-1)*100</f>
        <v>4.6582214688230206</v>
      </c>
    </row>
    <row r="227" spans="1:6" ht="13.2" customHeight="1" x14ac:dyDescent="0.25">
      <c r="A227" s="20"/>
      <c r="B227" s="21" t="s">
        <v>6</v>
      </c>
      <c r="C227" s="22">
        <v>917.18</v>
      </c>
      <c r="D227" s="50">
        <f>((C227/C226)-1)*100</f>
        <v>0.37537619699041791</v>
      </c>
      <c r="E227" s="50">
        <f>((C227/C$223)-1)*100</f>
        <v>1.0510775197214661</v>
      </c>
      <c r="F227" s="50">
        <f>((C227/C215)-1)*100</f>
        <v>4.8613175405300302</v>
      </c>
    </row>
    <row r="228" spans="1:6" ht="12.75" customHeight="1" x14ac:dyDescent="0.25">
      <c r="A228" s="20"/>
      <c r="B228" s="21" t="s">
        <v>7</v>
      </c>
      <c r="C228" s="22">
        <v>914.75</v>
      </c>
      <c r="D228" s="50">
        <f>((C228/C227)-1)*100</f>
        <v>-0.26494254126779859</v>
      </c>
      <c r="E228" s="50">
        <f>((C228/C$223)-1)*100</f>
        <v>0.78335022696223167</v>
      </c>
      <c r="F228" s="50">
        <f>((C228/C216)-1)*100</f>
        <v>4.2901769427216241</v>
      </c>
    </row>
    <row r="229" spans="1:6" ht="12.75" customHeight="1" x14ac:dyDescent="0.25">
      <c r="A229" s="20"/>
      <c r="B229" s="21" t="s">
        <v>8</v>
      </c>
      <c r="C229" s="22">
        <v>915.79</v>
      </c>
      <c r="D229" s="50">
        <f>((C229/C228)-1)*100</f>
        <v>0.11369226564634793</v>
      </c>
      <c r="E229" s="54">
        <f>((C229/C$223)-1)*100</f>
        <v>0.89793310122956438</v>
      </c>
      <c r="F229" s="50">
        <f>((C229/C217)-1)*100</f>
        <v>4.1380486695474117</v>
      </c>
    </row>
    <row r="230" spans="1:6" ht="12.75" hidden="1" customHeight="1" x14ac:dyDescent="0.25">
      <c r="A230" s="20"/>
      <c r="B230" s="21" t="s">
        <v>9</v>
      </c>
      <c r="C230" s="22"/>
      <c r="D230" s="50">
        <f t="shared" si="55"/>
        <v>-100</v>
      </c>
      <c r="E230" s="49">
        <f t="shared" ref="E229:E233" si="58">((C230/C$223)-1)*100</f>
        <v>-100</v>
      </c>
      <c r="F230" s="50">
        <f t="shared" ref="F230:F235" si="59"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 t="shared" si="55"/>
        <v>#DIV/0!</v>
      </c>
      <c r="E231" s="49">
        <f t="shared" si="58"/>
        <v>-100</v>
      </c>
      <c r="F231" s="50">
        <f t="shared" si="59"/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 t="shared" si="55"/>
        <v>#DIV/0!</v>
      </c>
      <c r="E232" s="49">
        <f t="shared" si="58"/>
        <v>-100</v>
      </c>
      <c r="F232" s="50">
        <f t="shared" si="59"/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55"/>
        <v>#DIV/0!</v>
      </c>
      <c r="E233" s="49">
        <f t="shared" si="58"/>
        <v>-100</v>
      </c>
      <c r="F233" s="50">
        <f t="shared" si="59"/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si="55"/>
        <v>#DIV/0!</v>
      </c>
      <c r="E234" s="49">
        <f>((C234/C$223)-1)*100</f>
        <v>-100</v>
      </c>
      <c r="F234" s="50">
        <f t="shared" si="59"/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 t="shared" si="55"/>
        <v>#DIV/0!</v>
      </c>
      <c r="E235" s="49">
        <f>((C235/C$223)-1)*100</f>
        <v>-100</v>
      </c>
      <c r="F235" s="50">
        <f t="shared" si="59"/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8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19</v>
      </c>
      <c r="B5" s="64"/>
      <c r="C5" s="64"/>
      <c r="D5" s="64"/>
      <c r="E5" s="64"/>
      <c r="F5" s="64"/>
    </row>
    <row r="6" spans="1:6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5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5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5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5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5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5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5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5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5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5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5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5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5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5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5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5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5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5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5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5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5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5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5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5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5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5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5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5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5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5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5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5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5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5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5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5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5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5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5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5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5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5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5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5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5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5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5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5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5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5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5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5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5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5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5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5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5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5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5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5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5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5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5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5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5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5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5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5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5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5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5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5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5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5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5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5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5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5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5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5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5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5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5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5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5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5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5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5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5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5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5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5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5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5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5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5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5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5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5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5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5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5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5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5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5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5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5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5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5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5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5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5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5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5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5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5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5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5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5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5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5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5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5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5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5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5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5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5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5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5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5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5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5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5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5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5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5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5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5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5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5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5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5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5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5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5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5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5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5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5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5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5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5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5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5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5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5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5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5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5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5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5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5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5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5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5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5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5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5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5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5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5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5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5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5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5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5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5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5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5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5">
      <c r="A207" s="20"/>
      <c r="B207" s="21" t="s">
        <v>10</v>
      </c>
      <c r="C207" s="22">
        <v>1085.1400000000001</v>
      </c>
      <c r="D207" s="50">
        <f t="shared" ref="D207:D222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5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2" si="52">((C208/C196)-1)*100</f>
        <v>0.34588920417661928</v>
      </c>
    </row>
    <row r="209" spans="1:6" ht="12.75" customHeight="1" x14ac:dyDescent="0.25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5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5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5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5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5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5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5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5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5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5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customHeight="1" x14ac:dyDescent="0.25">
      <c r="A220" s="20"/>
      <c r="B220" s="21" t="s">
        <v>11</v>
      </c>
      <c r="C220" s="22">
        <v>1131.6300000000001</v>
      </c>
      <c r="D220" s="50">
        <f>((C220/C219)-1)*100</f>
        <v>1.2943419533284928</v>
      </c>
      <c r="E220" s="50">
        <f>((C220/C$211)-1)*100</f>
        <v>4.7650348096578199</v>
      </c>
      <c r="F220" s="50">
        <f>((C220/C208)-1)*100</f>
        <v>4.5762445592407719</v>
      </c>
    </row>
    <row r="221" spans="1:6" ht="12.75" customHeight="1" x14ac:dyDescent="0.25">
      <c r="A221" s="20"/>
      <c r="B221" s="21" t="s">
        <v>12</v>
      </c>
      <c r="C221" s="22">
        <v>1143.8800000000001</v>
      </c>
      <c r="D221" s="50">
        <f>((C221/C220)-1)*100</f>
        <v>1.0825093007431841</v>
      </c>
      <c r="E221" s="50">
        <f>((C221/C$211)-1)*100</f>
        <v>5.8991260553991953</v>
      </c>
      <c r="F221" s="50">
        <f>((C221/C209)-1)*100</f>
        <v>5.8403345793700767</v>
      </c>
    </row>
    <row r="222" spans="1:6" ht="13.5" customHeight="1" x14ac:dyDescent="0.25">
      <c r="A222" s="20"/>
      <c r="B222" s="21" t="s">
        <v>13</v>
      </c>
      <c r="C222" s="22">
        <v>1152.67</v>
      </c>
      <c r="D222" s="50">
        <f t="shared" si="51"/>
        <v>0.76843724866244578</v>
      </c>
      <c r="E222" s="50">
        <f t="shared" ref="E222" si="56">((C222/C$211)-1)*100</f>
        <v>6.7128943860168766</v>
      </c>
      <c r="F222" s="50">
        <f t="shared" si="52"/>
        <v>6.6487171658293542</v>
      </c>
    </row>
    <row r="223" spans="1:6" ht="12.75" customHeight="1" x14ac:dyDescent="0.25">
      <c r="A223" s="20"/>
      <c r="B223" s="21" t="s">
        <v>3</v>
      </c>
      <c r="C223" s="22">
        <v>1161.3800000000001</v>
      </c>
      <c r="D223" s="50">
        <f t="shared" ref="D223:D228" si="57">((C223/C222)-1)*100</f>
        <v>0.75563691255953191</v>
      </c>
      <c r="E223" s="54">
        <f>((C223/C$211)-1)*100</f>
        <v>7.5192564064582967</v>
      </c>
      <c r="F223" s="50">
        <f t="shared" ref="F223:F228" si="58">((C223/C211)-1)*100</f>
        <v>7.5192564064582967</v>
      </c>
    </row>
    <row r="224" spans="1:6" ht="12" customHeight="1" x14ac:dyDescent="0.25">
      <c r="A224" s="29">
        <v>2025</v>
      </c>
      <c r="B224" s="30" t="s">
        <v>26</v>
      </c>
      <c r="C224" s="31">
        <v>1170.32</v>
      </c>
      <c r="D224" s="49">
        <f t="shared" si="57"/>
        <v>0.76977388968295646</v>
      </c>
      <c r="E224" s="49">
        <f>((C224/C$223)-1)*100</f>
        <v>0.76977388968295646</v>
      </c>
      <c r="F224" s="49">
        <f t="shared" si="58"/>
        <v>8.2507029746929241</v>
      </c>
    </row>
    <row r="225" spans="1:6" ht="12.75" customHeight="1" x14ac:dyDescent="0.25">
      <c r="A225" s="20"/>
      <c r="B225" s="21" t="s">
        <v>4</v>
      </c>
      <c r="C225" s="22">
        <v>1170.02</v>
      </c>
      <c r="D225" s="50">
        <f t="shared" si="57"/>
        <v>-2.5634014628472812E-2</v>
      </c>
      <c r="E225" s="50">
        <f>((C225/C$223)-1)*100</f>
        <v>0.74394255110299401</v>
      </c>
      <c r="F225" s="50">
        <f t="shared" si="58"/>
        <v>8.1669255232601046</v>
      </c>
    </row>
    <row r="226" spans="1:6" ht="12.75" customHeight="1" x14ac:dyDescent="0.25">
      <c r="A226" s="20"/>
      <c r="B226" s="21" t="s">
        <v>5</v>
      </c>
      <c r="C226" s="22">
        <v>1173.45</v>
      </c>
      <c r="D226" s="50">
        <f t="shared" si="57"/>
        <v>0.2931573819251021</v>
      </c>
      <c r="E226" s="50">
        <f>((C226/C$223)-1)*100</f>
        <v>1.0392808555339306</v>
      </c>
      <c r="F226" s="50">
        <f t="shared" si="58"/>
        <v>8.1002653106345477</v>
      </c>
    </row>
    <row r="227" spans="1:6" ht="12.75" customHeight="1" x14ac:dyDescent="0.25">
      <c r="A227" s="20"/>
      <c r="B227" s="21" t="s">
        <v>6</v>
      </c>
      <c r="C227" s="22">
        <v>1180.74</v>
      </c>
      <c r="D227" s="50">
        <f t="shared" si="57"/>
        <v>0.62124504665728164</v>
      </c>
      <c r="E227" s="50">
        <f>((C227/C$223)-1)*100</f>
        <v>1.6669823830270714</v>
      </c>
      <c r="F227" s="50">
        <f t="shared" si="58"/>
        <v>8.7047385816477743</v>
      </c>
    </row>
    <row r="228" spans="1:6" ht="12.75" customHeight="1" x14ac:dyDescent="0.25">
      <c r="A228" s="20"/>
      <c r="B228" s="21" t="s">
        <v>7</v>
      </c>
      <c r="C228" s="22">
        <v>1185.96</v>
      </c>
      <c r="D228" s="50">
        <f t="shared" si="57"/>
        <v>0.44209563494079784</v>
      </c>
      <c r="E228" s="50">
        <f>((C228/C$223)-1)*100</f>
        <v>2.1164476743184668</v>
      </c>
      <c r="F228" s="50">
        <f t="shared" si="58"/>
        <v>8.5517102505194398</v>
      </c>
    </row>
    <row r="229" spans="1:6" ht="12.75" customHeight="1" x14ac:dyDescent="0.25">
      <c r="A229" s="20"/>
      <c r="B229" s="21" t="s">
        <v>8</v>
      </c>
      <c r="C229" s="22">
        <v>1183.28</v>
      </c>
      <c r="D229" s="50">
        <f>((C229/C228)-1)*100</f>
        <v>-0.22597726736146573</v>
      </c>
      <c r="E229" s="54">
        <f>((C229/C$223)-1)*100</f>
        <v>1.8856877163374586</v>
      </c>
      <c r="F229" s="50">
        <f>((C229/C217)-1)*100</f>
        <v>7.1743639443151208</v>
      </c>
    </row>
    <row r="230" spans="1:6" ht="12.75" hidden="1" customHeight="1" x14ac:dyDescent="0.25">
      <c r="A230" s="20"/>
      <c r="B230" s="21" t="s">
        <v>9</v>
      </c>
      <c r="C230" s="22"/>
      <c r="D230" s="50">
        <f>((C230/C229)-1)*100</f>
        <v>-100</v>
      </c>
      <c r="E230" s="49">
        <f t="shared" ref="E229:E235" si="59">((C230/C$223)-1)*100</f>
        <v>-100</v>
      </c>
      <c r="F230" s="50">
        <f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>((C231/C230)-1)*100</f>
        <v>#DIV/0!</v>
      </c>
      <c r="E231" s="49">
        <f t="shared" si="59"/>
        <v>-100</v>
      </c>
      <c r="F231" s="50">
        <f>((C231/C219)-1)*100</f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>((C232/C231)-1)*100</f>
        <v>#DIV/0!</v>
      </c>
      <c r="E232" s="49">
        <f t="shared" si="59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59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60">((C234/C233)-1)*100</f>
        <v>#DIV/0!</v>
      </c>
      <c r="E234" s="49">
        <f t="shared" si="59"/>
        <v>-100</v>
      </c>
      <c r="F234" s="50">
        <f t="shared" ref="F234" si="61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59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2DC0B0-F5A1-4984-BA64-17E7844D930A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EC0E7E55-8C02-4212-B5D2-F53B4C41B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8AA172-6F6F-480F-9571-FCBBE6BB99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2021-03-29T14:19:35Z</cp:lastPrinted>
  <dcterms:created xsi:type="dcterms:W3CDTF">2000-03-02T14:37:09Z</dcterms:created>
  <dcterms:modified xsi:type="dcterms:W3CDTF">2025-08-11T13:38:03Z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5790600</vt:r8>
  </property>
  <property fmtid="{D5CDD505-2E9C-101B-9397-08002B2CF9AE}" pid="4" name="MediaServiceImageTags">
    <vt:lpwstr/>
  </property>
</Properties>
</file>