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8A3B8967-86A8-44B7-89A1-1F0A7CAF6467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BRASIL!$A$164:$F$238</definedName>
    <definedName name="_xlnm.Print_Area" localSheetId="1">'Centro oeste'!$A$164:$F$240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7" i="7" l="1"/>
  <c r="E227" i="7"/>
  <c r="D227" i="7"/>
  <c r="F227" i="5"/>
  <c r="E227" i="5"/>
  <c r="D227" i="5"/>
  <c r="F227" i="4"/>
  <c r="E227" i="4"/>
  <c r="D227" i="4"/>
  <c r="F227" i="3"/>
  <c r="E227" i="3"/>
  <c r="D227" i="3"/>
  <c r="F227" i="2"/>
  <c r="E227" i="2"/>
  <c r="D227" i="2"/>
  <c r="F227" i="6"/>
  <c r="E227" i="6"/>
  <c r="D227" i="6"/>
  <c r="F226" i="7"/>
  <c r="E226" i="7"/>
  <c r="D226" i="7"/>
  <c r="F226" i="5"/>
  <c r="E226" i="5"/>
  <c r="D226" i="5"/>
  <c r="F226" i="4"/>
  <c r="E226" i="4"/>
  <c r="D226" i="4"/>
  <c r="F226" i="3"/>
  <c r="E226" i="3"/>
  <c r="D226" i="3"/>
  <c r="F226" i="2"/>
  <c r="E226" i="2"/>
  <c r="D226" i="2"/>
  <c r="F226" i="6"/>
  <c r="E226" i="6"/>
  <c r="D226" i="6"/>
  <c r="F225" i="7"/>
  <c r="E225" i="7"/>
  <c r="D225" i="7"/>
  <c r="F225" i="5"/>
  <c r="E225" i="5"/>
  <c r="D225" i="5"/>
  <c r="F225" i="4"/>
  <c r="E225" i="4"/>
  <c r="D225" i="4"/>
  <c r="F225" i="3"/>
  <c r="E225" i="3"/>
  <c r="D225" i="3"/>
  <c r="F225" i="2"/>
  <c r="E225" i="2"/>
  <c r="D225" i="2"/>
  <c r="F225" i="6"/>
  <c r="E225" i="6"/>
  <c r="D225" i="6"/>
  <c r="F224" i="7"/>
  <c r="E224" i="7"/>
  <c r="D224" i="7"/>
  <c r="F224" i="5"/>
  <c r="E224" i="5"/>
  <c r="D224" i="5"/>
  <c r="F224" i="4"/>
  <c r="E224" i="4"/>
  <c r="D224" i="4"/>
  <c r="F224" i="3"/>
  <c r="E224" i="3"/>
  <c r="D224" i="3"/>
  <c r="F224" i="2"/>
  <c r="E224" i="2"/>
  <c r="D224" i="2"/>
  <c r="F224" i="6"/>
  <c r="E224" i="6"/>
  <c r="D224" i="6"/>
  <c r="E228" i="6"/>
  <c r="E229" i="6"/>
  <c r="E230" i="6"/>
  <c r="E231" i="6"/>
  <c r="E232" i="6"/>
  <c r="E233" i="6"/>
  <c r="E234" i="6"/>
  <c r="E235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E235" i="4"/>
  <c r="E234" i="4"/>
  <c r="E233" i="4"/>
  <c r="F235" i="4"/>
  <c r="F234" i="4"/>
  <c r="E232" i="4"/>
  <c r="E231" i="4"/>
  <c r="E230" i="4"/>
  <c r="E229" i="4"/>
  <c r="E228" i="4"/>
  <c r="D235" i="4"/>
  <c r="D234" i="4"/>
  <c r="F233" i="4"/>
  <c r="D233" i="4"/>
  <c r="F232" i="4"/>
  <c r="D232" i="4"/>
  <c r="F231" i="4"/>
  <c r="D231" i="4"/>
  <c r="F230" i="4"/>
  <c r="D230" i="4"/>
  <c r="F229" i="4"/>
  <c r="D229" i="4"/>
  <c r="F228" i="4"/>
  <c r="D228" i="4"/>
  <c r="E228" i="5"/>
  <c r="E229" i="5"/>
  <c r="E230" i="5"/>
  <c r="E231" i="5"/>
  <c r="E232" i="5"/>
  <c r="E233" i="5"/>
  <c r="E234" i="5"/>
  <c r="E235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E228" i="7"/>
  <c r="E229" i="7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3" i="7"/>
  <c r="E223" i="7"/>
  <c r="D223" i="7"/>
  <c r="F223" i="5"/>
  <c r="E223" i="5"/>
  <c r="D223" i="5"/>
  <c r="F223" i="4"/>
  <c r="E223" i="4"/>
  <c r="D223" i="4"/>
  <c r="F223" i="3"/>
  <c r="E223" i="3"/>
  <c r="D223" i="3"/>
  <c r="F223" i="2"/>
  <c r="E223" i="2"/>
  <c r="D223" i="2"/>
  <c r="F223" i="6"/>
  <c r="E223" i="6"/>
  <c r="D223" i="6"/>
  <c r="F221" i="7"/>
  <c r="E221" i="7"/>
  <c r="D221" i="7"/>
  <c r="F221" i="5"/>
  <c r="E221" i="5"/>
  <c r="D221" i="5"/>
  <c r="F221" i="4"/>
  <c r="E221" i="4"/>
  <c r="D221" i="4"/>
  <c r="F221" i="3"/>
  <c r="E221" i="3"/>
  <c r="D221" i="3"/>
  <c r="F221" i="2"/>
  <c r="E221" i="2"/>
  <c r="D221" i="2"/>
  <c r="F221" i="6"/>
  <c r="E221" i="6"/>
  <c r="D221" i="6"/>
  <c r="F220" i="7"/>
  <c r="E220" i="7"/>
  <c r="D220" i="7"/>
  <c r="F220" i="5"/>
  <c r="E220" i="5"/>
  <c r="D220" i="5"/>
  <c r="F220" i="4"/>
  <c r="E220" i="4"/>
  <c r="D220" i="4"/>
  <c r="F220" i="3"/>
  <c r="E220" i="3"/>
  <c r="D220" i="3"/>
  <c r="F220" i="2"/>
  <c r="E220" i="2"/>
  <c r="D220" i="2"/>
  <c r="F220" i="6"/>
  <c r="E220" i="6"/>
  <c r="D220" i="6"/>
  <c r="F219" i="7"/>
  <c r="E219" i="7"/>
  <c r="D219" i="7"/>
  <c r="F219" i="5"/>
  <c r="E219" i="5"/>
  <c r="D219" i="5"/>
  <c r="F219" i="4"/>
  <c r="E219" i="4"/>
  <c r="D219" i="4"/>
  <c r="F219" i="3"/>
  <c r="E219" i="3"/>
  <c r="D219" i="3"/>
  <c r="F219" i="2"/>
  <c r="E219" i="2"/>
  <c r="D219" i="2"/>
  <c r="F219" i="6"/>
  <c r="E219" i="6"/>
  <c r="D219" i="6"/>
  <c r="F218" i="7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2" i="5"/>
  <c r="E222" i="5"/>
  <c r="D222" i="5"/>
  <c r="F222" i="4"/>
  <c r="D222" i="4"/>
  <c r="E222" i="4"/>
  <c r="F222" i="3"/>
  <c r="F222" i="2"/>
  <c r="D222" i="2"/>
  <c r="E222" i="2"/>
  <c r="D222" i="6"/>
  <c r="F222" i="6"/>
  <c r="E222" i="6"/>
  <c r="E222" i="3"/>
  <c r="D222" i="3"/>
  <c r="F222" i="7"/>
  <c r="D222" i="7"/>
  <c r="E222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<sst xmlns="http://schemas.openxmlformats.org/spreadsheetml/2006/main" count="1608" uniqueCount="35">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</sst>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9"/>
  <sheetViews>
    <sheetView showGridLines="0" topLeftCell="A210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8" style="6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15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5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5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5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5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5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5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5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5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5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5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5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5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5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5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5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5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5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5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5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5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5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5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5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5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5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5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5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5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5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5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5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5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5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5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5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5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5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5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5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5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5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5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5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5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5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5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5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5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5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5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5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5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5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5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5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5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5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5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5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5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5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5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5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5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5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5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5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5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5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5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5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5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5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5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5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5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5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5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5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5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5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5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5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5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5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5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5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5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5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5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5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5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5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5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5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5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5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5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5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5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5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5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5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5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5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5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5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5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5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5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5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5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5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5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5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5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5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5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5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5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5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5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5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5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5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5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5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5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5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5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5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5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5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5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5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5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5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5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5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5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5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5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5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5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5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5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5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5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5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5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5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5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5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5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5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5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5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5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5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5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5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5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5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5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5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5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5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5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5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5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5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5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5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5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5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5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5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5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5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5">
      <c r="A207" s="20"/>
      <c r="B207" s="21" t="s">
        <v>10</v>
      </c>
      <c r="C207" s="22">
        <v>61.81</v>
      </c>
      <c r="D207" s="46">
        <f t="shared" ref="D207:D222" si="48">((C207/C206)-1)*100</f>
        <v>-0.41888190752376042</v>
      </c>
      <c r="E207" s="46">
        <f t="shared" si="47"/>
        <v>3.1886477462437446</v>
      </c>
      <c r="F207" s="46">
        <f t="shared" ref="F207:F222" si="49">((C207/C195)-1)*100</f>
        <v>5.5498633879781378</v>
      </c>
    </row>
    <row r="208" spans="1:6" ht="12" customHeight="1" x14ac:dyDescent="0.25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5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5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5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5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5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5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5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5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5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5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customHeight="1" x14ac:dyDescent="0.25">
      <c r="A219" s="20"/>
      <c r="B219" s="21" t="s">
        <v>10</v>
      </c>
      <c r="C219" s="22">
        <v>66.63</v>
      </c>
      <c r="D219" s="46">
        <f>((C219/C218)-1)*100</f>
        <v>0.92396243562555824</v>
      </c>
      <c r="E219" s="46">
        <f>((C219/C$211)-1)*100</f>
        <v>4.1419193497968188</v>
      </c>
      <c r="F219" s="46">
        <f>((C219/C207)-1)*100</f>
        <v>7.7980909237987284</v>
      </c>
    </row>
    <row r="220" spans="1:6" ht="14.25" customHeight="1" x14ac:dyDescent="0.25">
      <c r="A220" s="20"/>
      <c r="B220" s="21" t="s">
        <v>11</v>
      </c>
      <c r="C220" s="22">
        <v>65.760000000000005</v>
      </c>
      <c r="D220" s="46">
        <f>((C220/C219)-1)*100</f>
        <v>-1.3057181449797284</v>
      </c>
      <c r="E220" s="46">
        <f>((C220/C$211)-1)*100</f>
        <v>2.7821194123163639</v>
      </c>
      <c r="F220" s="46">
        <f>((C220/C208)-1)*100</f>
        <v>6.2873767577177997</v>
      </c>
    </row>
    <row r="221" spans="1:6" ht="13.5" customHeight="1" x14ac:dyDescent="0.25">
      <c r="A221" s="20"/>
      <c r="B221" s="21" t="s">
        <v>12</v>
      </c>
      <c r="C221" s="22">
        <v>65.63</v>
      </c>
      <c r="D221" s="46">
        <f>((C221/C220)-1)*100</f>
        <v>-0.19768856447690553</v>
      </c>
      <c r="E221" s="46">
        <f>((C221/C$211)-1)*100</f>
        <v>2.578930915911215</v>
      </c>
      <c r="F221" s="46">
        <f>((C221/C209)-1)*100</f>
        <v>5.0416133162612065</v>
      </c>
    </row>
    <row r="222" spans="1:6" ht="13.5" customHeight="1" x14ac:dyDescent="0.25">
      <c r="A222" s="20"/>
      <c r="B222" s="21" t="s">
        <v>13</v>
      </c>
      <c r="C222" s="22">
        <v>65.98</v>
      </c>
      <c r="D222" s="46">
        <f t="shared" si="48"/>
        <v>0.53329270150845876</v>
      </c>
      <c r="E222" s="46">
        <f t="shared" ref="E222" si="53">((C222/C$211)-1)*100</f>
        <v>3.1259768677711852</v>
      </c>
      <c r="F222" s="46">
        <f t="shared" si="49"/>
        <v>3.8564457736502522</v>
      </c>
    </row>
    <row r="223" spans="1:6" ht="13.5" customHeight="1" x14ac:dyDescent="0.25">
      <c r="A223" s="20"/>
      <c r="B223" s="21" t="s">
        <v>3</v>
      </c>
      <c r="C223" s="22">
        <v>66.319999999999993</v>
      </c>
      <c r="D223" s="46">
        <f>((C223/C222)-1)*100</f>
        <v>0.51530766899059444</v>
      </c>
      <c r="E223" s="46">
        <f>((C223/C$211)-1)*100</f>
        <v>3.6573929352922807</v>
      </c>
      <c r="F223" s="46">
        <f>((C223/C211)-1)*100</f>
        <v>3.6573929352922807</v>
      </c>
    </row>
    <row r="224" spans="1:6" ht="13.5" customHeight="1" x14ac:dyDescent="0.25">
      <c r="A224" s="29">
        <v>2025</v>
      </c>
      <c r="B224" s="30" t="s">
        <v>24</v>
      </c>
      <c r="C224" s="31">
        <v>66.98</v>
      </c>
      <c r="D224" s="45">
        <f>((C224/C223)-1)*100</f>
        <v>0.99517490952956145</v>
      </c>
      <c r="E224" s="45">
        <f>((C224/C$223)-1)*100</f>
        <v>0.99517490952956145</v>
      </c>
      <c r="F224" s="45">
        <f>((C224/C212)-1)*100</f>
        <v>4.4440979260876423</v>
      </c>
    </row>
    <row r="225" spans="1:6" ht="13.5" customHeight="1" x14ac:dyDescent="0.25">
      <c r="A225" s="20"/>
      <c r="B225" s="21" t="s">
        <v>4</v>
      </c>
      <c r="C225" s="22">
        <v>67.28</v>
      </c>
      <c r="D225" s="46">
        <f>((C225/C224)-1)*100</f>
        <v>0.44789489399821303</v>
      </c>
      <c r="E225" s="46">
        <f>((C225/C$223)-1)*100</f>
        <v>1.4475271411338975</v>
      </c>
      <c r="F225" s="46">
        <f>((C225/C213)-1)*100</f>
        <v>4.3424317617865915</v>
      </c>
    </row>
    <row r="226" spans="1:6" ht="13.5" customHeight="1" x14ac:dyDescent="0.25">
      <c r="A226" s="20"/>
      <c r="B226" s="21" t="s">
        <v>5</v>
      </c>
      <c r="C226" s="22">
        <v>67.52</v>
      </c>
      <c r="D226" s="46">
        <f>((C226/C225)-1)*100</f>
        <v>0.35671819262781401</v>
      </c>
      <c r="E226" s="46">
        <f>((C226/C$223)-1)*100</f>
        <v>1.8094089264173663</v>
      </c>
      <c r="F226" s="46">
        <f>((C226/C214)-1)*100</f>
        <v>3.9408866995073843</v>
      </c>
    </row>
    <row r="227" spans="1:6" ht="13.5" customHeight="1" x14ac:dyDescent="0.25">
      <c r="A227" s="20"/>
      <c r="B227" s="21" t="s">
        <v>6</v>
      </c>
      <c r="C227" s="22">
        <v>67.459999999999994</v>
      </c>
      <c r="D227" s="46">
        <f>((C227/C226)-1)*100</f>
        <v>-8.886255924170916E-2</v>
      </c>
      <c r="E227" s="47">
        <f>((C227/C$223)-1)*100</f>
        <v>1.7189384800964991</v>
      </c>
      <c r="F227" s="46">
        <f>((C227/C215)-1)*100</f>
        <v>3.5297728667894379</v>
      </c>
    </row>
    <row r="228" spans="1:6" ht="13.5" hidden="1" customHeight="1" x14ac:dyDescent="0.25">
      <c r="A228" s="20"/>
      <c r="B228" s="21" t="s">
        <v>7</v>
      </c>
      <c r="C228" s="22"/>
      <c r="D228" s="46">
        <f t="shared" ref="D227:D229" si="54">((C228/C227)-1)*100</f>
        <v>-100</v>
      </c>
      <c r="E228" s="45">
        <f t="shared" ref="E227:E235" si="55">((C228/C$223)-1)*100</f>
        <v>-100</v>
      </c>
      <c r="F228" s="46">
        <f t="shared" ref="F227:F229" si="56">((C228/C216)-1)*100</f>
        <v>-100</v>
      </c>
    </row>
    <row r="229" spans="1:6" ht="13.5" hidden="1" customHeight="1" x14ac:dyDescent="0.25">
      <c r="A229" s="20"/>
      <c r="B229" s="21" t="s">
        <v>8</v>
      </c>
      <c r="C229" s="22"/>
      <c r="D229" s="46" t="e">
        <f t="shared" si="54"/>
        <v>#DIV/0!</v>
      </c>
      <c r="E229" s="45">
        <f t="shared" si="55"/>
        <v>-100</v>
      </c>
      <c r="F229" s="46">
        <f t="shared" si="56"/>
        <v>-100</v>
      </c>
    </row>
    <row r="230" spans="1:6" ht="13.5" hidden="1" customHeight="1" x14ac:dyDescent="0.25">
      <c r="A230" s="20"/>
      <c r="B230" s="21" t="s">
        <v>9</v>
      </c>
      <c r="C230" s="22"/>
      <c r="D230" s="46" t="e">
        <f>((C230/C229)-1)*100</f>
        <v>#DIV/0!</v>
      </c>
      <c r="E230" s="45">
        <f t="shared" si="55"/>
        <v>-100</v>
      </c>
      <c r="F230" s="46">
        <f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55"/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55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55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57">((C234/C233)-1)*100</f>
        <v>#DIV/0!</v>
      </c>
      <c r="E234" s="45">
        <f t="shared" si="55"/>
        <v>-100</v>
      </c>
      <c r="F234" s="46">
        <f t="shared" ref="F234" si="58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55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8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16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5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5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5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5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5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5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5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5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5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5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5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5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5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5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5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5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5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5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5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5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5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5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5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5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5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5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5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5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5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5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5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5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5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5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5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5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5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5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5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5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5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5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5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5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5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5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5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5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5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5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5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5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5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5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5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5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5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5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5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5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5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5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5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5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5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5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5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5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5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5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5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5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5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5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5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5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5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5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5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5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5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5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5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5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5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5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5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5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5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5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5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5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5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5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5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5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5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5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5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5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5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5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5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5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5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5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5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5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5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5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5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5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5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5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5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5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5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5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5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5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5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5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5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5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5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5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5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5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5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5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5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5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5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5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5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5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5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5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5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5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5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5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5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5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5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5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5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5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5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5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5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5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5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5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5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5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5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5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5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5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5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5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5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5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5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5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5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5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5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5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5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5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5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5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5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5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5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5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5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5">
      <c r="A207" s="20"/>
      <c r="B207" s="21" t="s">
        <v>10</v>
      </c>
      <c r="C207" s="22">
        <v>58.17</v>
      </c>
      <c r="D207" s="46">
        <f t="shared" ref="D207:D222" si="60">((C207/C206)-1)*100</f>
        <v>-2.6606425702811132</v>
      </c>
      <c r="E207" s="46">
        <f t="shared" si="59"/>
        <v>0</v>
      </c>
      <c r="F207" s="46">
        <f t="shared" ref="F207:F222" si="61">((C207/C195)-1)*100</f>
        <v>1.3061650992685525</v>
      </c>
    </row>
    <row r="208" spans="1:6" ht="11.25" customHeight="1" x14ac:dyDescent="0.25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5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5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5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5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5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5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5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5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5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5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customHeight="1" x14ac:dyDescent="0.25">
      <c r="A219" s="20"/>
      <c r="B219" s="21" t="s">
        <v>10</v>
      </c>
      <c r="C219" s="22">
        <v>62.06</v>
      </c>
      <c r="D219" s="46">
        <f>((C219/C218)-1)*100</f>
        <v>1.8378733180177242</v>
      </c>
      <c r="E219" s="46">
        <f>((C219/C$211)-1)*100</f>
        <v>-4.8316959252703295E-2</v>
      </c>
      <c r="F219" s="46">
        <f>((C219/C207)-1)*100</f>
        <v>6.6872958569709429</v>
      </c>
    </row>
    <row r="220" spans="1:6" ht="14.25" customHeight="1" x14ac:dyDescent="0.25">
      <c r="A220" s="20"/>
      <c r="B220" s="21" t="s">
        <v>11</v>
      </c>
      <c r="C220" s="22">
        <v>62.85</v>
      </c>
      <c r="D220" s="46">
        <f>((C220/C219)-1)*100</f>
        <v>1.2729616500161134</v>
      </c>
      <c r="E220" s="46">
        <f>((C220/C$211)-1)*100</f>
        <v>1.2240296344016688</v>
      </c>
      <c r="F220" s="46">
        <f>((C220/C208)-1)*100</f>
        <v>5.8437184237116746</v>
      </c>
    </row>
    <row r="221" spans="1:6" ht="13.5" customHeight="1" x14ac:dyDescent="0.25">
      <c r="A221" s="20"/>
      <c r="B221" s="21" t="s">
        <v>12</v>
      </c>
      <c r="C221" s="22">
        <v>64.11</v>
      </c>
      <c r="D221" s="46">
        <f>((C221/C220)-1)*100</f>
        <v>2.0047732696897302</v>
      </c>
      <c r="E221" s="46">
        <f>((C221/C$211)-1)*100</f>
        <v>3.2533419230149629</v>
      </c>
      <c r="F221" s="46">
        <f>((C221/C209)-1)*100</f>
        <v>9.8526387936943127</v>
      </c>
    </row>
    <row r="222" spans="1:6" ht="13.5" customHeight="1" x14ac:dyDescent="0.25">
      <c r="A222" s="20"/>
      <c r="B222" s="21" t="s">
        <v>13</v>
      </c>
      <c r="C222" s="22">
        <v>64.150000000000006</v>
      </c>
      <c r="D222" s="46">
        <f t="shared" si="60"/>
        <v>6.2392762439555938E-2</v>
      </c>
      <c r="E222" s="46">
        <f t="shared" ref="E222" si="65">((C222/C$211)-1)*100</f>
        <v>3.3177645353519081</v>
      </c>
      <c r="F222" s="46">
        <f t="shared" si="61"/>
        <v>5.5793285055957931</v>
      </c>
    </row>
    <row r="223" spans="1:6" ht="13.5" customHeight="1" x14ac:dyDescent="0.25">
      <c r="A223" s="20"/>
      <c r="B223" s="21" t="s">
        <v>3</v>
      </c>
      <c r="C223" s="22">
        <v>64.22</v>
      </c>
      <c r="D223" s="46">
        <f>((C223/C222)-1)*100</f>
        <v>0.10911925175369763</v>
      </c>
      <c r="E223" s="46">
        <f>((C223/C$211)-1)*100</f>
        <v>3.4305041069415232</v>
      </c>
      <c r="F223" s="46">
        <f>((C223/C211)-1)*100</f>
        <v>3.4305041069415232</v>
      </c>
    </row>
    <row r="224" spans="1:6" ht="13.5" customHeight="1" x14ac:dyDescent="0.25">
      <c r="A224" s="29">
        <v>2025</v>
      </c>
      <c r="B224" s="30" t="s">
        <v>24</v>
      </c>
      <c r="C224" s="31">
        <v>61.08</v>
      </c>
      <c r="D224" s="45">
        <f>((C224/C223)-1)*100</f>
        <v>-4.8894425412643994</v>
      </c>
      <c r="E224" s="45">
        <f>((C224/C$223)-1)*100</f>
        <v>-4.8894425412643994</v>
      </c>
      <c r="F224" s="45">
        <f>((C224/C212)-1)*100</f>
        <v>3.6308109942314148</v>
      </c>
    </row>
    <row r="225" spans="1:6" ht="13.5" customHeight="1" x14ac:dyDescent="0.25">
      <c r="A225" s="20"/>
      <c r="B225" s="21" t="s">
        <v>4</v>
      </c>
      <c r="C225" s="22">
        <v>64.19</v>
      </c>
      <c r="D225" s="46">
        <f>((C225/C224)-1)*100</f>
        <v>5.0916830386378509</v>
      </c>
      <c r="E225" s="46">
        <f>((C225/C$223)-1)*100</f>
        <v>-4.6714419184057387E-2</v>
      </c>
      <c r="F225" s="46">
        <f>((C225/C213)-1)*100</f>
        <v>8.9073634204275507</v>
      </c>
    </row>
    <row r="226" spans="1:6" ht="13.5" customHeight="1" x14ac:dyDescent="0.25">
      <c r="A226" s="20"/>
      <c r="B226" s="21" t="s">
        <v>5</v>
      </c>
      <c r="C226" s="22">
        <v>64.19</v>
      </c>
      <c r="D226" s="46">
        <f>((C226/C225)-1)*100</f>
        <v>0</v>
      </c>
      <c r="E226" s="46">
        <f>((C226/C$223)-1)*100</f>
        <v>-4.6714419184057387E-2</v>
      </c>
      <c r="F226" s="46">
        <f>((C226/C214)-1)*100</f>
        <v>8.9073634204275507</v>
      </c>
    </row>
    <row r="227" spans="1:6" ht="13.5" customHeight="1" x14ac:dyDescent="0.25">
      <c r="A227" s="20"/>
      <c r="B227" s="21" t="s">
        <v>6</v>
      </c>
      <c r="C227" s="22">
        <v>64.19</v>
      </c>
      <c r="D227" s="46">
        <f>((C227/C226)-1)*100</f>
        <v>0</v>
      </c>
      <c r="E227" s="47">
        <f>((C227/C$223)-1)*100</f>
        <v>-4.6714419184057387E-2</v>
      </c>
      <c r="F227" s="46">
        <f>((C227/C215)-1)*100</f>
        <v>8.9073634204275507</v>
      </c>
    </row>
    <row r="228" spans="1:6" ht="13.5" hidden="1" customHeight="1" x14ac:dyDescent="0.25">
      <c r="A228" s="20"/>
      <c r="B228" s="21" t="s">
        <v>7</v>
      </c>
      <c r="C228" s="22"/>
      <c r="D228" s="46">
        <f t="shared" ref="D227:D229" si="66">((C228/C227)-1)*100</f>
        <v>-100</v>
      </c>
      <c r="E228" s="45">
        <f t="shared" ref="E227:E235" si="67">((C228/C$223)-1)*100</f>
        <v>-100</v>
      </c>
      <c r="F228" s="46">
        <f t="shared" ref="F227:F229" si="68">((C228/C216)-1)*100</f>
        <v>-100</v>
      </c>
    </row>
    <row r="229" spans="1:6" ht="13.5" hidden="1" customHeight="1" x14ac:dyDescent="0.25">
      <c r="A229" s="20"/>
      <c r="B229" s="21" t="s">
        <v>8</v>
      </c>
      <c r="C229" s="22"/>
      <c r="D229" s="46" t="e">
        <f t="shared" si="66"/>
        <v>#DIV/0!</v>
      </c>
      <c r="E229" s="45">
        <f t="shared" si="67"/>
        <v>-100</v>
      </c>
      <c r="F229" s="46">
        <f t="shared" si="68"/>
        <v>-100</v>
      </c>
    </row>
    <row r="230" spans="1:6" ht="13.5" hidden="1" customHeight="1" x14ac:dyDescent="0.25">
      <c r="A230" s="20"/>
      <c r="B230" s="21" t="s">
        <v>9</v>
      </c>
      <c r="C230" s="22"/>
      <c r="D230" s="46" t="e">
        <f>((C230/C229)-1)*100</f>
        <v>#DIV/0!</v>
      </c>
      <c r="E230" s="45">
        <f t="shared" si="67"/>
        <v>-100</v>
      </c>
      <c r="F230" s="46">
        <f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67"/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67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7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9">((C234/C233)-1)*100</f>
        <v>#DIV/0!</v>
      </c>
      <c r="E234" s="45">
        <f t="shared" si="67"/>
        <v>-100</v>
      </c>
      <c r="F234" s="46">
        <f t="shared" ref="F234" si="70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7"/>
        <v>-100</v>
      </c>
      <c r="F235" s="46">
        <f>((C235/C223)-1)*100</f>
        <v>-100</v>
      </c>
    </row>
    <row r="236" spans="1:6" ht="12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9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7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7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7" ht="12.75" customHeight="1" x14ac:dyDescent="0.25">
      <c r="A3" s="49" t="s">
        <v>27</v>
      </c>
      <c r="B3" s="49"/>
      <c r="C3" s="49"/>
      <c r="D3" s="49"/>
      <c r="E3" s="49"/>
      <c r="F3" s="4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52" t="s">
        <v>17</v>
      </c>
      <c r="B5" s="52"/>
      <c r="C5" s="52"/>
      <c r="D5" s="52"/>
      <c r="E5" s="52"/>
      <c r="F5" s="52"/>
    </row>
    <row r="6" spans="1:7" s="10" customFormat="1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7" s="10" customFormat="1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7" s="10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7" ht="12.75" customHeight="1" x14ac:dyDescent="0.25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5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5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5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5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5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5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5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5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5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5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5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5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5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5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5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5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5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5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5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5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5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5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5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5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5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5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5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5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5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5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5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5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5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5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5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5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5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5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5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5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5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5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5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5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5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5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5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5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5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5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5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5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5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5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5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5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5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5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5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5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5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5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5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5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5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5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5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5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5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5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5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5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5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5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5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5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5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5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5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5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5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5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5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5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5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5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5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5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5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5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5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5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5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5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5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5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5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5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5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5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5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5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5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5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5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5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5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5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5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5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5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5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5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5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5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5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5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5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5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5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5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5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5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5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5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5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5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5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5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5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5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5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5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5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5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5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5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5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5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5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5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5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5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5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5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5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5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5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5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5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5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5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5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5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5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5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5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5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5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5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5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5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5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5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5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5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5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5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5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5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5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5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5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5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5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5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5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5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5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5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5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5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5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5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5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5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5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5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5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5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5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5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5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5">
      <c r="A207" s="20"/>
      <c r="B207" s="21" t="s">
        <v>10</v>
      </c>
      <c r="C207" s="22">
        <v>61.35</v>
      </c>
      <c r="D207" s="46">
        <f t="shared" ref="D207:D222" si="51">((C207/C206)-1)*100</f>
        <v>0</v>
      </c>
      <c r="E207" s="46">
        <f t="shared" si="50"/>
        <v>5.3038105046343986</v>
      </c>
      <c r="F207" s="46">
        <f t="shared" ref="F207:F222" si="52">((C207/C195)-1)*100</f>
        <v>7.9345531315974549</v>
      </c>
    </row>
    <row r="208" spans="1:6" ht="12" customHeight="1" x14ac:dyDescent="0.25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5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5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5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5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5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5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5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5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5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5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customHeight="1" x14ac:dyDescent="0.25">
      <c r="A219" s="20"/>
      <c r="B219" s="21" t="s">
        <v>10</v>
      </c>
      <c r="C219" s="22">
        <v>75.209999999999994</v>
      </c>
      <c r="D219" s="46">
        <f>((C219/C218)-1)*100</f>
        <v>1.9105691056910512</v>
      </c>
      <c r="E219" s="46">
        <f>((C219/C$211)-1)*100</f>
        <v>14.283543534417253</v>
      </c>
      <c r="F219" s="46">
        <f>((C219/C207)-1)*100</f>
        <v>22.591687041564779</v>
      </c>
    </row>
    <row r="220" spans="1:6" ht="14.25" customHeight="1" x14ac:dyDescent="0.25">
      <c r="A220" s="20"/>
      <c r="B220" s="21" t="s">
        <v>11</v>
      </c>
      <c r="C220" s="22">
        <v>70.59</v>
      </c>
      <c r="D220" s="46">
        <f>((C220/C219)-1)*100</f>
        <v>-6.1428001595532411</v>
      </c>
      <c r="E220" s="46">
        <f>((C220/C$211)-1)*100</f>
        <v>7.2633338398419678</v>
      </c>
      <c r="F220" s="46">
        <f>((C220/C208)-1)*100</f>
        <v>14.260278407251548</v>
      </c>
    </row>
    <row r="221" spans="1:6" ht="13.5" customHeight="1" x14ac:dyDescent="0.25">
      <c r="A221" s="20"/>
      <c r="B221" s="21" t="s">
        <v>12</v>
      </c>
      <c r="C221" s="22">
        <v>69.73</v>
      </c>
      <c r="D221" s="46">
        <f>((C221/C220)-1)*100</f>
        <v>-1.2183028757614345</v>
      </c>
      <c r="E221" s="46">
        <f>((C221/C$211)-1)*100</f>
        <v>5.9565415590335791</v>
      </c>
      <c r="F221" s="46">
        <f>((C221/C209)-1)*100</f>
        <v>9.2775427049051942</v>
      </c>
    </row>
    <row r="222" spans="1:6" ht="13.5" customHeight="1" x14ac:dyDescent="0.25">
      <c r="A222" s="20"/>
      <c r="B222" s="21" t="s">
        <v>13</v>
      </c>
      <c r="C222" s="22">
        <v>71.31</v>
      </c>
      <c r="D222" s="46">
        <f t="shared" si="51"/>
        <v>2.2658826903771745</v>
      </c>
      <c r="E222" s="46">
        <f t="shared" ref="E222" si="56">((C222/C$211)-1)*100</f>
        <v>8.3573924935420152</v>
      </c>
      <c r="F222" s="46">
        <f t="shared" si="52"/>
        <v>10.318688118811892</v>
      </c>
    </row>
    <row r="223" spans="1:6" ht="13.5" customHeight="1" x14ac:dyDescent="0.25">
      <c r="A223" s="20"/>
      <c r="B223" s="21" t="s">
        <v>3</v>
      </c>
      <c r="C223" s="22">
        <v>73.11</v>
      </c>
      <c r="D223" s="46">
        <f>((C223/C222)-1)*100</f>
        <v>2.5241901556583901</v>
      </c>
      <c r="E223" s="46">
        <f>((C223/C$211)-1)*100</f>
        <v>11.092539127792133</v>
      </c>
      <c r="F223" s="46">
        <f>((C223/C211)-1)*100</f>
        <v>11.092539127792133</v>
      </c>
    </row>
    <row r="224" spans="1:6" ht="13.5" customHeight="1" x14ac:dyDescent="0.25">
      <c r="A224" s="29">
        <v>2025</v>
      </c>
      <c r="B224" s="30" t="s">
        <v>24</v>
      </c>
      <c r="C224" s="31">
        <v>75.84</v>
      </c>
      <c r="D224" s="45">
        <f>((C224/C223)-1)*100</f>
        <v>3.7340993024210123</v>
      </c>
      <c r="E224" s="45">
        <f>((C224/C$223)-1)*100</f>
        <v>3.7340993024210123</v>
      </c>
      <c r="F224" s="45">
        <f>((C224/C212)-1)*100</f>
        <v>12.873939574341421</v>
      </c>
    </row>
    <row r="225" spans="1:6" ht="13.5" customHeight="1" x14ac:dyDescent="0.25">
      <c r="A225" s="20"/>
      <c r="B225" s="21" t="s">
        <v>4</v>
      </c>
      <c r="C225" s="22">
        <v>74.08</v>
      </c>
      <c r="D225" s="46">
        <f>((C225/C224)-1)*100</f>
        <v>-2.320675105485237</v>
      </c>
      <c r="E225" s="46">
        <f>((C225/C$223)-1)*100</f>
        <v>1.3267678840104047</v>
      </c>
      <c r="F225" s="46">
        <f>((C225/C213)-1)*100</f>
        <v>8.0986429301036047</v>
      </c>
    </row>
    <row r="226" spans="1:6" ht="13.5" customHeight="1" x14ac:dyDescent="0.25">
      <c r="A226" s="20"/>
      <c r="B226" s="21" t="s">
        <v>5</v>
      </c>
      <c r="C226" s="22">
        <v>75.03</v>
      </c>
      <c r="D226" s="46">
        <f>((C226/C225)-1)*100</f>
        <v>1.2823974082073475</v>
      </c>
      <c r="E226" s="46">
        <f>((C226/C$223)-1)*100</f>
        <v>2.6261797291752265</v>
      </c>
      <c r="F226" s="46">
        <f>((C226/C214)-1)*100</f>
        <v>6.7586795674445144</v>
      </c>
    </row>
    <row r="227" spans="1:6" ht="13.5" customHeight="1" x14ac:dyDescent="0.25">
      <c r="A227" s="20"/>
      <c r="B227" s="21" t="s">
        <v>6</v>
      </c>
      <c r="C227" s="22">
        <v>75.260000000000005</v>
      </c>
      <c r="D227" s="46">
        <f>((C227/C226)-1)*100</f>
        <v>0.30654404904706389</v>
      </c>
      <c r="E227" s="47">
        <f>((C227/C$223)-1)*100</f>
        <v>2.94077417589933</v>
      </c>
      <c r="F227" s="46">
        <f>((C227/C215)-1)*100</f>
        <v>6.5251238499646202</v>
      </c>
    </row>
    <row r="228" spans="1:6" ht="13.5" hidden="1" customHeight="1" x14ac:dyDescent="0.25">
      <c r="A228" s="20"/>
      <c r="B228" s="21" t="s">
        <v>7</v>
      </c>
      <c r="C228" s="22"/>
      <c r="D228" s="46">
        <f t="shared" ref="D227:D229" si="57">((C228/C227)-1)*100</f>
        <v>-100</v>
      </c>
      <c r="E228" s="45">
        <f t="shared" ref="E227:E235" si="58">((C228/C$223)-1)*100</f>
        <v>-100</v>
      </c>
      <c r="F228" s="46">
        <f t="shared" ref="F227:F229" si="59">((C228/C216)-1)*100</f>
        <v>-100</v>
      </c>
    </row>
    <row r="229" spans="1:6" ht="13.5" hidden="1" customHeight="1" x14ac:dyDescent="0.25">
      <c r="A229" s="20"/>
      <c r="B229" s="21" t="s">
        <v>8</v>
      </c>
      <c r="C229" s="22"/>
      <c r="D229" s="46" t="e">
        <f t="shared" si="57"/>
        <v>#DIV/0!</v>
      </c>
      <c r="E229" s="45">
        <f t="shared" si="58"/>
        <v>-100</v>
      </c>
      <c r="F229" s="46">
        <f t="shared" si="59"/>
        <v>-100</v>
      </c>
    </row>
    <row r="230" spans="1:6" ht="13.5" hidden="1" customHeight="1" x14ac:dyDescent="0.25">
      <c r="A230" s="20"/>
      <c r="B230" s="21" t="s">
        <v>9</v>
      </c>
      <c r="C230" s="22"/>
      <c r="D230" s="46" t="e">
        <f>((C230/C229)-1)*100</f>
        <v>#DIV/0!</v>
      </c>
      <c r="E230" s="45">
        <f t="shared" si="58"/>
        <v>-100</v>
      </c>
      <c r="F230" s="46">
        <f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58"/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58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58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0">((C234/C233)-1)*100</f>
        <v>#DIV/0!</v>
      </c>
      <c r="E234" s="45">
        <f t="shared" si="58"/>
        <v>-100</v>
      </c>
      <c r="F234" s="46">
        <f t="shared" ref="F234" si="61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58"/>
        <v>-100</v>
      </c>
      <c r="F235" s="46">
        <f>((C235/C223)-1)*100</f>
        <v>-100</v>
      </c>
    </row>
    <row r="236" spans="1:6" ht="12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08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18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5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5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5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5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5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5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5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5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5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5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5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5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5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5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5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5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5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5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5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5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5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5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5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5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5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5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5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5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5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5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5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5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5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5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5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5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5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5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5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5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5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5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5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5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5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5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5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5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5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5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5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5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5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5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5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5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5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5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5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5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5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5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5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5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5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5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5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5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5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5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5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5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5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5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5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5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5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5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5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5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5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5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5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5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5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5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5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5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5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5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5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5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5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5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5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5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5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5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5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5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5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5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5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5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5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5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5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5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5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5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5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5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5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5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5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5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5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5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5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5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5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5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5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5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5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5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5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5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5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5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5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5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5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5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5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5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5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5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5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5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5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5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5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5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5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5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5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5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5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5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5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5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5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5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5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5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5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5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5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5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5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5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5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5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5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5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5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5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5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5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5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5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5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5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5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5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5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5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5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5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5">
      <c r="A207" s="20"/>
      <c r="B207" s="21" t="s">
        <v>10</v>
      </c>
      <c r="C207" s="22">
        <v>55.28</v>
      </c>
      <c r="D207" s="46">
        <f t="shared" ref="D207:D222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5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2" si="55">((C208/C196)-1)*100</f>
        <v>17.564966313763229</v>
      </c>
    </row>
    <row r="209" spans="1:6" ht="15.75" customHeight="1" x14ac:dyDescent="0.25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5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5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5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5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5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5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5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5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5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customHeight="1" x14ac:dyDescent="0.25">
      <c r="A219" s="20"/>
      <c r="B219" s="21" t="s">
        <v>10</v>
      </c>
      <c r="C219" s="22">
        <v>46.59</v>
      </c>
      <c r="D219" s="46">
        <f>((C219/C218)-1)*100</f>
        <v>4.4384667114996779</v>
      </c>
      <c r="E219" s="46">
        <f>((C219/C$211)-1)*100</f>
        <v>-15.367847411444135</v>
      </c>
      <c r="F219" s="46">
        <f>((C219/C207)-1)*100</f>
        <v>-15.719971056439942</v>
      </c>
    </row>
    <row r="220" spans="1:6" ht="16.5" customHeight="1" x14ac:dyDescent="0.25">
      <c r="A220" s="20"/>
      <c r="B220" s="21" t="s">
        <v>11</v>
      </c>
      <c r="C220" s="22">
        <v>46.46</v>
      </c>
      <c r="D220" s="46">
        <f>((C220/C219)-1)*100</f>
        <v>-0.27902983472848364</v>
      </c>
      <c r="E220" s="46">
        <f>((C220/C$211)-1)*100</f>
        <v>-15.603996366939143</v>
      </c>
      <c r="F220" s="46">
        <f>((C220/C208)-1)*100</f>
        <v>-4.9119934506753999</v>
      </c>
    </row>
    <row r="221" spans="1:6" ht="13.5" customHeight="1" x14ac:dyDescent="0.25">
      <c r="A221" s="20"/>
      <c r="B221" s="21" t="s">
        <v>12</v>
      </c>
      <c r="C221" s="22">
        <v>42.14</v>
      </c>
      <c r="D221" s="46">
        <f>((C221/C220)-1)*100</f>
        <v>-9.2983211364614746</v>
      </c>
      <c r="E221" s="46">
        <f>((C221/C$211)-1)*100</f>
        <v>-23.451407811080827</v>
      </c>
      <c r="F221" s="46">
        <f>((C221/C209)-1)*100</f>
        <v>-23.340003638348183</v>
      </c>
    </row>
    <row r="222" spans="1:6" ht="13.5" customHeight="1" x14ac:dyDescent="0.25">
      <c r="A222" s="20"/>
      <c r="B222" s="21" t="s">
        <v>13</v>
      </c>
      <c r="C222" s="22">
        <v>41.95</v>
      </c>
      <c r="D222" s="46">
        <f t="shared" si="54"/>
        <v>-0.4508780256288536</v>
      </c>
      <c r="E222" s="46">
        <f t="shared" ref="E222" si="59">((C222/C$211)-1)*100</f>
        <v>-23.796548592188916</v>
      </c>
      <c r="F222" s="46">
        <f t="shared" si="55"/>
        <v>-23.796548592188916</v>
      </c>
    </row>
    <row r="223" spans="1:6" ht="13.5" customHeight="1" x14ac:dyDescent="0.25">
      <c r="A223" s="20"/>
      <c r="B223" s="21" t="s">
        <v>3</v>
      </c>
      <c r="C223" s="22">
        <v>41.81</v>
      </c>
      <c r="D223" s="46">
        <f>((C223/C222)-1)*100</f>
        <v>-0.33373063170440975</v>
      </c>
      <c r="E223" s="46">
        <f>((C223/C$211)-1)*100</f>
        <v>-24.050862851952758</v>
      </c>
      <c r="F223" s="46">
        <f>((C223/C211)-1)*100</f>
        <v>-24.050862851952758</v>
      </c>
    </row>
    <row r="224" spans="1:6" ht="13.5" customHeight="1" x14ac:dyDescent="0.25">
      <c r="A224" s="29">
        <v>2025</v>
      </c>
      <c r="B224" s="30" t="s">
        <v>24</v>
      </c>
      <c r="C224" s="31">
        <v>49.09</v>
      </c>
      <c r="D224" s="45">
        <f>((C224/C223)-1)*100</f>
        <v>17.412102367854576</v>
      </c>
      <c r="E224" s="45">
        <f>((C224/C$223)-1)*100</f>
        <v>17.412102367854576</v>
      </c>
      <c r="F224" s="45">
        <f>((C224/C212)-1)*100</f>
        <v>-10.826521344232509</v>
      </c>
    </row>
    <row r="225" spans="1:6" ht="13.5" customHeight="1" x14ac:dyDescent="0.25">
      <c r="A225" s="20"/>
      <c r="B225" s="21" t="s">
        <v>4</v>
      </c>
      <c r="C225" s="22">
        <v>49.09</v>
      </c>
      <c r="D225" s="46">
        <f>((C225/C224)-1)*100</f>
        <v>0</v>
      </c>
      <c r="E225" s="46">
        <f>((C225/C$223)-1)*100</f>
        <v>17.412102367854576</v>
      </c>
      <c r="F225" s="46">
        <f>((C225/C213)-1)*100</f>
        <v>-13.053489195890888</v>
      </c>
    </row>
    <row r="226" spans="1:6" ht="13.5" customHeight="1" x14ac:dyDescent="0.25">
      <c r="A226" s="20"/>
      <c r="B226" s="21" t="s">
        <v>5</v>
      </c>
      <c r="C226" s="22">
        <v>48.27</v>
      </c>
      <c r="D226" s="46">
        <f>((C226/C225)-1)*100</f>
        <v>-1.670401303727842</v>
      </c>
      <c r="E226" s="46">
        <f>((C226/C$223)-1)*100</f>
        <v>15.450849079167671</v>
      </c>
      <c r="F226" s="46">
        <f>((C226/C214)-1)*100</f>
        <v>-14.957716701902735</v>
      </c>
    </row>
    <row r="227" spans="1:6" ht="13.5" customHeight="1" x14ac:dyDescent="0.25">
      <c r="A227" s="20"/>
      <c r="B227" s="21" t="s">
        <v>6</v>
      </c>
      <c r="C227" s="22">
        <v>45.75</v>
      </c>
      <c r="D227" s="46">
        <f>((C227/C226)-1)*100</f>
        <v>-5.2206339341205776</v>
      </c>
      <c r="E227" s="47">
        <f>((C227/C$223)-1)*100</f>
        <v>9.4235828749102968</v>
      </c>
      <c r="F227" s="46">
        <f>((C227/C215)-1)*100</f>
        <v>-22.114402451481109</v>
      </c>
    </row>
    <row r="228" spans="1:6" ht="14.25" hidden="1" customHeight="1" x14ac:dyDescent="0.25">
      <c r="A228" s="20"/>
      <c r="B228" s="21" t="s">
        <v>7</v>
      </c>
      <c r="C228" s="22"/>
      <c r="D228" s="46">
        <f t="shared" ref="D227:D229" si="60">((C228/C227)-1)*100</f>
        <v>-100</v>
      </c>
      <c r="E228" s="45">
        <f t="shared" ref="E227:E235" si="61">((C228/C$223)-1)*100</f>
        <v>-100</v>
      </c>
      <c r="F228" s="46">
        <f t="shared" ref="F227:F229" si="62">((C228/C216)-1)*100</f>
        <v>-100</v>
      </c>
    </row>
    <row r="229" spans="1:6" ht="13.5" hidden="1" customHeight="1" x14ac:dyDescent="0.25">
      <c r="A229" s="20"/>
      <c r="B229" s="21" t="s">
        <v>8</v>
      </c>
      <c r="C229" s="22"/>
      <c r="D229" s="46" t="e">
        <f t="shared" si="60"/>
        <v>#DIV/0!</v>
      </c>
      <c r="E229" s="45">
        <f t="shared" si="61"/>
        <v>-100</v>
      </c>
      <c r="F229" s="46">
        <f t="shared" si="62"/>
        <v>-100</v>
      </c>
    </row>
    <row r="230" spans="1:6" ht="13.5" hidden="1" customHeight="1" x14ac:dyDescent="0.25">
      <c r="A230" s="20"/>
      <c r="B230" s="21" t="s">
        <v>9</v>
      </c>
      <c r="C230" s="22"/>
      <c r="D230" s="46" t="e">
        <f>((C230/C229)-1)*100</f>
        <v>#DIV/0!</v>
      </c>
      <c r="E230" s="45">
        <f t="shared" si="61"/>
        <v>-100</v>
      </c>
      <c r="F230" s="46">
        <f t="shared" ref="F230:F235" si="63"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61"/>
        <v>-100</v>
      </c>
      <c r="F231" s="46">
        <f t="shared" si="63"/>
        <v>-100</v>
      </c>
    </row>
    <row r="232" spans="1:6" ht="16.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61"/>
        <v>-100</v>
      </c>
      <c r="F232" s="46">
        <f t="shared" si="63"/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61"/>
        <v>-100</v>
      </c>
      <c r="F233" s="46">
        <f t="shared" si="63"/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4">((C234/C233)-1)*100</f>
        <v>#DIV/0!</v>
      </c>
      <c r="E234" s="45">
        <f t="shared" si="61"/>
        <v>-100</v>
      </c>
      <c r="F234" s="46">
        <f t="shared" si="63"/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61"/>
        <v>-100</v>
      </c>
      <c r="F235" s="46">
        <f t="shared" si="63"/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7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19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5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5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5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5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5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5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5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5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5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5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5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5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5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5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5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5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5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5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5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5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5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5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5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5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5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5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5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5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5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5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5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5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5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5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5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5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5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5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5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5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5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5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5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5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5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5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5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5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5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5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5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5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5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5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5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5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5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5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5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5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5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5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5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5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5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5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5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5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5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5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5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5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5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5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5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5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5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5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5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5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5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5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5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5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5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5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5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5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5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5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5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5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5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5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5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5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5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5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5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5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5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5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5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5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5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5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5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5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5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5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5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5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5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5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5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5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5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5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5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5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5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5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5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5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5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5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5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5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5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5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5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5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5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5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5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5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5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5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5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5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5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5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5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5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5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5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5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5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5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5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5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5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5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5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5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5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5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5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5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5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5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5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5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5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5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5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5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5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5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5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5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5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5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5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5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5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5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5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5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5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5">
      <c r="A207" s="20"/>
      <c r="B207" s="21" t="s">
        <v>10</v>
      </c>
      <c r="C207" s="22">
        <v>59.23</v>
      </c>
      <c r="D207" s="46">
        <f t="shared" ref="D207:D222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5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2" si="53">((C208/C196)-1)*100</f>
        <v>3.40432960893855</v>
      </c>
    </row>
    <row r="209" spans="1:6" ht="12.75" customHeight="1" x14ac:dyDescent="0.25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5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3.5" customHeight="1" x14ac:dyDescent="0.25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5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5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5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5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5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5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5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customHeight="1" x14ac:dyDescent="0.25">
      <c r="A219" s="20"/>
      <c r="B219" s="21" t="s">
        <v>10</v>
      </c>
      <c r="C219" s="22">
        <v>61.95</v>
      </c>
      <c r="D219" s="46">
        <f>((C219/C218)-1)*100</f>
        <v>0.16168148746968924</v>
      </c>
      <c r="E219" s="46">
        <f>((C219/C$211)-1)*100</f>
        <v>2.4813895781637729</v>
      </c>
      <c r="F219" s="46">
        <f>((C219/C207)-1)*100</f>
        <v>4.5922674320445722</v>
      </c>
    </row>
    <row r="220" spans="1:6" ht="14.25" customHeight="1" x14ac:dyDescent="0.25">
      <c r="A220" s="20"/>
      <c r="B220" s="21" t="s">
        <v>11</v>
      </c>
      <c r="C220" s="22">
        <v>62</v>
      </c>
      <c r="D220" s="46">
        <f>((C220/C219)-1)*100</f>
        <v>8.0710250201776468E-2</v>
      </c>
      <c r="E220" s="46">
        <f>((C220/C$211)-1)*100</f>
        <v>2.564102564102555</v>
      </c>
      <c r="F220" s="46">
        <f>((C220/C208)-1)*100</f>
        <v>4.6766841127806824</v>
      </c>
    </row>
    <row r="221" spans="1:6" ht="13.5" customHeight="1" x14ac:dyDescent="0.25">
      <c r="A221" s="20"/>
      <c r="B221" s="21" t="s">
        <v>12</v>
      </c>
      <c r="C221" s="22">
        <v>62</v>
      </c>
      <c r="D221" s="46">
        <f>((C221/C220)-1)*100</f>
        <v>0</v>
      </c>
      <c r="E221" s="46">
        <f>((C221/C$211)-1)*100</f>
        <v>2.564102564102555</v>
      </c>
      <c r="F221" s="46">
        <f>((C221/C209)-1)*100</f>
        <v>4.5354914854156103</v>
      </c>
    </row>
    <row r="222" spans="1:6" ht="13.5" customHeight="1" x14ac:dyDescent="0.25">
      <c r="A222" s="20"/>
      <c r="B222" s="21" t="s">
        <v>13</v>
      </c>
      <c r="C222" s="22">
        <v>62</v>
      </c>
      <c r="D222" s="46">
        <f t="shared" si="52"/>
        <v>0</v>
      </c>
      <c r="E222" s="46">
        <f t="shared" ref="E222" si="57">((C222/C$211)-1)*100</f>
        <v>2.564102564102555</v>
      </c>
      <c r="F222" s="46">
        <f t="shared" si="53"/>
        <v>2.564102564102555</v>
      </c>
    </row>
    <row r="223" spans="1:6" ht="13.5" customHeight="1" x14ac:dyDescent="0.25">
      <c r="A223" s="20"/>
      <c r="B223" s="21" t="s">
        <v>3</v>
      </c>
      <c r="C223" s="22">
        <v>62</v>
      </c>
      <c r="D223" s="46">
        <f>((C223/C222)-1)*100</f>
        <v>0</v>
      </c>
      <c r="E223" s="46">
        <f>((C223/C$211)-1)*100</f>
        <v>2.564102564102555</v>
      </c>
      <c r="F223" s="46">
        <f>((C223/C211)-1)*100</f>
        <v>2.564102564102555</v>
      </c>
    </row>
    <row r="224" spans="1:6" ht="13.5" customHeight="1" x14ac:dyDescent="0.25">
      <c r="A224" s="29">
        <v>2025</v>
      </c>
      <c r="B224" s="30" t="s">
        <v>24</v>
      </c>
      <c r="C224" s="31">
        <v>62</v>
      </c>
      <c r="D224" s="45">
        <f>((C224/C223)-1)*100</f>
        <v>0</v>
      </c>
      <c r="E224" s="45">
        <f>((C224/C$223)-1)*100</f>
        <v>0</v>
      </c>
      <c r="F224" s="45">
        <f>((C224/C212)-1)*100</f>
        <v>2.4793388429751984</v>
      </c>
    </row>
    <row r="225" spans="1:6" ht="13.5" customHeight="1" x14ac:dyDescent="0.25">
      <c r="A225" s="20"/>
      <c r="B225" s="21" t="s">
        <v>4</v>
      </c>
      <c r="C225" s="22">
        <v>62</v>
      </c>
      <c r="D225" s="46">
        <f>((C225/C224)-1)*100</f>
        <v>0</v>
      </c>
      <c r="E225" s="46">
        <f>((C225/C$223)-1)*100</f>
        <v>0</v>
      </c>
      <c r="F225" s="46">
        <f>((C225/C213)-1)*100</f>
        <v>2.4793388429751984</v>
      </c>
    </row>
    <row r="226" spans="1:6" ht="13.5" customHeight="1" x14ac:dyDescent="0.25">
      <c r="A226" s="20"/>
      <c r="B226" s="21" t="s">
        <v>5</v>
      </c>
      <c r="C226" s="22">
        <v>62</v>
      </c>
      <c r="D226" s="46">
        <f>((C226/C225)-1)*100</f>
        <v>0</v>
      </c>
      <c r="E226" s="46">
        <f>((C226/C$223)-1)*100</f>
        <v>0</v>
      </c>
      <c r="F226" s="46">
        <f>((C226/C214)-1)*100</f>
        <v>2.4793388429751984</v>
      </c>
    </row>
    <row r="227" spans="1:6" ht="13.5" customHeight="1" x14ac:dyDescent="0.25">
      <c r="A227" s="20"/>
      <c r="B227" s="21" t="s">
        <v>6</v>
      </c>
      <c r="C227" s="22">
        <v>62.05</v>
      </c>
      <c r="D227" s="46">
        <f>((C227/C226)-1)*100</f>
        <v>8.0645161290315848E-2</v>
      </c>
      <c r="E227" s="47">
        <f>((C227/C$223)-1)*100</f>
        <v>8.0645161290315848E-2</v>
      </c>
      <c r="F227" s="46">
        <f>((C227/C215)-1)*100</f>
        <v>2.5619834710743694</v>
      </c>
    </row>
    <row r="228" spans="1:6" ht="13.5" hidden="1" customHeight="1" x14ac:dyDescent="0.25">
      <c r="A228" s="20"/>
      <c r="B228" s="21" t="s">
        <v>7</v>
      </c>
      <c r="C228" s="22"/>
      <c r="D228" s="46">
        <f t="shared" ref="D227:D229" si="58">((C228/C227)-1)*100</f>
        <v>-100</v>
      </c>
      <c r="E228" s="45">
        <f t="shared" ref="E227:E235" si="59">((C228/C$223)-1)*100</f>
        <v>-100</v>
      </c>
      <c r="F228" s="46">
        <f t="shared" ref="F227:F229" si="60">((C228/C216)-1)*100</f>
        <v>-100</v>
      </c>
    </row>
    <row r="229" spans="1:6" ht="13.5" hidden="1" customHeight="1" x14ac:dyDescent="0.25">
      <c r="A229" s="20"/>
      <c r="B229" s="21" t="s">
        <v>8</v>
      </c>
      <c r="C229" s="22"/>
      <c r="D229" s="46" t="e">
        <f t="shared" si="58"/>
        <v>#DIV/0!</v>
      </c>
      <c r="E229" s="45">
        <f t="shared" si="59"/>
        <v>-100</v>
      </c>
      <c r="F229" s="46">
        <f t="shared" si="60"/>
        <v>-100</v>
      </c>
    </row>
    <row r="230" spans="1:6" ht="13.5" hidden="1" customHeight="1" x14ac:dyDescent="0.25">
      <c r="A230" s="20"/>
      <c r="B230" s="21" t="s">
        <v>9</v>
      </c>
      <c r="C230" s="22"/>
      <c r="D230" s="46" t="e">
        <f>((C230/C229)-1)*100</f>
        <v>#DIV/0!</v>
      </c>
      <c r="E230" s="45">
        <f t="shared" si="59"/>
        <v>-100</v>
      </c>
      <c r="F230" s="46">
        <f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59"/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59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59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61">((C234/C233)-1)*100</f>
        <v>#DIV/0!</v>
      </c>
      <c r="E234" s="45">
        <f t="shared" si="59"/>
        <v>-100</v>
      </c>
      <c r="F234" s="46">
        <f t="shared" ref="F234" si="62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59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6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6" s="7" customFormat="1" ht="30" customHeight="1" x14ac:dyDescent="0.25">
      <c r="A1" s="48" t="s">
        <v>34</v>
      </c>
      <c r="B1" s="48"/>
      <c r="C1" s="48"/>
      <c r="D1" s="48"/>
      <c r="E1" s="48"/>
      <c r="F1" s="48"/>
    </row>
    <row r="2" spans="1:6" s="7" customFormat="1" ht="12.75" customHeight="1" x14ac:dyDescent="0.25">
      <c r="A2" s="49" t="s">
        <v>21</v>
      </c>
      <c r="B2" s="49"/>
      <c r="C2" s="49"/>
      <c r="D2" s="49"/>
      <c r="E2" s="49"/>
      <c r="F2" s="49"/>
    </row>
    <row r="3" spans="1:6" ht="12.75" customHeight="1" x14ac:dyDescent="0.25">
      <c r="A3" s="49" t="s">
        <v>27</v>
      </c>
      <c r="B3" s="49"/>
      <c r="C3" s="49"/>
      <c r="D3" s="49"/>
      <c r="E3" s="49"/>
      <c r="F3" s="4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52" t="s">
        <v>20</v>
      </c>
      <c r="B5" s="52"/>
      <c r="C5" s="52"/>
      <c r="D5" s="52"/>
      <c r="E5" s="52"/>
      <c r="F5" s="52"/>
    </row>
    <row r="6" spans="1:6" ht="12.75" customHeight="1" x14ac:dyDescent="0.25">
      <c r="A6" s="12" t="s">
        <v>0</v>
      </c>
      <c r="B6" s="13"/>
      <c r="C6" s="50" t="s">
        <v>28</v>
      </c>
      <c r="D6" s="50" t="s">
        <v>29</v>
      </c>
      <c r="E6" s="50"/>
      <c r="F6" s="51"/>
    </row>
    <row r="7" spans="1:6" ht="12.75" customHeight="1" x14ac:dyDescent="0.25">
      <c r="A7" s="16" t="s">
        <v>1</v>
      </c>
      <c r="B7" s="17"/>
      <c r="C7" s="50"/>
      <c r="D7" s="50" t="s">
        <v>30</v>
      </c>
      <c r="E7" s="50" t="s">
        <v>31</v>
      </c>
      <c r="F7" s="51"/>
    </row>
    <row r="8" spans="1:6" s="1" customFormat="1" ht="12.75" customHeight="1" x14ac:dyDescent="0.25">
      <c r="A8" s="18" t="s">
        <v>2</v>
      </c>
      <c r="B8" s="19"/>
      <c r="C8" s="50"/>
      <c r="D8" s="50"/>
      <c r="E8" s="14" t="s">
        <v>32</v>
      </c>
      <c r="F8" s="15" t="s">
        <v>33</v>
      </c>
    </row>
    <row r="9" spans="1:6" s="1" customFormat="1" ht="12.75" customHeight="1" x14ac:dyDescent="0.25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5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5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5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5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5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5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5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5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5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5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5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5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5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5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5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5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5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5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5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5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5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5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5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5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5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5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5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5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5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5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5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5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5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5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5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5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5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5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5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5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5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5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5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5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5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5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5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5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5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5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5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5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5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5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5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5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5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5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5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5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5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5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5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5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5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5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5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5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5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5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5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5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5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5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5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5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5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5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5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5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5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5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5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5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5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5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5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5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5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5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5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5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5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5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5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5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5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5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5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5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5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5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5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5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5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5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5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5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5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5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5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5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5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5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5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5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5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5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5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5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5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5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5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5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5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5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5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5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5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5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5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5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5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5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5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5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5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5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5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5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5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5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5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5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5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5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5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5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5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5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5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5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5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5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5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5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5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5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5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5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5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5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5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5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5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5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5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5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5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5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5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5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5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5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5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5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5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5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5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5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5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5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5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5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5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5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5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5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5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5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5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5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5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5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5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5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5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5">
      <c r="A207" s="20"/>
      <c r="B207" s="21" t="s">
        <v>10</v>
      </c>
      <c r="C207" s="22">
        <v>74.239999999999995</v>
      </c>
      <c r="D207" s="46">
        <f t="shared" ref="D207:D222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5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5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5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5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5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5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5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5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5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5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5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customHeight="1" x14ac:dyDescent="0.25">
      <c r="A219" s="20"/>
      <c r="B219" s="21" t="s">
        <v>10</v>
      </c>
      <c r="C219" s="22">
        <v>79.16</v>
      </c>
      <c r="D219" s="46">
        <f>((C219/C218)-1)*100</f>
        <v>2.5271670457405193E-2</v>
      </c>
      <c r="E219" s="46">
        <f>((C219/C$211)-1)*100</f>
        <v>5.1261620185923062</v>
      </c>
      <c r="F219" s="46">
        <f>((C219/C207)-1)*100</f>
        <v>6.62715517241379</v>
      </c>
    </row>
    <row r="220" spans="1:6" ht="14.25" customHeight="1" x14ac:dyDescent="0.25">
      <c r="A220" s="20"/>
      <c r="B220" s="21" t="s">
        <v>11</v>
      </c>
      <c r="C220" s="22">
        <v>78.52</v>
      </c>
      <c r="D220" s="46">
        <f>((C220/C219)-1)*100</f>
        <v>-0.80848913592723726</v>
      </c>
      <c r="E220" s="46">
        <f>((C220/C$211)-1)*100</f>
        <v>4.2762284196547151</v>
      </c>
      <c r="F220" s="46">
        <f>((C220/C208)-1)*100</f>
        <v>4.6375266524520065</v>
      </c>
    </row>
    <row r="221" spans="1:6" ht="13.5" customHeight="1" x14ac:dyDescent="0.25">
      <c r="A221" s="20"/>
      <c r="B221" s="21" t="s">
        <v>12</v>
      </c>
      <c r="C221" s="22">
        <v>78.98</v>
      </c>
      <c r="D221" s="46">
        <f>((C221/C220)-1)*100</f>
        <v>0.5858380030565602</v>
      </c>
      <c r="E221" s="46">
        <f>((C221/C$211)-1)*100</f>
        <v>4.8871181938911157</v>
      </c>
      <c r="F221" s="46">
        <f>((C221/C209)-1)*100</f>
        <v>5.1804501265148462</v>
      </c>
    </row>
    <row r="222" spans="1:6" ht="13.5" customHeight="1" x14ac:dyDescent="0.25">
      <c r="A222" s="20"/>
      <c r="B222" s="21" t="s">
        <v>13</v>
      </c>
      <c r="C222" s="22">
        <v>79.22</v>
      </c>
      <c r="D222" s="46">
        <f t="shared" si="49"/>
        <v>0.30387439858190479</v>
      </c>
      <c r="E222" s="46">
        <f t="shared" ref="E222" si="53">((C222/C$211)-1)*100</f>
        <v>5.2058432934926957</v>
      </c>
      <c r="F222" s="46">
        <f t="shared" ref="F222" si="54">((C222/C210)-1)*100</f>
        <v>5.289739500265811</v>
      </c>
    </row>
    <row r="223" spans="1:6" ht="13.5" customHeight="1" x14ac:dyDescent="0.25">
      <c r="A223" s="20"/>
      <c r="B223" s="21" t="s">
        <v>3</v>
      </c>
      <c r="C223" s="22">
        <v>79.16</v>
      </c>
      <c r="D223" s="46">
        <f>((C223/C222)-1)*100</f>
        <v>-7.5738449886397774E-2</v>
      </c>
      <c r="E223" s="46">
        <f>((C223/C$211)-1)*100</f>
        <v>5.1261620185923062</v>
      </c>
      <c r="F223" s="46">
        <f>((C223/C211)-1)*100</f>
        <v>5.1261620185923062</v>
      </c>
    </row>
    <row r="224" spans="1:6" ht="13.5" customHeight="1" x14ac:dyDescent="0.25">
      <c r="A224" s="29">
        <v>2025</v>
      </c>
      <c r="B224" s="30" t="s">
        <v>24</v>
      </c>
      <c r="C224" s="31">
        <v>80.47</v>
      </c>
      <c r="D224" s="45">
        <f>((C224/C223)-1)*100</f>
        <v>1.6548762001010742</v>
      </c>
      <c r="E224" s="45">
        <f>((C224/C$223)-1)*100</f>
        <v>1.6548762001010742</v>
      </c>
      <c r="F224" s="45">
        <f>((C224/C212)-1)*100</f>
        <v>3.9798423568936592</v>
      </c>
    </row>
    <row r="225" spans="1:6" ht="13.5" customHeight="1" x14ac:dyDescent="0.25">
      <c r="A225" s="20"/>
      <c r="B225" s="21" t="s">
        <v>4</v>
      </c>
      <c r="C225" s="22">
        <v>81.37</v>
      </c>
      <c r="D225" s="46">
        <f>((C225/C224)-1)*100</f>
        <v>1.1184292282838459</v>
      </c>
      <c r="E225" s="46">
        <f>((C225/C$223)-1)*100</f>
        <v>2.7918140474987529</v>
      </c>
      <c r="F225" s="46">
        <f>((C225/C213)-1)*100</f>
        <v>5.0613298902517867</v>
      </c>
    </row>
    <row r="226" spans="1:6" ht="13.5" customHeight="1" x14ac:dyDescent="0.25">
      <c r="A226" s="20"/>
      <c r="B226" s="21" t="s">
        <v>5</v>
      </c>
      <c r="C226" s="22">
        <v>81.93</v>
      </c>
      <c r="D226" s="46">
        <f>((C226/C225)-1)*100</f>
        <v>0.68821432960550766</v>
      </c>
      <c r="E226" s="46">
        <f>((C226/C$223)-1)*100</f>
        <v>3.49924204143508</v>
      </c>
      <c r="F226" s="46">
        <f>((C226/C214)-1)*100</f>
        <v>4.7564250095895932</v>
      </c>
    </row>
    <row r="227" spans="1:6" ht="13.5" customHeight="1" x14ac:dyDescent="0.25">
      <c r="A227" s="20"/>
      <c r="B227" s="21" t="s">
        <v>6</v>
      </c>
      <c r="C227" s="22">
        <v>82.02</v>
      </c>
      <c r="D227" s="46">
        <f>((C227/C226)-1)*100</f>
        <v>0.10984987184179396</v>
      </c>
      <c r="E227" s="47">
        <f>((C227/C$223)-1)*100</f>
        <v>3.6129358261748346</v>
      </c>
      <c r="F227" s="46">
        <f>((C227/C215)-1)*100</f>
        <v>4.6974725555271712</v>
      </c>
    </row>
    <row r="228" spans="1:6" ht="18" hidden="1" customHeight="1" x14ac:dyDescent="0.25">
      <c r="A228" s="20"/>
      <c r="B228" s="21" t="s">
        <v>7</v>
      </c>
      <c r="C228" s="22"/>
      <c r="D228" s="46">
        <f t="shared" ref="D227:D229" si="55">((C228/C227)-1)*100</f>
        <v>-100</v>
      </c>
      <c r="E228" s="45">
        <f t="shared" ref="E227:E235" si="56">((C228/C$223)-1)*100</f>
        <v>-100</v>
      </c>
      <c r="F228" s="46">
        <f t="shared" ref="F227:F229" si="57">((C228/C216)-1)*100</f>
        <v>-100</v>
      </c>
    </row>
    <row r="229" spans="1:6" ht="13.5" hidden="1" customHeight="1" x14ac:dyDescent="0.25">
      <c r="A229" s="20"/>
      <c r="B229" s="21" t="s">
        <v>8</v>
      </c>
      <c r="C229" s="22"/>
      <c r="D229" s="46" t="e">
        <f t="shared" si="55"/>
        <v>#DIV/0!</v>
      </c>
      <c r="E229" s="45">
        <f t="shared" si="56"/>
        <v>-100</v>
      </c>
      <c r="F229" s="46">
        <f t="shared" si="57"/>
        <v>-100</v>
      </c>
    </row>
    <row r="230" spans="1:6" ht="13.5" hidden="1" customHeight="1" x14ac:dyDescent="0.25">
      <c r="A230" s="20"/>
      <c r="B230" s="21" t="s">
        <v>9</v>
      </c>
      <c r="C230" s="22"/>
      <c r="D230" s="46" t="e">
        <f>((C230/C229)-1)*100</f>
        <v>#DIV/0!</v>
      </c>
      <c r="E230" s="45">
        <f t="shared" si="56"/>
        <v>-100</v>
      </c>
      <c r="F230" s="46">
        <f>((C230/C218)-1)*100</f>
        <v>-100</v>
      </c>
    </row>
    <row r="231" spans="1:6" ht="13.5" hidden="1" customHeight="1" x14ac:dyDescent="0.25">
      <c r="A231" s="20"/>
      <c r="B231" s="21" t="s">
        <v>10</v>
      </c>
      <c r="C231" s="22"/>
      <c r="D231" s="46" t="e">
        <f>((C231/C230)-1)*100</f>
        <v>#DIV/0!</v>
      </c>
      <c r="E231" s="45">
        <f t="shared" si="56"/>
        <v>-100</v>
      </c>
      <c r="F231" s="46">
        <f>((C231/C219)-1)*100</f>
        <v>-100</v>
      </c>
    </row>
    <row r="232" spans="1:6" ht="14.25" hidden="1" customHeight="1" x14ac:dyDescent="0.25">
      <c r="A232" s="20"/>
      <c r="B232" s="21" t="s">
        <v>11</v>
      </c>
      <c r="C232" s="22"/>
      <c r="D232" s="46" t="e">
        <f>((C232/C231)-1)*100</f>
        <v>#DIV/0!</v>
      </c>
      <c r="E232" s="45">
        <f t="shared" si="56"/>
        <v>-100</v>
      </c>
      <c r="F232" s="46">
        <f>((C232/C220)-1)*100</f>
        <v>-100</v>
      </c>
    </row>
    <row r="233" spans="1:6" ht="13.5" hidden="1" customHeight="1" x14ac:dyDescent="0.25">
      <c r="A233" s="20"/>
      <c r="B233" s="21" t="s">
        <v>12</v>
      </c>
      <c r="C233" s="22"/>
      <c r="D233" s="46" t="e">
        <f>((C233/C232)-1)*100</f>
        <v>#DIV/0!</v>
      </c>
      <c r="E233" s="45">
        <f t="shared" si="56"/>
        <v>-100</v>
      </c>
      <c r="F233" s="46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46" t="e">
        <f t="shared" ref="D234" si="58">((C234/C233)-1)*100</f>
        <v>#DIV/0!</v>
      </c>
      <c r="E234" s="45">
        <f t="shared" si="56"/>
        <v>-100</v>
      </c>
      <c r="F234" s="46">
        <f t="shared" ref="F234" si="59">((C234/C222)-1)*100</f>
        <v>-100</v>
      </c>
    </row>
    <row r="235" spans="1:6" ht="13.5" hidden="1" customHeight="1" x14ac:dyDescent="0.25">
      <c r="A235" s="20"/>
      <c r="B235" s="21" t="s">
        <v>3</v>
      </c>
      <c r="C235" s="22"/>
      <c r="D235" s="46" t="e">
        <f>((C235/C234)-1)*100</f>
        <v>#DIV/0!</v>
      </c>
      <c r="E235" s="45">
        <f t="shared" si="56"/>
        <v>-100</v>
      </c>
      <c r="F235" s="46">
        <f>((C235/C223)-1)*100</f>
        <v>-100</v>
      </c>
    </row>
    <row r="236" spans="1:6" ht="12.75" customHeight="1" x14ac:dyDescent="0.25">
      <c r="A236" s="34" t="s">
        <v>25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26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2021-03-29T14:22:05Z</cp:lastPrinted>
  <dcterms:created xsi:type="dcterms:W3CDTF">2000-03-02T14:37:09Z</dcterms:created>
  <dcterms:modified xsi:type="dcterms:W3CDTF">2025-06-12T18:01:29Z</dcterms:modified>
</cp:coreProperties>
</file>