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186" documentId="13_ncr:1_{8A3B8967-86A8-44B7-89A1-1F0A7CAF6467}" xr6:coauthVersionLast="47" xr6:coauthVersionMax="47" xr10:uidLastSave="{0000CDCD-7D6D-444F-B449-61A6FB826F86}"/>
  <bookViews>
    <workbookView xWindow="-108" yWindow="-108" windowWidth="23256" windowHeight="12456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7" l="1"/>
  <c r="E231" i="7"/>
  <c r="D231" i="7"/>
  <c r="F231" i="5"/>
  <c r="E231" i="5"/>
  <c r="D231" i="5"/>
  <c r="F231" i="4"/>
  <c r="E231" i="4"/>
  <c r="D231" i="4"/>
  <c r="F231" i="3"/>
  <c r="E231" i="3"/>
  <c r="D231" i="3"/>
  <c r="F231" i="2"/>
  <c r="E231" i="2"/>
  <c r="D231" i="2"/>
  <c r="F231" i="6"/>
  <c r="E231" i="6"/>
  <c r="D231" i="6"/>
  <c r="F230" i="7"/>
  <c r="E230" i="7"/>
  <c r="D230" i="7"/>
  <c r="F230" i="5"/>
  <c r="E230" i="5"/>
  <c r="D230" i="5"/>
  <c r="F230" i="4"/>
  <c r="E230" i="4"/>
  <c r="D230" i="4"/>
  <c r="F230" i="3"/>
  <c r="E230" i="3"/>
  <c r="D230" i="3"/>
  <c r="F230" i="2"/>
  <c r="E230" i="2"/>
  <c r="D230" i="2"/>
  <c r="F230" i="6"/>
  <c r="E230" i="6"/>
  <c r="D230" i="6"/>
  <c r="F229" i="7"/>
  <c r="E229" i="7"/>
  <c r="D229" i="7"/>
  <c r="F229" i="5"/>
  <c r="E229" i="5"/>
  <c r="D229" i="5"/>
  <c r="F229" i="4"/>
  <c r="E229" i="4"/>
  <c r="D229" i="4"/>
  <c r="F229" i="3"/>
  <c r="E229" i="3"/>
  <c r="D229" i="3"/>
  <c r="F229" i="2"/>
  <c r="E229" i="2"/>
  <c r="D229" i="2"/>
  <c r="F229" i="6"/>
  <c r="E229" i="6"/>
  <c r="D229" i="6"/>
  <c r="F228" i="7"/>
  <c r="E228" i="7"/>
  <c r="D228" i="7"/>
  <c r="F228" i="5"/>
  <c r="E228" i="5"/>
  <c r="D228" i="5"/>
  <c r="F228" i="4"/>
  <c r="E228" i="4"/>
  <c r="D228" i="4"/>
  <c r="F228" i="3"/>
  <c r="E228" i="3"/>
  <c r="D228" i="3"/>
  <c r="F228" i="2"/>
  <c r="E228" i="2"/>
  <c r="D228" i="2"/>
  <c r="F228" i="6"/>
  <c r="E228" i="6"/>
  <c r="D228" i="6"/>
  <c r="F227" i="7"/>
  <c r="E227" i="7"/>
  <c r="D227" i="7"/>
  <c r="F227" i="5"/>
  <c r="E227" i="5"/>
  <c r="D227" i="5"/>
  <c r="F227" i="4"/>
  <c r="E227" i="4"/>
  <c r="D227" i="4"/>
  <c r="F227" i="3"/>
  <c r="E227" i="3"/>
  <c r="D227" i="3"/>
  <c r="F227" i="2"/>
  <c r="E227" i="2"/>
  <c r="D227" i="2"/>
  <c r="F227" i="6"/>
  <c r="E227" i="6"/>
  <c r="D227" i="6"/>
  <c r="F226" i="7"/>
  <c r="E226" i="7"/>
  <c r="D226" i="7"/>
  <c r="F226" i="5"/>
  <c r="E226" i="5"/>
  <c r="D226" i="5"/>
  <c r="F226" i="4"/>
  <c r="E226" i="4"/>
  <c r="D226" i="4"/>
  <c r="F226" i="3"/>
  <c r="E226" i="3"/>
  <c r="D226" i="3"/>
  <c r="F226" i="2"/>
  <c r="E226" i="2"/>
  <c r="D226" i="2"/>
  <c r="F226" i="6"/>
  <c r="E226" i="6"/>
  <c r="D226" i="6"/>
  <c r="F225" i="7"/>
  <c r="E225" i="7"/>
  <c r="D225" i="7"/>
  <c r="F225" i="5"/>
  <c r="E225" i="5"/>
  <c r="D225" i="5"/>
  <c r="F225" i="4"/>
  <c r="E225" i="4"/>
  <c r="D225" i="4"/>
  <c r="F225" i="3"/>
  <c r="E225" i="3"/>
  <c r="D225" i="3"/>
  <c r="F225" i="2"/>
  <c r="E225" i="2"/>
  <c r="D225" i="2"/>
  <c r="F225" i="6"/>
  <c r="E225" i="6"/>
  <c r="D225" i="6"/>
  <c r="F224" i="7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E232" i="2"/>
  <c r="E233" i="2"/>
  <c r="E234" i="2"/>
  <c r="E235" i="2"/>
  <c r="F235" i="2"/>
  <c r="D235" i="2"/>
  <c r="F234" i="2"/>
  <c r="D234" i="2"/>
  <c r="F233" i="2"/>
  <c r="D233" i="2"/>
  <c r="F232" i="2"/>
  <c r="D232" i="2"/>
  <c r="E232" i="3"/>
  <c r="E233" i="3"/>
  <c r="E234" i="3"/>
  <c r="E235" i="3"/>
  <c r="F235" i="3"/>
  <c r="D235" i="3"/>
  <c r="F234" i="3"/>
  <c r="D234" i="3"/>
  <c r="F233" i="3"/>
  <c r="D233" i="3"/>
  <c r="F232" i="3"/>
  <c r="D232" i="3"/>
  <c r="E235" i="4"/>
  <c r="E234" i="4"/>
  <c r="E233" i="4"/>
  <c r="F235" i="4"/>
  <c r="F234" i="4"/>
  <c r="E232" i="4"/>
  <c r="D235" i="4"/>
  <c r="D234" i="4"/>
  <c r="F233" i="4"/>
  <c r="D233" i="4"/>
  <c r="F232" i="4"/>
  <c r="D232" i="4"/>
  <c r="E232" i="5"/>
  <c r="E233" i="5"/>
  <c r="E234" i="5"/>
  <c r="E235" i="5"/>
  <c r="F235" i="5"/>
  <c r="D235" i="5"/>
  <c r="F234" i="5"/>
  <c r="D234" i="5"/>
  <c r="F233" i="5"/>
  <c r="D233" i="5"/>
  <c r="F232" i="5"/>
  <c r="D232" i="5"/>
  <c r="E232" i="7"/>
  <c r="E233" i="7"/>
  <c r="E234" i="7"/>
  <c r="E235" i="7"/>
  <c r="F235" i="7"/>
  <c r="D235" i="7"/>
  <c r="F234" i="7"/>
  <c r="D234" i="7"/>
  <c r="F233" i="7"/>
  <c r="D233" i="7"/>
  <c r="F232" i="7"/>
  <c r="D232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<sst xmlns="http://schemas.openxmlformats.org/spreadsheetml/2006/main" count="1608" uniqueCount="35">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</sst>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07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8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15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5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5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5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5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5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5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5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5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5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5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5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5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5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5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5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5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5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5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5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5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5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5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5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5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5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5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5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5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5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5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5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5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5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5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5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5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5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5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5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5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5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5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5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5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5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5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5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5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5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5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5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5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5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5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5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5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5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5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5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5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5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5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5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5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5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5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5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5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5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5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5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5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5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5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5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5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5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5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5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5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5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5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5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5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5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5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5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5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5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5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5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5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5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5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5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5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5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5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5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5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5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5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5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5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5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5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5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5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5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5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5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5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5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5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5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5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5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5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5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5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5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5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5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5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5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5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5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5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5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5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5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5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5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5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5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5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5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5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5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5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5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5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5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5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5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5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5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5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5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5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5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5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5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5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5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5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5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5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5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5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5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5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5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5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5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5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5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5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5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5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5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5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5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5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5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5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5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5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5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5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5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5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5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5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5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5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5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5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5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5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5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5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5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5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5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5">
      <c r="A223" s="20"/>
      <c r="B223" s="21" t="s">
        <v>3</v>
      </c>
      <c r="C223" s="22">
        <v>66.319999999999993</v>
      </c>
      <c r="D223" s="46">
        <f t="shared" ref="D223:D228" si="54">((C223/C222)-1)*100</f>
        <v>0.51530766899059444</v>
      </c>
      <c r="E223" s="46">
        <f>((C223/C$211)-1)*100</f>
        <v>3.6573929352922807</v>
      </c>
      <c r="F223" s="46">
        <f t="shared" ref="F223:F228" si="55">((C223/C211)-1)*100</f>
        <v>3.6573929352922807</v>
      </c>
    </row>
    <row r="224" spans="1:6" ht="13.5" customHeight="1" x14ac:dyDescent="0.25">
      <c r="A224" s="29">
        <v>2025</v>
      </c>
      <c r="B224" s="30" t="s">
        <v>24</v>
      </c>
      <c r="C224" s="31">
        <v>66.98</v>
      </c>
      <c r="D224" s="45">
        <f t="shared" si="54"/>
        <v>0.99517490952956145</v>
      </c>
      <c r="E224" s="45">
        <f t="shared" ref="E224:E229" si="56">((C224/C$223)-1)*100</f>
        <v>0.99517490952956145</v>
      </c>
      <c r="F224" s="45">
        <f t="shared" si="55"/>
        <v>4.4440979260876423</v>
      </c>
    </row>
    <row r="225" spans="1:6" ht="13.5" customHeight="1" x14ac:dyDescent="0.25">
      <c r="A225" s="20"/>
      <c r="B225" s="21" t="s">
        <v>4</v>
      </c>
      <c r="C225" s="22">
        <v>67.28</v>
      </c>
      <c r="D225" s="46">
        <f t="shared" si="54"/>
        <v>0.44789489399821303</v>
      </c>
      <c r="E225" s="46">
        <f t="shared" si="56"/>
        <v>1.4475271411338975</v>
      </c>
      <c r="F225" s="46">
        <f t="shared" si="55"/>
        <v>4.3424317617865915</v>
      </c>
    </row>
    <row r="226" spans="1:6" ht="13.5" customHeight="1" x14ac:dyDescent="0.25">
      <c r="A226" s="20"/>
      <c r="B226" s="21" t="s">
        <v>5</v>
      </c>
      <c r="C226" s="22">
        <v>67.52</v>
      </c>
      <c r="D226" s="46">
        <f t="shared" si="54"/>
        <v>0.35671819262781401</v>
      </c>
      <c r="E226" s="46">
        <f t="shared" si="56"/>
        <v>1.8094089264173663</v>
      </c>
      <c r="F226" s="46">
        <f t="shared" si="55"/>
        <v>3.9408866995073843</v>
      </c>
    </row>
    <row r="227" spans="1:6" ht="13.5" customHeight="1" x14ac:dyDescent="0.25">
      <c r="A227" s="20"/>
      <c r="B227" s="21" t="s">
        <v>6</v>
      </c>
      <c r="C227" s="22">
        <v>67.459999999999994</v>
      </c>
      <c r="D227" s="46">
        <f t="shared" si="54"/>
        <v>-8.886255924170916E-2</v>
      </c>
      <c r="E227" s="46">
        <f t="shared" si="56"/>
        <v>1.7189384800964991</v>
      </c>
      <c r="F227" s="46">
        <f t="shared" si="55"/>
        <v>3.5297728667894379</v>
      </c>
    </row>
    <row r="228" spans="1:6" ht="13.5" customHeight="1" x14ac:dyDescent="0.25">
      <c r="A228" s="20"/>
      <c r="B228" s="21" t="s">
        <v>7</v>
      </c>
      <c r="C228" s="22">
        <v>66.930000000000007</v>
      </c>
      <c r="D228" s="46">
        <f t="shared" si="54"/>
        <v>-0.78565075600354195</v>
      </c>
      <c r="E228" s="46">
        <f t="shared" si="56"/>
        <v>0.91978287092884248</v>
      </c>
      <c r="F228" s="46">
        <f t="shared" si="55"/>
        <v>3.143781784558497</v>
      </c>
    </row>
    <row r="229" spans="1:6" ht="13.5" customHeight="1" x14ac:dyDescent="0.25">
      <c r="A229" s="20"/>
      <c r="B229" s="21" t="s">
        <v>8</v>
      </c>
      <c r="C229" s="22">
        <v>67.739999999999995</v>
      </c>
      <c r="D229" s="46">
        <f>((C229/C228)-1)*100</f>
        <v>1.2102196324518033</v>
      </c>
      <c r="E229" s="46">
        <f t="shared" si="56"/>
        <v>2.1411338962605608</v>
      </c>
      <c r="F229" s="46">
        <f>((C229/C217)-1)*100</f>
        <v>4.0393180771002957</v>
      </c>
    </row>
    <row r="230" spans="1:6" ht="13.5" customHeight="1" x14ac:dyDescent="0.25">
      <c r="A230" s="20"/>
      <c r="B230" s="21" t="s">
        <v>9</v>
      </c>
      <c r="C230" s="22">
        <v>67.94</v>
      </c>
      <c r="D230" s="46">
        <f>((C230/C229)-1)*100</f>
        <v>0.29524653085326591</v>
      </c>
      <c r="E230" s="46">
        <f>((C230/C$223)-1)*100</f>
        <v>2.4427020506634589</v>
      </c>
      <c r="F230" s="46">
        <f>((C230/C218)-1)*100</f>
        <v>2.908209633444403</v>
      </c>
    </row>
    <row r="231" spans="1:6" ht="13.5" customHeight="1" x14ac:dyDescent="0.25">
      <c r="A231" s="20"/>
      <c r="B231" s="21" t="s">
        <v>10</v>
      </c>
      <c r="C231" s="22">
        <v>68.349999999999994</v>
      </c>
      <c r="D231" s="46">
        <f>((C231/C230)-1)*100</f>
        <v>0.60347365322341862</v>
      </c>
      <c r="E231" s="47">
        <f>((C231/C$223)-1)*100</f>
        <v>3.0609167671893811</v>
      </c>
      <c r="F231" s="46">
        <f>((C231/C219)-1)*100</f>
        <v>2.5814197808794903</v>
      </c>
    </row>
    <row r="232" spans="1:6" ht="14.2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57">((C232/C$223)-1)*100</f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7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7"/>
        <v>-100</v>
      </c>
      <c r="F234" s="46">
        <f t="shared" ref="F234" si="59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7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17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16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5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5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5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5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5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5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5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5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5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5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5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5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5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5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5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5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5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5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5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5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5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5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5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5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5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5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5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5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5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5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5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5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5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5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5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5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5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5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5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5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5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5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5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5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5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5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5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5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5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5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5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5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5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5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5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5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5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5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5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5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5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5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5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5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5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5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5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5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5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5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5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5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5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5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5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5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5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5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5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5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5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5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5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5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5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5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5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5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5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5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5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5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5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5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5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5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5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5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5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5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5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5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5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5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5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5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5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5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5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5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5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5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5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5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5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5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5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5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5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5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5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5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5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5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5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5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5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5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5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5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5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5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5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5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5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5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5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5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5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5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5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5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5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5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5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5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5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5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5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5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5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5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5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5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5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5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5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5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5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5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5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5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5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5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5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5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5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5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5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5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5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5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5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5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5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5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5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5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5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5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5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5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5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5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5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5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5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5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5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5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5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5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5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5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5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5">
      <c r="A223" s="20"/>
      <c r="B223" s="21" t="s">
        <v>3</v>
      </c>
      <c r="C223" s="22">
        <v>64.22</v>
      </c>
      <c r="D223" s="46">
        <f t="shared" ref="D223:D228" si="66">((C223/C222)-1)*100</f>
        <v>0.10911925175369763</v>
      </c>
      <c r="E223" s="46">
        <f>((C223/C$211)-1)*100</f>
        <v>3.4305041069415232</v>
      </c>
      <c r="F223" s="46">
        <f t="shared" ref="F223:F228" si="67">((C223/C211)-1)*100</f>
        <v>3.4305041069415232</v>
      </c>
    </row>
    <row r="224" spans="1:6" ht="13.5" customHeight="1" x14ac:dyDescent="0.25">
      <c r="A224" s="29">
        <v>2025</v>
      </c>
      <c r="B224" s="30" t="s">
        <v>24</v>
      </c>
      <c r="C224" s="31">
        <v>61.08</v>
      </c>
      <c r="D224" s="45">
        <f t="shared" si="66"/>
        <v>-4.8894425412643994</v>
      </c>
      <c r="E224" s="45">
        <f t="shared" ref="E224:E229" si="68">((C224/C$223)-1)*100</f>
        <v>-4.8894425412643994</v>
      </c>
      <c r="F224" s="45">
        <f t="shared" si="67"/>
        <v>3.6308109942314148</v>
      </c>
    </row>
    <row r="225" spans="1:6" ht="13.5" customHeight="1" x14ac:dyDescent="0.25">
      <c r="A225" s="20"/>
      <c r="B225" s="21" t="s">
        <v>4</v>
      </c>
      <c r="C225" s="22">
        <v>64.19</v>
      </c>
      <c r="D225" s="46">
        <f t="shared" si="66"/>
        <v>5.0916830386378509</v>
      </c>
      <c r="E225" s="46">
        <f t="shared" si="68"/>
        <v>-4.6714419184057387E-2</v>
      </c>
      <c r="F225" s="46">
        <f t="shared" si="67"/>
        <v>8.9073634204275507</v>
      </c>
    </row>
    <row r="226" spans="1:6" ht="13.5" customHeight="1" x14ac:dyDescent="0.25">
      <c r="A226" s="20"/>
      <c r="B226" s="21" t="s">
        <v>5</v>
      </c>
      <c r="C226" s="22">
        <v>64.19</v>
      </c>
      <c r="D226" s="46">
        <f t="shared" si="66"/>
        <v>0</v>
      </c>
      <c r="E226" s="46">
        <f t="shared" si="68"/>
        <v>-4.6714419184057387E-2</v>
      </c>
      <c r="F226" s="46">
        <f t="shared" si="67"/>
        <v>8.9073634204275507</v>
      </c>
    </row>
    <row r="227" spans="1:6" ht="13.5" customHeight="1" x14ac:dyDescent="0.25">
      <c r="A227" s="20"/>
      <c r="B227" s="21" t="s">
        <v>6</v>
      </c>
      <c r="C227" s="22">
        <v>64.19</v>
      </c>
      <c r="D227" s="46">
        <f t="shared" si="66"/>
        <v>0</v>
      </c>
      <c r="E227" s="46">
        <f t="shared" si="68"/>
        <v>-4.6714419184057387E-2</v>
      </c>
      <c r="F227" s="46">
        <f t="shared" si="67"/>
        <v>8.9073634204275507</v>
      </c>
    </row>
    <row r="228" spans="1:6" ht="13.5" customHeight="1" x14ac:dyDescent="0.25">
      <c r="A228" s="20"/>
      <c r="B228" s="21" t="s">
        <v>7</v>
      </c>
      <c r="C228" s="22">
        <v>62.38</v>
      </c>
      <c r="D228" s="46">
        <f t="shared" si="66"/>
        <v>-2.8197538557407587</v>
      </c>
      <c r="E228" s="46">
        <f t="shared" si="68"/>
        <v>-2.865151043288694</v>
      </c>
      <c r="F228" s="46">
        <f t="shared" si="67"/>
        <v>4.5942320590207864</v>
      </c>
    </row>
    <row r="229" spans="1:6" ht="12" customHeight="1" x14ac:dyDescent="0.25">
      <c r="A229" s="20"/>
      <c r="B229" s="21" t="s">
        <v>8</v>
      </c>
      <c r="C229" s="22">
        <v>65.39</v>
      </c>
      <c r="D229" s="46">
        <f>((C229/C228)-1)*100</f>
        <v>4.825264507855076</v>
      </c>
      <c r="E229" s="46">
        <f t="shared" si="68"/>
        <v>1.8218623481781382</v>
      </c>
      <c r="F229" s="46">
        <f>((C229/C217)-1)*100</f>
        <v>9.5860566448801698</v>
      </c>
    </row>
    <row r="230" spans="1:6" ht="13.5" customHeight="1" x14ac:dyDescent="0.25">
      <c r="A230" s="20"/>
      <c r="B230" s="21" t="s">
        <v>9</v>
      </c>
      <c r="C230" s="22">
        <v>65.39</v>
      </c>
      <c r="D230" s="46">
        <f>((C230/C229)-1)*100</f>
        <v>0</v>
      </c>
      <c r="E230" s="46">
        <f>((C230/C$223)-1)*100</f>
        <v>1.8218623481781382</v>
      </c>
      <c r="F230" s="46">
        <f>((C230/C218)-1)*100</f>
        <v>7.3022645224811278</v>
      </c>
    </row>
    <row r="231" spans="1:6" ht="13.5" customHeight="1" x14ac:dyDescent="0.25">
      <c r="A231" s="20"/>
      <c r="B231" s="21" t="s">
        <v>10</v>
      </c>
      <c r="C231" s="22">
        <v>64.239999999999995</v>
      </c>
      <c r="D231" s="46">
        <f>((C231/C230)-1)*100</f>
        <v>-1.758678697048488</v>
      </c>
      <c r="E231" s="47">
        <f>((C231/C$223)-1)*100</f>
        <v>3.1142946122697523E-2</v>
      </c>
      <c r="F231" s="46">
        <f>((C231/C219)-1)*100</f>
        <v>3.5127296165001543</v>
      </c>
    </row>
    <row r="232" spans="1:6" ht="14.2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69">((C232/C$223)-1)*100</f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9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70">((C234/C233)-1)*100</f>
        <v>#DIV/0!</v>
      </c>
      <c r="E234" s="45">
        <f t="shared" si="69"/>
        <v>-100</v>
      </c>
      <c r="F234" s="46">
        <f t="shared" ref="F234" si="71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9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17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5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5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5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5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5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5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5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5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5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5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5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5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5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5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5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5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5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5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5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5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5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5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5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5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5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5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5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5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5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5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5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5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5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5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5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5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5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5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5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5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5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5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5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5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5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5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5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5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5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5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5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5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5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5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5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5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5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5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5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5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5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5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5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5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5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5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5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5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5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5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5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5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5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5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5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5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5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5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5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5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5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5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5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5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5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5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5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5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5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5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5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5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5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5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5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5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5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5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5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5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5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5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5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5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5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5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5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5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5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5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5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5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5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5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5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5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5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5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5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5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5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5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5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5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5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5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5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5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5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5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5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5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5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5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5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5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5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5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5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5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5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5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5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5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5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5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5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5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5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5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5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5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5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5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5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5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5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5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5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5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5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5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5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5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5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5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5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5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5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5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5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5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5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5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5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5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5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5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5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5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5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5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5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5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5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5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5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5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5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5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5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5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5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5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5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5">
      <c r="A223" s="20"/>
      <c r="B223" s="21" t="s">
        <v>3</v>
      </c>
      <c r="C223" s="22">
        <v>73.11</v>
      </c>
      <c r="D223" s="46">
        <f t="shared" ref="D223:D228" si="57">((C223/C222)-1)*100</f>
        <v>2.5241901556583901</v>
      </c>
      <c r="E223" s="46">
        <f>((C223/C$211)-1)*100</f>
        <v>11.092539127792133</v>
      </c>
      <c r="F223" s="46">
        <f t="shared" ref="F223:F228" si="58">((C223/C211)-1)*100</f>
        <v>11.092539127792133</v>
      </c>
    </row>
    <row r="224" spans="1:6" ht="13.5" customHeight="1" x14ac:dyDescent="0.25">
      <c r="A224" s="29">
        <v>2025</v>
      </c>
      <c r="B224" s="30" t="s">
        <v>24</v>
      </c>
      <c r="C224" s="31">
        <v>75.84</v>
      </c>
      <c r="D224" s="45">
        <f t="shared" si="57"/>
        <v>3.7340993024210123</v>
      </c>
      <c r="E224" s="45">
        <f t="shared" ref="E224:E229" si="59">((C224/C$223)-1)*100</f>
        <v>3.7340993024210123</v>
      </c>
      <c r="F224" s="45">
        <f t="shared" si="58"/>
        <v>12.873939574341421</v>
      </c>
    </row>
    <row r="225" spans="1:6" ht="13.5" customHeight="1" x14ac:dyDescent="0.25">
      <c r="A225" s="20"/>
      <c r="B225" s="21" t="s">
        <v>4</v>
      </c>
      <c r="C225" s="22">
        <v>74.08</v>
      </c>
      <c r="D225" s="46">
        <f t="shared" si="57"/>
        <v>-2.320675105485237</v>
      </c>
      <c r="E225" s="46">
        <f t="shared" si="59"/>
        <v>1.3267678840104047</v>
      </c>
      <c r="F225" s="46">
        <f t="shared" si="58"/>
        <v>8.0986429301036047</v>
      </c>
    </row>
    <row r="226" spans="1:6" ht="13.5" customHeight="1" x14ac:dyDescent="0.25">
      <c r="A226" s="20"/>
      <c r="B226" s="21" t="s">
        <v>5</v>
      </c>
      <c r="C226" s="22">
        <v>75.03</v>
      </c>
      <c r="D226" s="46">
        <f t="shared" si="57"/>
        <v>1.2823974082073475</v>
      </c>
      <c r="E226" s="46">
        <f t="shared" si="59"/>
        <v>2.6261797291752265</v>
      </c>
      <c r="F226" s="46">
        <f t="shared" si="58"/>
        <v>6.7586795674445144</v>
      </c>
    </row>
    <row r="227" spans="1:6" ht="13.5" customHeight="1" x14ac:dyDescent="0.25">
      <c r="A227" s="20"/>
      <c r="B227" s="21" t="s">
        <v>6</v>
      </c>
      <c r="C227" s="22">
        <v>75.260000000000005</v>
      </c>
      <c r="D227" s="46">
        <f t="shared" si="57"/>
        <v>0.30654404904706389</v>
      </c>
      <c r="E227" s="46">
        <f t="shared" si="59"/>
        <v>2.94077417589933</v>
      </c>
      <c r="F227" s="46">
        <f t="shared" si="58"/>
        <v>6.5251238499646202</v>
      </c>
    </row>
    <row r="228" spans="1:6" ht="13.5" customHeight="1" x14ac:dyDescent="0.25">
      <c r="A228" s="20"/>
      <c r="B228" s="21" t="s">
        <v>7</v>
      </c>
      <c r="C228" s="22">
        <v>72.62</v>
      </c>
      <c r="D228" s="46">
        <f t="shared" si="57"/>
        <v>-3.5078394897688048</v>
      </c>
      <c r="E228" s="46">
        <f t="shared" si="59"/>
        <v>-0.67022295171658142</v>
      </c>
      <c r="F228" s="46">
        <f t="shared" si="58"/>
        <v>0.80510827318156508</v>
      </c>
    </row>
    <row r="229" spans="1:6" ht="13.2" customHeight="1" x14ac:dyDescent="0.25">
      <c r="A229" s="20"/>
      <c r="B229" s="21" t="s">
        <v>8</v>
      </c>
      <c r="C229" s="22">
        <v>71.44</v>
      </c>
      <c r="D229" s="46">
        <f>((C229/C228)-1)*100</f>
        <v>-1.6248967226659361</v>
      </c>
      <c r="E229" s="46">
        <f t="shared" si="59"/>
        <v>-2.2842292436055289</v>
      </c>
      <c r="F229" s="46">
        <f>((C229/C217)-1)*100</f>
        <v>-1.0526315789473717</v>
      </c>
    </row>
    <row r="230" spans="1:6" ht="13.5" customHeight="1" x14ac:dyDescent="0.25">
      <c r="A230" s="20"/>
      <c r="B230" s="21" t="s">
        <v>9</v>
      </c>
      <c r="C230" s="22">
        <v>70.39</v>
      </c>
      <c r="D230" s="46">
        <f>((C230/C229)-1)*100</f>
        <v>-1.4697648376259753</v>
      </c>
      <c r="E230" s="46">
        <f>((C230/C$223)-1)*100</f>
        <v>-3.7204212829982208</v>
      </c>
      <c r="F230" s="46">
        <f>((C230/C218)-1)*100</f>
        <v>-4.6205962059620571</v>
      </c>
    </row>
    <row r="231" spans="1:6" ht="13.5" customHeight="1" x14ac:dyDescent="0.25">
      <c r="A231" s="20"/>
      <c r="B231" s="21" t="s">
        <v>10</v>
      </c>
      <c r="C231" s="22">
        <v>72.09</v>
      </c>
      <c r="D231" s="46">
        <f>((C231/C230)-1)*100</f>
        <v>2.4151157834919834</v>
      </c>
      <c r="E231" s="47">
        <f>((C231/C$223)-1)*100</f>
        <v>-1.3951579811243286</v>
      </c>
      <c r="F231" s="46">
        <f>((C231/C219)-1)*100</f>
        <v>-4.1483845233346468</v>
      </c>
    </row>
    <row r="232" spans="1:6" ht="14.2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60">((C232/C$223)-1)*100</f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0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60"/>
        <v>-100</v>
      </c>
      <c r="F234" s="46">
        <f t="shared" ref="F234" si="62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0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10" zoomScaleNormal="100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18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5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5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5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5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5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5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5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5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5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5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5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5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5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5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5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5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5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5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5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5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5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5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5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5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5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5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5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5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5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5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5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5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5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5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5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5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5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5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5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5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5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5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5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5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5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5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5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5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5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5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5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5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5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5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5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5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5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5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5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5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5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5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5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5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5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5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5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5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5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5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5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5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5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5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5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5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5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5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5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5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5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5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5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5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5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5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5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5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5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5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5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5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5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5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5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5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5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5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5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5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5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5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5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5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5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5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5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5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5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5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5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5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5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5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5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5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5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5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5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5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5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5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5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5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5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5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5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5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5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5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5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5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5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5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5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5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5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5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5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5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5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5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5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5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5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5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5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5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5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5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5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5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5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5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5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5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5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5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5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5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5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5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5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5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5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5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5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5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5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5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5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5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5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5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5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5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5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5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5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5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5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5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5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5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5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5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5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5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5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5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5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5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5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5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5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5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5">
      <c r="A223" s="20"/>
      <c r="B223" s="21" t="s">
        <v>3</v>
      </c>
      <c r="C223" s="22">
        <v>41.81</v>
      </c>
      <c r="D223" s="46">
        <f t="shared" ref="D223:D228" si="60">((C223/C222)-1)*100</f>
        <v>-0.33373063170440975</v>
      </c>
      <c r="E223" s="46">
        <f>((C223/C$211)-1)*100</f>
        <v>-24.050862851952758</v>
      </c>
      <c r="F223" s="46">
        <f t="shared" ref="F223:F228" si="61">((C223/C211)-1)*100</f>
        <v>-24.050862851952758</v>
      </c>
    </row>
    <row r="224" spans="1:6" ht="13.5" customHeight="1" x14ac:dyDescent="0.25">
      <c r="A224" s="29">
        <v>2025</v>
      </c>
      <c r="B224" s="30" t="s">
        <v>24</v>
      </c>
      <c r="C224" s="31">
        <v>49.09</v>
      </c>
      <c r="D224" s="45">
        <f t="shared" si="60"/>
        <v>17.412102367854576</v>
      </c>
      <c r="E224" s="45">
        <f t="shared" ref="E224:E229" si="62">((C224/C$223)-1)*100</f>
        <v>17.412102367854576</v>
      </c>
      <c r="F224" s="45">
        <f t="shared" si="61"/>
        <v>-10.826521344232509</v>
      </c>
    </row>
    <row r="225" spans="1:6" ht="13.5" customHeight="1" x14ac:dyDescent="0.25">
      <c r="A225" s="20"/>
      <c r="B225" s="21" t="s">
        <v>4</v>
      </c>
      <c r="C225" s="22">
        <v>49.09</v>
      </c>
      <c r="D225" s="46">
        <f t="shared" si="60"/>
        <v>0</v>
      </c>
      <c r="E225" s="46">
        <f t="shared" si="62"/>
        <v>17.412102367854576</v>
      </c>
      <c r="F225" s="46">
        <f t="shared" si="61"/>
        <v>-13.053489195890888</v>
      </c>
    </row>
    <row r="226" spans="1:6" ht="13.5" customHeight="1" x14ac:dyDescent="0.25">
      <c r="A226" s="20"/>
      <c r="B226" s="21" t="s">
        <v>5</v>
      </c>
      <c r="C226" s="22">
        <v>48.27</v>
      </c>
      <c r="D226" s="46">
        <f t="shared" si="60"/>
        <v>-1.670401303727842</v>
      </c>
      <c r="E226" s="46">
        <f t="shared" si="62"/>
        <v>15.450849079167671</v>
      </c>
      <c r="F226" s="46">
        <f t="shared" si="61"/>
        <v>-14.957716701902735</v>
      </c>
    </row>
    <row r="227" spans="1:6" ht="13.5" customHeight="1" x14ac:dyDescent="0.25">
      <c r="A227" s="20"/>
      <c r="B227" s="21" t="s">
        <v>6</v>
      </c>
      <c r="C227" s="22">
        <v>45.75</v>
      </c>
      <c r="D227" s="46">
        <f t="shared" si="60"/>
        <v>-5.2206339341205776</v>
      </c>
      <c r="E227" s="46">
        <f t="shared" si="62"/>
        <v>9.4235828749102968</v>
      </c>
      <c r="F227" s="46">
        <f t="shared" si="61"/>
        <v>-22.114402451481109</v>
      </c>
    </row>
    <row r="228" spans="1:6" ht="14.25" customHeight="1" x14ac:dyDescent="0.25">
      <c r="A228" s="20"/>
      <c r="B228" s="21" t="s">
        <v>7</v>
      </c>
      <c r="C228" s="22">
        <v>43.16</v>
      </c>
      <c r="D228" s="46">
        <f t="shared" si="60"/>
        <v>-5.6612021857923578</v>
      </c>
      <c r="E228" s="46">
        <f t="shared" si="62"/>
        <v>3.2288926094235615</v>
      </c>
      <c r="F228" s="46">
        <f t="shared" si="61"/>
        <v>3.7250660898822341</v>
      </c>
    </row>
    <row r="229" spans="1:6" ht="13.5" customHeight="1" x14ac:dyDescent="0.25">
      <c r="A229" s="20"/>
      <c r="B229" s="21" t="s">
        <v>8</v>
      </c>
      <c r="C229" s="22">
        <v>45.75</v>
      </c>
      <c r="D229" s="46">
        <f>((C229/C228)-1)*100</f>
        <v>6.0009267840593239</v>
      </c>
      <c r="E229" s="46">
        <f t="shared" si="62"/>
        <v>9.4235828749102968</v>
      </c>
      <c r="F229" s="46">
        <f>((C229/C217)-1)*100</f>
        <v>10.480560251147075</v>
      </c>
    </row>
    <row r="230" spans="1:6" ht="13.5" customHeight="1" x14ac:dyDescent="0.25">
      <c r="A230" s="20"/>
      <c r="B230" s="21" t="s">
        <v>9</v>
      </c>
      <c r="C230" s="22">
        <v>48.33</v>
      </c>
      <c r="D230" s="46">
        <f>((C230/C229)-1)*100</f>
        <v>5.6393442622950873</v>
      </c>
      <c r="E230" s="46">
        <f>((C230/C$223)-1)*100</f>
        <v>15.594355417364248</v>
      </c>
      <c r="F230" s="46">
        <f>((C230/C218)-1)*100</f>
        <v>8.3389374579690525</v>
      </c>
    </row>
    <row r="231" spans="1:6" ht="13.5" customHeight="1" x14ac:dyDescent="0.25">
      <c r="A231" s="20"/>
      <c r="B231" s="21" t="s">
        <v>10</v>
      </c>
      <c r="C231" s="22">
        <v>48.7</v>
      </c>
      <c r="D231" s="46">
        <f>((C231/C230)-1)*100</f>
        <v>0.76557003931305712</v>
      </c>
      <c r="E231" s="47">
        <f>((C231/C$223)-1)*100</f>
        <v>16.479311169576661</v>
      </c>
      <c r="F231" s="46">
        <f>((C231/C219)-1)*100</f>
        <v>4.5288688559776746</v>
      </c>
    </row>
    <row r="232" spans="1:6" ht="16.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63">((C232/C$223)-1)*100</f>
        <v>-100</v>
      </c>
      <c r="F232" s="46">
        <f t="shared" ref="F231:F235" si="64"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3"/>
        <v>-100</v>
      </c>
      <c r="F233" s="46">
        <f t="shared" si="64"/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5">((C234/C233)-1)*100</f>
        <v>#DIV/0!</v>
      </c>
      <c r="E234" s="45">
        <f t="shared" si="63"/>
        <v>-100</v>
      </c>
      <c r="F234" s="46">
        <f t="shared" si="64"/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3"/>
        <v>-100</v>
      </c>
      <c r="F235" s="46">
        <f t="shared" si="64"/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1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19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5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5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5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5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5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5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5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5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5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5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5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5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5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5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5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5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5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5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5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5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5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5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5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5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5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5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5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5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5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5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5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5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5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5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5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5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5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5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5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5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5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5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5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5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5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5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5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5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5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5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5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5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5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5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5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5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5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5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5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5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5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5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5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5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5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5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5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5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5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5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5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5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5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5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5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5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5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5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5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5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5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5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5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5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5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5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5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5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5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5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5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5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5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5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5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5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5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5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5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5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5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5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5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5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5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5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5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5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5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5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5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5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5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5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5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5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5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5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5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5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5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5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5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5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5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5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5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5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5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5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5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5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5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5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5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5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5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5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5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5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5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5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5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5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5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5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5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5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5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5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5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5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5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5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5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5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5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5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5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5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5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5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5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5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5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5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5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5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5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5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5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5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5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5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5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5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5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5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5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5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5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5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5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5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5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5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5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5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5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5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5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5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5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5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5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5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5">
      <c r="A223" s="20"/>
      <c r="B223" s="21" t="s">
        <v>3</v>
      </c>
      <c r="C223" s="22">
        <v>62</v>
      </c>
      <c r="D223" s="46">
        <f t="shared" ref="D223:D228" si="58">((C223/C222)-1)*100</f>
        <v>0</v>
      </c>
      <c r="E223" s="46">
        <f>((C223/C$211)-1)*100</f>
        <v>2.564102564102555</v>
      </c>
      <c r="F223" s="46">
        <f t="shared" ref="F223:F228" si="59">((C223/C211)-1)*100</f>
        <v>2.564102564102555</v>
      </c>
    </row>
    <row r="224" spans="1:6" ht="13.5" customHeight="1" x14ac:dyDescent="0.25">
      <c r="A224" s="29">
        <v>2025</v>
      </c>
      <c r="B224" s="30" t="s">
        <v>24</v>
      </c>
      <c r="C224" s="31">
        <v>62</v>
      </c>
      <c r="D224" s="45">
        <f t="shared" si="58"/>
        <v>0</v>
      </c>
      <c r="E224" s="45">
        <f t="shared" ref="E224:E229" si="60">((C224/C$223)-1)*100</f>
        <v>0</v>
      </c>
      <c r="F224" s="45">
        <f t="shared" si="59"/>
        <v>2.4793388429751984</v>
      </c>
    </row>
    <row r="225" spans="1:6" ht="13.5" customHeight="1" x14ac:dyDescent="0.25">
      <c r="A225" s="20"/>
      <c r="B225" s="21" t="s">
        <v>4</v>
      </c>
      <c r="C225" s="22">
        <v>62</v>
      </c>
      <c r="D225" s="46">
        <f t="shared" si="58"/>
        <v>0</v>
      </c>
      <c r="E225" s="46">
        <f t="shared" si="60"/>
        <v>0</v>
      </c>
      <c r="F225" s="46">
        <f t="shared" si="59"/>
        <v>2.4793388429751984</v>
      </c>
    </row>
    <row r="226" spans="1:6" ht="13.5" customHeight="1" x14ac:dyDescent="0.25">
      <c r="A226" s="20"/>
      <c r="B226" s="21" t="s">
        <v>5</v>
      </c>
      <c r="C226" s="22">
        <v>62</v>
      </c>
      <c r="D226" s="46">
        <f t="shared" si="58"/>
        <v>0</v>
      </c>
      <c r="E226" s="46">
        <f t="shared" si="60"/>
        <v>0</v>
      </c>
      <c r="F226" s="46">
        <f t="shared" si="59"/>
        <v>2.4793388429751984</v>
      </c>
    </row>
    <row r="227" spans="1:6" ht="13.5" customHeight="1" x14ac:dyDescent="0.25">
      <c r="A227" s="20"/>
      <c r="B227" s="21" t="s">
        <v>6</v>
      </c>
      <c r="C227" s="22">
        <v>62.05</v>
      </c>
      <c r="D227" s="46">
        <f t="shared" si="58"/>
        <v>8.0645161290315848E-2</v>
      </c>
      <c r="E227" s="46">
        <f t="shared" si="60"/>
        <v>8.0645161290315848E-2</v>
      </c>
      <c r="F227" s="46">
        <f t="shared" si="59"/>
        <v>2.5619834710743694</v>
      </c>
    </row>
    <row r="228" spans="1:6" ht="13.5" customHeight="1" x14ac:dyDescent="0.25">
      <c r="A228" s="20"/>
      <c r="B228" s="21" t="s">
        <v>7</v>
      </c>
      <c r="C228" s="22">
        <v>63.13</v>
      </c>
      <c r="D228" s="46">
        <f t="shared" si="58"/>
        <v>1.7405318291700222</v>
      </c>
      <c r="E228" s="46">
        <f t="shared" si="60"/>
        <v>1.822580645161298</v>
      </c>
      <c r="F228" s="46">
        <f t="shared" si="59"/>
        <v>3.3393354067768888</v>
      </c>
    </row>
    <row r="229" spans="1:6" ht="13.5" customHeight="1" x14ac:dyDescent="0.25">
      <c r="A229" s="20"/>
      <c r="B229" s="21" t="s">
        <v>8</v>
      </c>
      <c r="C229" s="22">
        <v>63.78</v>
      </c>
      <c r="D229" s="46">
        <f>((C229/C228)-1)*100</f>
        <v>1.0296214161254591</v>
      </c>
      <c r="E229" s="46">
        <f t="shared" si="60"/>
        <v>2.8709677419354929</v>
      </c>
      <c r="F229" s="46">
        <f>((C229/C217)-1)*100</f>
        <v>4.0117416829745567</v>
      </c>
    </row>
    <row r="230" spans="1:6" ht="13.5" customHeight="1" x14ac:dyDescent="0.25">
      <c r="A230" s="20"/>
      <c r="B230" s="21" t="s">
        <v>9</v>
      </c>
      <c r="C230" s="22">
        <v>64.33</v>
      </c>
      <c r="D230" s="46">
        <f>((C230/C229)-1)*100</f>
        <v>0.86233929131389608</v>
      </c>
      <c r="E230" s="46">
        <f>((C230/C$223)-1)*100</f>
        <v>3.7580645161290338</v>
      </c>
      <c r="F230" s="46">
        <f>((C230/C218)-1)*100</f>
        <v>4.0097008892481689</v>
      </c>
    </row>
    <row r="231" spans="1:6" ht="13.5" customHeight="1" x14ac:dyDescent="0.25">
      <c r="A231" s="20"/>
      <c r="B231" s="21" t="s">
        <v>10</v>
      </c>
      <c r="C231" s="22">
        <v>64.569999999999993</v>
      </c>
      <c r="D231" s="46">
        <f>((C231/C230)-1)*100</f>
        <v>0.37307632519818501</v>
      </c>
      <c r="E231" s="47">
        <f>((C231/C$223)-1)*100</f>
        <v>4.1451612903225632</v>
      </c>
      <c r="F231" s="46">
        <f>((C231/C219)-1)*100</f>
        <v>4.2292171105730247</v>
      </c>
    </row>
    <row r="232" spans="1:6" ht="14.2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61">((C232/C$223)-1)*100</f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1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2">((C234/C233)-1)*100</f>
        <v>#DIV/0!</v>
      </c>
      <c r="E234" s="45">
        <f t="shared" si="61"/>
        <v>-100</v>
      </c>
      <c r="F234" s="46">
        <f t="shared" ref="F234" si="63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1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F240" sqref="F24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20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5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5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5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5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5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5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5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5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5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5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5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5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5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5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5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5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5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5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5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5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5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5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5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5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5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5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5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5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5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5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5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5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5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5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5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5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5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5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5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5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5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5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5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5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5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5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5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5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5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5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5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5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5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5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5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5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5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5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5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5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5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5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5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5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5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5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5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5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5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5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5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5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5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5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5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5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5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5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5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5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5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5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5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5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5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5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5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5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5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5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5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5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5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5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5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5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5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5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5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5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5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5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5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5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5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5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5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5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5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5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5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5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5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5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5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5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5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5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5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5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5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5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5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5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5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5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5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5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5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5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5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5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5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5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5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5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5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5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5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5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5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5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5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5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5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5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5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5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5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5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5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5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5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5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5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5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5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5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5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5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5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5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5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5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5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5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5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5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5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5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5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5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5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5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5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5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5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5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5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5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5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5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5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5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5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5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5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5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5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5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5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5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5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5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5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5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5">
      <c r="A223" s="20"/>
      <c r="B223" s="21" t="s">
        <v>3</v>
      </c>
      <c r="C223" s="22">
        <v>79.16</v>
      </c>
      <c r="D223" s="46">
        <f t="shared" ref="D223:D228" si="55">((C223/C222)-1)*100</f>
        <v>-7.5738449886397774E-2</v>
      </c>
      <c r="E223" s="46">
        <f>((C223/C$211)-1)*100</f>
        <v>5.1261620185923062</v>
      </c>
      <c r="F223" s="46">
        <f t="shared" ref="F223:F228" si="56">((C223/C211)-1)*100</f>
        <v>5.1261620185923062</v>
      </c>
    </row>
    <row r="224" spans="1:6" ht="13.5" customHeight="1" x14ac:dyDescent="0.25">
      <c r="A224" s="29">
        <v>2025</v>
      </c>
      <c r="B224" s="30" t="s">
        <v>24</v>
      </c>
      <c r="C224" s="31">
        <v>80.47</v>
      </c>
      <c r="D224" s="45">
        <f t="shared" si="55"/>
        <v>1.6548762001010742</v>
      </c>
      <c r="E224" s="45">
        <f t="shared" ref="E224:E229" si="57">((C224/C$223)-1)*100</f>
        <v>1.6548762001010742</v>
      </c>
      <c r="F224" s="45">
        <f t="shared" si="56"/>
        <v>3.9798423568936592</v>
      </c>
    </row>
    <row r="225" spans="1:6" ht="13.5" customHeight="1" x14ac:dyDescent="0.25">
      <c r="A225" s="20"/>
      <c r="B225" s="21" t="s">
        <v>4</v>
      </c>
      <c r="C225" s="22">
        <v>81.37</v>
      </c>
      <c r="D225" s="46">
        <f t="shared" si="55"/>
        <v>1.1184292282838459</v>
      </c>
      <c r="E225" s="46">
        <f t="shared" si="57"/>
        <v>2.7918140474987529</v>
      </c>
      <c r="F225" s="46">
        <f t="shared" si="56"/>
        <v>5.0613298902517867</v>
      </c>
    </row>
    <row r="226" spans="1:6" ht="13.5" customHeight="1" x14ac:dyDescent="0.25">
      <c r="A226" s="20"/>
      <c r="B226" s="21" t="s">
        <v>5</v>
      </c>
      <c r="C226" s="22">
        <v>81.93</v>
      </c>
      <c r="D226" s="46">
        <f t="shared" si="55"/>
        <v>0.68821432960550766</v>
      </c>
      <c r="E226" s="46">
        <f t="shared" si="57"/>
        <v>3.49924204143508</v>
      </c>
      <c r="F226" s="46">
        <f t="shared" si="56"/>
        <v>4.7564250095895932</v>
      </c>
    </row>
    <row r="227" spans="1:6" ht="13.5" customHeight="1" x14ac:dyDescent="0.25">
      <c r="A227" s="20"/>
      <c r="B227" s="21" t="s">
        <v>6</v>
      </c>
      <c r="C227" s="22">
        <v>82.02</v>
      </c>
      <c r="D227" s="46">
        <f t="shared" si="55"/>
        <v>0.10984987184179396</v>
      </c>
      <c r="E227" s="46">
        <f t="shared" si="57"/>
        <v>3.6129358261748346</v>
      </c>
      <c r="F227" s="46">
        <f t="shared" si="56"/>
        <v>4.6974725555271712</v>
      </c>
    </row>
    <row r="228" spans="1:6" ht="12" customHeight="1" x14ac:dyDescent="0.25">
      <c r="A228" s="20"/>
      <c r="B228" s="21" t="s">
        <v>7</v>
      </c>
      <c r="C228" s="22">
        <v>81.77</v>
      </c>
      <c r="D228" s="46">
        <f t="shared" si="55"/>
        <v>-0.30480370641307042</v>
      </c>
      <c r="E228" s="46">
        <f t="shared" si="57"/>
        <v>3.2971197574532596</v>
      </c>
      <c r="F228" s="46">
        <f t="shared" si="56"/>
        <v>4.0860488798370564</v>
      </c>
    </row>
    <row r="229" spans="1:6" ht="13.5" customHeight="1" x14ac:dyDescent="0.25">
      <c r="A229" s="20"/>
      <c r="B229" s="21" t="s">
        <v>8</v>
      </c>
      <c r="C229" s="22">
        <v>82.61</v>
      </c>
      <c r="D229" s="46">
        <f>((C229/C228)-1)*100</f>
        <v>1.0272716155069084</v>
      </c>
      <c r="E229" s="46">
        <f t="shared" si="57"/>
        <v>4.3582617483577613</v>
      </c>
      <c r="F229" s="46">
        <f>((C229/C217)-1)*100</f>
        <v>4.4374209860935654</v>
      </c>
    </row>
    <row r="230" spans="1:6" ht="13.5" customHeight="1" x14ac:dyDescent="0.25">
      <c r="A230" s="20"/>
      <c r="B230" s="21" t="s">
        <v>9</v>
      </c>
      <c r="C230" s="22">
        <v>82.81</v>
      </c>
      <c r="D230" s="46">
        <f>((C230/C229)-1)*100</f>
        <v>0.24210144050358373</v>
      </c>
      <c r="E230" s="46">
        <f>((C230/C$223)-1)*100</f>
        <v>4.6109146033350257</v>
      </c>
      <c r="F230" s="46">
        <f>((C230/C218)-1)*100</f>
        <v>4.6373515289360734</v>
      </c>
    </row>
    <row r="231" spans="1:6" ht="13.5" customHeight="1" x14ac:dyDescent="0.25">
      <c r="A231" s="20"/>
      <c r="B231" s="21" t="s">
        <v>10</v>
      </c>
      <c r="C231" s="22">
        <v>83.65</v>
      </c>
      <c r="D231" s="46">
        <f>((C231/C230)-1)*100</f>
        <v>1.0143702451394843</v>
      </c>
      <c r="E231" s="47">
        <f>((C231/C$223)-1)*100</f>
        <v>5.6720565942395273</v>
      </c>
      <c r="F231" s="46">
        <f>((C231/C219)-1)*100</f>
        <v>5.6720565942395273</v>
      </c>
    </row>
    <row r="232" spans="1:6" ht="14.25" hidden="1" customHeight="1" x14ac:dyDescent="0.25">
      <c r="A232" s="20"/>
      <c r="B232" s="21" t="s">
        <v>11</v>
      </c>
      <c r="C232" s="22"/>
      <c r="D232" s="46">
        <f>((C232/C231)-1)*100</f>
        <v>-100</v>
      </c>
      <c r="E232" s="45">
        <f t="shared" ref="E231:E235" si="58">((C232/C$223)-1)*100</f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8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9">((C234/C233)-1)*100</f>
        <v>#DIV/0!</v>
      </c>
      <c r="E234" s="45">
        <f t="shared" si="58"/>
        <v>-100</v>
      </c>
      <c r="F234" s="46">
        <f t="shared" ref="F234" si="60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8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C121B5-CC7C-4CBD-B277-5F8EC7128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6DA3C-43B3-4731-BB04-B22E173CF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6ED91-CE99-487E-866A-B5A83819203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2021-03-29T14:22:05Z</cp:lastPrinted>
  <dcterms:created xsi:type="dcterms:W3CDTF">2000-03-02T14:37:09Z</dcterms:created>
  <dcterms:modified xsi:type="dcterms:W3CDTF">2025-10-13T15:49:55Z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5791200</vt:r8>
  </property>
  <property fmtid="{D5CDD505-2E9C-101B-9397-08002B2CF9AE}" pid="4" name="MediaServiceImageTags">
    <vt:lpwstr/>
  </property>
</Properties>
</file>