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825" windowWidth="10875" windowHeight="2415" tabRatio="771"/>
  </bookViews>
  <sheets>
    <sheet name="tabela_06.A.06" sheetId="3" r:id="rId1"/>
  </sheets>
  <definedNames>
    <definedName name="_xlnm.Print_Area" localSheetId="0">tabela_06.A.06!$A$1:$T$777</definedName>
    <definedName name="_xlnm.Print_Titles" localSheetId="0">tabela_06.A.06!$1:$4</definedName>
  </definedNames>
  <calcPr calcId="145621"/>
</workbook>
</file>

<file path=xl/calcChain.xml><?xml version="1.0" encoding="utf-8"?>
<calcChain xmlns="http://schemas.openxmlformats.org/spreadsheetml/2006/main">
  <c r="M790" i="3" l="1"/>
  <c r="F790" i="3"/>
  <c r="L790" i="3"/>
  <c r="E790" i="3"/>
  <c r="D790" i="3"/>
  <c r="T676" i="3"/>
  <c r="S676" i="3"/>
  <c r="M676" i="3"/>
  <c r="L676" i="3"/>
  <c r="D676" i="3"/>
  <c r="F676" i="3"/>
  <c r="E676" i="3"/>
  <c r="S564" i="3"/>
  <c r="T564" i="3"/>
  <c r="E564" i="3"/>
  <c r="M564" i="3"/>
  <c r="L564" i="3"/>
  <c r="F564" i="3"/>
  <c r="T452" i="3"/>
  <c r="S452" i="3"/>
  <c r="M452" i="3"/>
  <c r="L452" i="3"/>
  <c r="F452" i="3"/>
  <c r="E452" i="3"/>
  <c r="T340" i="3"/>
  <c r="S340" i="3"/>
  <c r="M340" i="3"/>
  <c r="L340" i="3"/>
  <c r="F340" i="3"/>
  <c r="E340" i="3"/>
  <c r="T226" i="3"/>
  <c r="S226" i="3"/>
  <c r="M226" i="3"/>
  <c r="L226" i="3"/>
  <c r="F226" i="3"/>
  <c r="E226" i="3"/>
  <c r="T114" i="3"/>
  <c r="S114" i="3"/>
  <c r="R114" i="3"/>
  <c r="D114" i="3"/>
  <c r="K114" i="3"/>
  <c r="M114" i="3"/>
  <c r="L114" i="3"/>
  <c r="F114" i="3"/>
  <c r="E114" i="3"/>
  <c r="M789" i="3" l="1"/>
  <c r="L789" i="3"/>
  <c r="K789" i="3"/>
  <c r="D789" i="3"/>
  <c r="E789" i="3"/>
  <c r="F789" i="3"/>
  <c r="R675" i="3"/>
  <c r="T675" i="3"/>
  <c r="S675" i="3"/>
  <c r="K675" i="3"/>
  <c r="M675" i="3"/>
  <c r="L675" i="3"/>
  <c r="D675" i="3"/>
  <c r="F675" i="3"/>
  <c r="E675" i="3"/>
  <c r="T563" i="3"/>
  <c r="S563" i="3"/>
  <c r="M563" i="3"/>
  <c r="L563" i="3"/>
  <c r="K563" i="3"/>
  <c r="D563" i="3"/>
  <c r="F563" i="3"/>
  <c r="E563" i="3"/>
  <c r="T451" i="3"/>
  <c r="S451" i="3"/>
  <c r="M451" i="3"/>
  <c r="L451" i="3"/>
  <c r="F451" i="3"/>
  <c r="E451" i="3"/>
  <c r="D451" i="3"/>
  <c r="T339" i="3"/>
  <c r="S339" i="3"/>
  <c r="R339" i="3"/>
  <c r="M339" i="3"/>
  <c r="L339" i="3"/>
  <c r="F339" i="3"/>
  <c r="E339" i="3"/>
  <c r="T225" i="3"/>
  <c r="S225" i="3"/>
  <c r="K225" i="3"/>
  <c r="M225" i="3"/>
  <c r="L225" i="3"/>
  <c r="F225" i="3"/>
  <c r="E225" i="3"/>
  <c r="T113" i="3"/>
  <c r="S113" i="3"/>
  <c r="K113" i="3"/>
  <c r="M113" i="3"/>
  <c r="L113" i="3"/>
  <c r="F113" i="3"/>
  <c r="E113" i="3"/>
  <c r="K788" i="3" l="1"/>
  <c r="M788" i="3"/>
  <c r="L788" i="3"/>
  <c r="E788" i="3"/>
  <c r="F788" i="3"/>
  <c r="D788" i="3"/>
  <c r="S674" i="3"/>
  <c r="R674" i="3"/>
  <c r="T674" i="3"/>
  <c r="M674" i="3"/>
  <c r="L674" i="3"/>
  <c r="D674" i="3"/>
  <c r="F674" i="3"/>
  <c r="E674" i="3"/>
  <c r="R562" i="3"/>
  <c r="S562" i="3"/>
  <c r="T562" i="3"/>
  <c r="K562" i="3"/>
  <c r="M562" i="3"/>
  <c r="L562" i="3"/>
  <c r="D562" i="3"/>
  <c r="F562" i="3"/>
  <c r="E562" i="3"/>
  <c r="S450" i="3"/>
  <c r="R450" i="3"/>
  <c r="T450" i="3"/>
  <c r="K450" i="3"/>
  <c r="M450" i="3"/>
  <c r="L450" i="3"/>
  <c r="F450" i="3"/>
  <c r="E450" i="3"/>
  <c r="T338" i="3"/>
  <c r="S338" i="3"/>
  <c r="R338" i="3"/>
  <c r="K338" i="3"/>
  <c r="M338" i="3"/>
  <c r="L338" i="3"/>
  <c r="D338" i="3"/>
  <c r="F338" i="3"/>
  <c r="E338" i="3"/>
  <c r="T224" i="3"/>
  <c r="S224" i="3"/>
  <c r="R224" i="3"/>
  <c r="M224" i="3"/>
  <c r="K224" i="3"/>
  <c r="D224" i="3"/>
  <c r="F224" i="3"/>
  <c r="E224" i="3"/>
  <c r="T112" i="3"/>
  <c r="R112" i="3"/>
  <c r="S112" i="3"/>
  <c r="K112" i="3"/>
  <c r="L112" i="3"/>
  <c r="M112" i="3"/>
  <c r="F112" i="3"/>
  <c r="E112" i="3"/>
  <c r="M787" i="3" l="1"/>
  <c r="L787" i="3"/>
  <c r="F787" i="3"/>
  <c r="E787" i="3"/>
  <c r="T673" i="3"/>
  <c r="S673" i="3"/>
  <c r="M673" i="3"/>
  <c r="L673" i="3"/>
  <c r="F673" i="3"/>
  <c r="E673" i="3"/>
  <c r="T561" i="3"/>
  <c r="S561" i="3"/>
  <c r="L561" i="3"/>
  <c r="M561" i="3"/>
  <c r="F561" i="3"/>
  <c r="E561" i="3"/>
  <c r="T449" i="3"/>
  <c r="S449" i="3"/>
  <c r="M449" i="3"/>
  <c r="L449" i="3"/>
  <c r="E449" i="3"/>
  <c r="D449" i="3"/>
  <c r="F449" i="3"/>
  <c r="T337" i="3"/>
  <c r="S337" i="3"/>
  <c r="F337" i="3"/>
  <c r="K337" i="3"/>
  <c r="L337" i="3"/>
  <c r="M337" i="3"/>
  <c r="E337" i="3"/>
  <c r="E336" i="3"/>
  <c r="E335" i="3"/>
  <c r="E334" i="3"/>
  <c r="E333" i="3"/>
  <c r="E332" i="3"/>
  <c r="E331" i="3"/>
  <c r="E330" i="3"/>
  <c r="R223" i="3"/>
  <c r="T223" i="3"/>
  <c r="S223" i="3"/>
  <c r="M223" i="3"/>
  <c r="L223" i="3"/>
  <c r="F223" i="3"/>
  <c r="E223" i="3"/>
  <c r="T111" i="3"/>
  <c r="S111" i="3"/>
  <c r="M111" i="3"/>
  <c r="L111" i="3"/>
  <c r="F111" i="3"/>
  <c r="E111" i="3"/>
  <c r="D111" i="3"/>
  <c r="K786" i="3" l="1"/>
  <c r="L786" i="3"/>
  <c r="M786" i="3"/>
  <c r="F786" i="3"/>
  <c r="E786" i="3"/>
  <c r="D786" i="3"/>
  <c r="S672" i="3"/>
  <c r="T672" i="3"/>
  <c r="R672" i="3"/>
  <c r="M672" i="3"/>
  <c r="L672" i="3"/>
  <c r="K672" i="3"/>
  <c r="F672" i="3"/>
  <c r="D672" i="3"/>
  <c r="E672" i="3"/>
  <c r="T560" i="3"/>
  <c r="S560" i="3"/>
  <c r="R560" i="3"/>
  <c r="M560" i="3"/>
  <c r="K560" i="3"/>
  <c r="L560" i="3"/>
  <c r="D560" i="3"/>
  <c r="F560" i="3"/>
  <c r="E560" i="3"/>
  <c r="T448" i="3"/>
  <c r="S448" i="3"/>
  <c r="R448" i="3"/>
  <c r="M448" i="3"/>
  <c r="K448" i="3"/>
  <c r="L448" i="3"/>
  <c r="F448" i="3"/>
  <c r="E448" i="3"/>
  <c r="D448" i="3"/>
  <c r="T336" i="3"/>
  <c r="S336" i="3"/>
  <c r="R336" i="3"/>
  <c r="M336" i="3"/>
  <c r="K336" i="3"/>
  <c r="L336" i="3"/>
  <c r="F336" i="3"/>
  <c r="D336" i="3"/>
  <c r="S222" i="3"/>
  <c r="T222" i="3"/>
  <c r="R222" i="3"/>
  <c r="S221" i="3"/>
  <c r="L222" i="3"/>
  <c r="K222" i="3"/>
  <c r="M222" i="3"/>
  <c r="E222" i="3"/>
  <c r="D222" i="3"/>
  <c r="F222" i="3"/>
  <c r="T110" i="3"/>
  <c r="S110" i="3"/>
  <c r="R110" i="3"/>
  <c r="K110" i="3"/>
  <c r="L110" i="3"/>
  <c r="M110" i="3"/>
  <c r="E110" i="3"/>
  <c r="D110" i="3"/>
  <c r="M221" i="3" l="1"/>
  <c r="L221" i="3"/>
  <c r="K785" i="3" l="1"/>
  <c r="M785" i="3"/>
  <c r="L785" i="3"/>
  <c r="D785" i="3"/>
  <c r="F785" i="3"/>
  <c r="E785" i="3"/>
  <c r="T671" i="3"/>
  <c r="R671" i="3"/>
  <c r="S671" i="3"/>
  <c r="M671" i="3"/>
  <c r="L671" i="3"/>
  <c r="K671" i="3"/>
  <c r="F671" i="3"/>
  <c r="D671" i="3"/>
  <c r="E671" i="3"/>
  <c r="T559" i="3"/>
  <c r="R559" i="3"/>
  <c r="S559" i="3"/>
  <c r="K559" i="3"/>
  <c r="M559" i="3"/>
  <c r="L559" i="3"/>
  <c r="F559" i="3"/>
  <c r="D559" i="3"/>
  <c r="E559" i="3"/>
  <c r="R447" i="3"/>
  <c r="T447" i="3"/>
  <c r="S447" i="3"/>
  <c r="M447" i="3"/>
  <c r="L447" i="3"/>
  <c r="E447" i="3"/>
  <c r="D447" i="3"/>
  <c r="F447" i="3"/>
  <c r="R335" i="3"/>
  <c r="T335" i="3"/>
  <c r="S335" i="3"/>
  <c r="M335" i="3"/>
  <c r="L335" i="3"/>
  <c r="K335" i="3"/>
  <c r="D335" i="3"/>
  <c r="F335" i="3"/>
  <c r="R221" i="3"/>
  <c r="T221" i="3"/>
  <c r="F221" i="3"/>
  <c r="E221" i="3"/>
  <c r="R109" i="3"/>
  <c r="T109" i="3"/>
  <c r="S109" i="3"/>
  <c r="M109" i="3"/>
  <c r="L109" i="3"/>
  <c r="F109" i="3"/>
  <c r="M334" i="3" l="1"/>
  <c r="F334" i="3"/>
  <c r="L784" i="3" l="1"/>
  <c r="E784" i="3"/>
  <c r="S670" i="3"/>
  <c r="L670" i="3"/>
  <c r="E670" i="3"/>
  <c r="S558" i="3"/>
  <c r="L558" i="3"/>
  <c r="E558" i="3"/>
  <c r="S446" i="3"/>
  <c r="L446" i="3"/>
  <c r="E446" i="3"/>
  <c r="S334" i="3"/>
  <c r="L334" i="3"/>
  <c r="S220" i="3"/>
  <c r="L220" i="3"/>
  <c r="E220" i="3"/>
  <c r="S108" i="3"/>
  <c r="L108" i="3"/>
  <c r="E108" i="3"/>
  <c r="M783" i="3" l="1"/>
  <c r="K783" i="3"/>
  <c r="L783" i="3"/>
  <c r="D783" i="3"/>
  <c r="F783" i="3"/>
  <c r="E783" i="3"/>
  <c r="T669" i="3"/>
  <c r="R669" i="3"/>
  <c r="S669" i="3"/>
  <c r="M669" i="3"/>
  <c r="K669" i="3"/>
  <c r="L669" i="3"/>
  <c r="D669" i="3"/>
  <c r="F669" i="3"/>
  <c r="E669" i="3"/>
  <c r="R557" i="3"/>
  <c r="T557" i="3"/>
  <c r="S557" i="3"/>
  <c r="K557" i="3"/>
  <c r="M557" i="3"/>
  <c r="L557" i="3"/>
  <c r="D557" i="3"/>
  <c r="F557" i="3"/>
  <c r="E557" i="3"/>
  <c r="T445" i="3"/>
  <c r="S445" i="3"/>
  <c r="R445" i="3"/>
  <c r="K445" i="3"/>
  <c r="M445" i="3"/>
  <c r="L445" i="3"/>
  <c r="D445" i="3"/>
  <c r="F445" i="3"/>
  <c r="E445" i="3"/>
  <c r="T333" i="3"/>
  <c r="R333" i="3"/>
  <c r="S333" i="3"/>
  <c r="M333" i="3"/>
  <c r="K333" i="3"/>
  <c r="L333" i="3"/>
  <c r="F333" i="3"/>
  <c r="F332" i="3"/>
  <c r="F331" i="3"/>
  <c r="F330" i="3"/>
  <c r="T219" i="3"/>
  <c r="S219" i="3"/>
  <c r="F219" i="3"/>
  <c r="M219" i="3"/>
  <c r="K219" i="3"/>
  <c r="L219" i="3"/>
  <c r="D219" i="3"/>
  <c r="E219" i="3"/>
  <c r="M107" i="3"/>
  <c r="T107" i="3"/>
  <c r="S107" i="3"/>
  <c r="L107" i="3"/>
  <c r="F107" i="3"/>
  <c r="D107" i="3"/>
  <c r="E107" i="3"/>
  <c r="M782" i="3" l="1"/>
  <c r="L782" i="3"/>
  <c r="K782" i="3"/>
  <c r="E782" i="3"/>
  <c r="D782" i="3"/>
  <c r="T668" i="3"/>
  <c r="S668" i="3"/>
  <c r="R668" i="3"/>
  <c r="M668" i="3"/>
  <c r="L668" i="3"/>
  <c r="K668" i="3"/>
  <c r="F668" i="3"/>
  <c r="D668" i="3"/>
  <c r="E668" i="3"/>
  <c r="T556" i="3"/>
  <c r="S556" i="3"/>
  <c r="R556" i="3"/>
  <c r="M556" i="3"/>
  <c r="L556" i="3"/>
  <c r="K556" i="3"/>
  <c r="F556" i="3"/>
  <c r="E556" i="3"/>
  <c r="D556" i="3"/>
  <c r="T444" i="3"/>
  <c r="S444" i="3"/>
  <c r="R444" i="3"/>
  <c r="M444" i="3"/>
  <c r="L444" i="3"/>
  <c r="K444" i="3"/>
  <c r="F444" i="3"/>
  <c r="E444" i="3"/>
  <c r="D444" i="3"/>
  <c r="T332" i="3"/>
  <c r="S332" i="3"/>
  <c r="R332" i="3"/>
  <c r="M332" i="3"/>
  <c r="L332" i="3"/>
  <c r="K332" i="3"/>
  <c r="D332" i="3"/>
  <c r="T218" i="3"/>
  <c r="S218" i="3"/>
  <c r="R218" i="3"/>
  <c r="M218" i="3"/>
  <c r="L218" i="3"/>
  <c r="K218" i="3"/>
  <c r="F218" i="3"/>
  <c r="E218" i="3"/>
  <c r="D218" i="3"/>
  <c r="T106" i="3"/>
  <c r="S106" i="3"/>
  <c r="R106" i="3"/>
  <c r="M106" i="3"/>
  <c r="L106" i="3"/>
  <c r="K106" i="3"/>
  <c r="F106" i="3"/>
  <c r="E106" i="3"/>
  <c r="D106" i="3"/>
  <c r="L781" i="3" l="1"/>
  <c r="E781" i="3"/>
  <c r="S667" i="3"/>
  <c r="L667" i="3"/>
  <c r="E667" i="3"/>
  <c r="S555" i="3"/>
  <c r="L555" i="3"/>
  <c r="E555" i="3"/>
  <c r="S443" i="3"/>
  <c r="R443" i="3"/>
  <c r="L443" i="3"/>
  <c r="E443" i="3"/>
  <c r="S331" i="3"/>
  <c r="L331" i="3"/>
  <c r="S217" i="3"/>
  <c r="L217" i="3"/>
  <c r="E217" i="3"/>
  <c r="S105" i="3"/>
  <c r="L105" i="3"/>
  <c r="F105" i="3"/>
  <c r="E105" i="3"/>
  <c r="L780" i="3" l="1"/>
  <c r="E780" i="3"/>
  <c r="S666" i="3"/>
  <c r="L666" i="3"/>
  <c r="E666" i="3"/>
  <c r="T554" i="3"/>
  <c r="S554" i="3"/>
  <c r="L554" i="3"/>
  <c r="E554" i="3"/>
  <c r="S442" i="3"/>
  <c r="L442" i="3"/>
  <c r="F442" i="3"/>
  <c r="E442" i="3"/>
  <c r="S330" i="3"/>
  <c r="L330" i="3"/>
  <c r="F216" i="3"/>
  <c r="M216" i="3"/>
  <c r="T216" i="3"/>
  <c r="S104" i="3"/>
  <c r="L104" i="3"/>
  <c r="E216" i="3"/>
  <c r="L216" i="3"/>
  <c r="S216" i="3"/>
  <c r="F104" i="3"/>
  <c r="E104" i="3"/>
  <c r="D104" i="3"/>
  <c r="M791" i="3" l="1"/>
  <c r="L791" i="3"/>
  <c r="K791" i="3"/>
  <c r="K790" i="3"/>
  <c r="K787" i="3"/>
  <c r="M784" i="3"/>
  <c r="K784" i="3"/>
  <c r="M781" i="3"/>
  <c r="K781" i="3"/>
  <c r="M780" i="3"/>
  <c r="K780" i="3"/>
  <c r="F791" i="3"/>
  <c r="E791" i="3"/>
  <c r="D791" i="3"/>
  <c r="D787" i="3"/>
  <c r="F784" i="3"/>
  <c r="D784" i="3"/>
  <c r="F781" i="3"/>
  <c r="D781" i="3"/>
  <c r="F780" i="3"/>
  <c r="D780" i="3"/>
  <c r="T677" i="3"/>
  <c r="S677" i="3"/>
  <c r="R677" i="3"/>
  <c r="R676" i="3"/>
  <c r="R673" i="3"/>
  <c r="T670" i="3"/>
  <c r="R670" i="3"/>
  <c r="T667" i="3"/>
  <c r="R667" i="3"/>
  <c r="T666" i="3"/>
  <c r="R666" i="3"/>
  <c r="M677" i="3"/>
  <c r="L677" i="3"/>
  <c r="K677" i="3"/>
  <c r="K676" i="3"/>
  <c r="K674" i="3"/>
  <c r="K673" i="3"/>
  <c r="M670" i="3"/>
  <c r="K670" i="3"/>
  <c r="M667" i="3"/>
  <c r="K667" i="3"/>
  <c r="M666" i="3"/>
  <c r="K666" i="3"/>
  <c r="F677" i="3"/>
  <c r="E677" i="3"/>
  <c r="D677" i="3"/>
  <c r="D673" i="3"/>
  <c r="F670" i="3"/>
  <c r="D670" i="3"/>
  <c r="F667" i="3"/>
  <c r="D667" i="3"/>
  <c r="F666" i="3"/>
  <c r="D666" i="3"/>
  <c r="T565" i="3"/>
  <c r="S565" i="3"/>
  <c r="R565" i="3"/>
  <c r="R564" i="3"/>
  <c r="R563" i="3"/>
  <c r="R561" i="3"/>
  <c r="T558" i="3"/>
  <c r="R558" i="3"/>
  <c r="T555" i="3"/>
  <c r="R555" i="3"/>
  <c r="R554" i="3"/>
  <c r="M565" i="3"/>
  <c r="L565" i="3"/>
  <c r="K565" i="3"/>
  <c r="K564" i="3"/>
  <c r="K561" i="3"/>
  <c r="M558" i="3"/>
  <c r="K558" i="3"/>
  <c r="M555" i="3"/>
  <c r="K555" i="3"/>
  <c r="M554" i="3"/>
  <c r="K554" i="3"/>
  <c r="F565" i="3"/>
  <c r="E565" i="3"/>
  <c r="D565" i="3"/>
  <c r="D564" i="3"/>
  <c r="D561" i="3"/>
  <c r="F558" i="3"/>
  <c r="D558" i="3"/>
  <c r="F555" i="3"/>
  <c r="D555" i="3"/>
  <c r="F554" i="3"/>
  <c r="D554" i="3"/>
  <c r="T453" i="3"/>
  <c r="S453" i="3"/>
  <c r="R453" i="3"/>
  <c r="R452" i="3"/>
  <c r="R451" i="3"/>
  <c r="R449" i="3"/>
  <c r="T446" i="3"/>
  <c r="R446" i="3"/>
  <c r="T443" i="3"/>
  <c r="T442" i="3"/>
  <c r="R442" i="3"/>
  <c r="M453" i="3"/>
  <c r="L453" i="3"/>
  <c r="K453" i="3"/>
  <c r="K452" i="3"/>
  <c r="K451" i="3"/>
  <c r="K449" i="3"/>
  <c r="K447" i="3"/>
  <c r="M446" i="3"/>
  <c r="K446" i="3"/>
  <c r="M443" i="3"/>
  <c r="K443" i="3"/>
  <c r="M442" i="3"/>
  <c r="K442" i="3"/>
  <c r="F453" i="3"/>
  <c r="E453" i="3"/>
  <c r="D453" i="3"/>
  <c r="D452" i="3"/>
  <c r="D450" i="3"/>
  <c r="F446" i="3"/>
  <c r="D446" i="3"/>
  <c r="F443" i="3"/>
  <c r="D443" i="3"/>
  <c r="D442" i="3"/>
  <c r="T341" i="3"/>
  <c r="S341" i="3"/>
  <c r="R341" i="3"/>
  <c r="R340" i="3"/>
  <c r="R337" i="3"/>
  <c r="T334" i="3"/>
  <c r="R334" i="3"/>
  <c r="T331" i="3"/>
  <c r="R331" i="3"/>
  <c r="T330" i="3"/>
  <c r="R330" i="3"/>
  <c r="M341" i="3"/>
  <c r="L341" i="3"/>
  <c r="K341" i="3"/>
  <c r="K340" i="3"/>
  <c r="K339" i="3"/>
  <c r="K334" i="3"/>
  <c r="M331" i="3"/>
  <c r="K331" i="3"/>
  <c r="M330" i="3"/>
  <c r="K330" i="3"/>
  <c r="F341" i="3"/>
  <c r="E341" i="3"/>
  <c r="D341" i="3"/>
  <c r="D340" i="3"/>
  <c r="D339" i="3"/>
  <c r="D337" i="3"/>
  <c r="D334" i="3"/>
  <c r="D333" i="3"/>
  <c r="D331" i="3"/>
  <c r="D330" i="3"/>
  <c r="T227" i="3"/>
  <c r="S227" i="3"/>
  <c r="R227" i="3"/>
  <c r="R226" i="3"/>
  <c r="R225" i="3"/>
  <c r="T220" i="3"/>
  <c r="R220" i="3"/>
  <c r="T217" i="3"/>
  <c r="R217" i="3"/>
  <c r="R216" i="3"/>
  <c r="M227" i="3"/>
  <c r="L227" i="3"/>
  <c r="K227" i="3"/>
  <c r="K226" i="3"/>
  <c r="K223" i="3"/>
  <c r="K221" i="3"/>
  <c r="M220" i="3"/>
  <c r="K220" i="3"/>
  <c r="M217" i="3"/>
  <c r="K217" i="3"/>
  <c r="K216" i="3"/>
  <c r="F227" i="3"/>
  <c r="E227" i="3"/>
  <c r="D226" i="3"/>
  <c r="D225" i="3"/>
  <c r="D223" i="3"/>
  <c r="D221" i="3"/>
  <c r="F220" i="3"/>
  <c r="D220" i="3"/>
  <c r="F217" i="3"/>
  <c r="D217" i="3"/>
  <c r="D216" i="3"/>
  <c r="T115" i="3"/>
  <c r="S115" i="3"/>
  <c r="R115" i="3"/>
  <c r="R113" i="3"/>
  <c r="R111" i="3"/>
  <c r="T108" i="3"/>
  <c r="R108" i="3"/>
  <c r="R107" i="3"/>
  <c r="T105" i="3"/>
  <c r="R105" i="3"/>
  <c r="R104" i="3"/>
  <c r="M115" i="3"/>
  <c r="L115" i="3"/>
  <c r="K115" i="3"/>
  <c r="K111" i="3"/>
  <c r="K109" i="3"/>
  <c r="M108" i="3"/>
  <c r="K108" i="3"/>
  <c r="K107" i="3"/>
  <c r="M105" i="3"/>
  <c r="K105" i="3"/>
  <c r="M104" i="3"/>
  <c r="K104" i="3"/>
  <c r="F115" i="3"/>
  <c r="E115" i="3"/>
  <c r="D109" i="3"/>
  <c r="F108" i="3"/>
  <c r="D108" i="3"/>
  <c r="D105" i="3"/>
  <c r="L779" i="3" l="1"/>
  <c r="L778" i="3"/>
  <c r="L777" i="3"/>
  <c r="L776" i="3"/>
  <c r="L775" i="3"/>
  <c r="L774" i="3"/>
  <c r="L773" i="3"/>
  <c r="L772" i="3"/>
  <c r="L771" i="3"/>
  <c r="L770" i="3"/>
  <c r="L769" i="3"/>
  <c r="L768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H768" i="3"/>
  <c r="M779" i="3"/>
  <c r="K779" i="3"/>
  <c r="F779" i="3"/>
  <c r="D779" i="3"/>
  <c r="M778" i="3"/>
  <c r="K778" i="3"/>
  <c r="D778" i="3"/>
  <c r="M777" i="3"/>
  <c r="K777" i="3"/>
  <c r="F777" i="3"/>
  <c r="D777" i="3"/>
  <c r="M776" i="3"/>
  <c r="K776" i="3"/>
  <c r="F776" i="3"/>
  <c r="D776" i="3"/>
  <c r="M775" i="3"/>
  <c r="K775" i="3"/>
  <c r="F775" i="3"/>
  <c r="D775" i="3"/>
  <c r="M774" i="3"/>
  <c r="K774" i="3"/>
  <c r="F774" i="3"/>
  <c r="D774" i="3"/>
  <c r="M773" i="3"/>
  <c r="K773" i="3"/>
  <c r="F773" i="3"/>
  <c r="D773" i="3"/>
  <c r="M772" i="3"/>
  <c r="K772" i="3"/>
  <c r="F772" i="3"/>
  <c r="D772" i="3"/>
  <c r="M771" i="3"/>
  <c r="K771" i="3"/>
  <c r="F771" i="3"/>
  <c r="D771" i="3"/>
  <c r="M770" i="3"/>
  <c r="K770" i="3"/>
  <c r="F770" i="3"/>
  <c r="D770" i="3"/>
  <c r="M769" i="3"/>
  <c r="K769" i="3"/>
  <c r="F769" i="3"/>
  <c r="D769" i="3"/>
  <c r="M768" i="3"/>
  <c r="K768" i="3"/>
  <c r="F768" i="3"/>
  <c r="D768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E659" i="3"/>
  <c r="E658" i="3"/>
  <c r="E657" i="3"/>
  <c r="E656" i="3"/>
  <c r="E655" i="3"/>
  <c r="E654" i="3"/>
  <c r="E665" i="3"/>
  <c r="E664" i="3"/>
  <c r="E663" i="3"/>
  <c r="E662" i="3"/>
  <c r="E661" i="3"/>
  <c r="O654" i="3"/>
  <c r="H654" i="3"/>
  <c r="T665" i="3"/>
  <c r="R665" i="3"/>
  <c r="M665" i="3"/>
  <c r="K665" i="3"/>
  <c r="F665" i="3"/>
  <c r="D665" i="3"/>
  <c r="T664" i="3"/>
  <c r="R664" i="3"/>
  <c r="M664" i="3"/>
  <c r="K664" i="3"/>
  <c r="F664" i="3"/>
  <c r="D664" i="3"/>
  <c r="T663" i="3"/>
  <c r="R663" i="3"/>
  <c r="M663" i="3"/>
  <c r="K663" i="3"/>
  <c r="F663" i="3"/>
  <c r="D663" i="3"/>
  <c r="T662" i="3"/>
  <c r="R662" i="3"/>
  <c r="M662" i="3"/>
  <c r="K662" i="3"/>
  <c r="F662" i="3"/>
  <c r="D662" i="3"/>
  <c r="T661" i="3"/>
  <c r="R661" i="3"/>
  <c r="M661" i="3"/>
  <c r="K661" i="3"/>
  <c r="F661" i="3"/>
  <c r="D661" i="3"/>
  <c r="T660" i="3"/>
  <c r="R660" i="3"/>
  <c r="M660" i="3"/>
  <c r="K660" i="3"/>
  <c r="F660" i="3"/>
  <c r="D660" i="3"/>
  <c r="T659" i="3"/>
  <c r="R659" i="3"/>
  <c r="M659" i="3"/>
  <c r="K659" i="3"/>
  <c r="F659" i="3"/>
  <c r="D659" i="3"/>
  <c r="T658" i="3"/>
  <c r="R658" i="3"/>
  <c r="M658" i="3"/>
  <c r="K658" i="3"/>
  <c r="F658" i="3"/>
  <c r="D658" i="3"/>
  <c r="T657" i="3"/>
  <c r="R657" i="3"/>
  <c r="M657" i="3"/>
  <c r="K657" i="3"/>
  <c r="F657" i="3"/>
  <c r="D657" i="3"/>
  <c r="T656" i="3"/>
  <c r="R656" i="3"/>
  <c r="M656" i="3"/>
  <c r="K656" i="3"/>
  <c r="F656" i="3"/>
  <c r="D656" i="3"/>
  <c r="T655" i="3"/>
  <c r="R655" i="3"/>
  <c r="M655" i="3"/>
  <c r="K655" i="3"/>
  <c r="F655" i="3"/>
  <c r="D655" i="3"/>
  <c r="T654" i="3"/>
  <c r="R654" i="3"/>
  <c r="M654" i="3"/>
  <c r="K654" i="3"/>
  <c r="F654" i="3"/>
  <c r="D654" i="3"/>
  <c r="L544" i="3"/>
  <c r="L543" i="3"/>
  <c r="L542" i="3"/>
  <c r="T553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L553" i="3"/>
  <c r="L552" i="3"/>
  <c r="L551" i="3"/>
  <c r="L550" i="3"/>
  <c r="L549" i="3"/>
  <c r="L548" i="3"/>
  <c r="L547" i="3"/>
  <c r="L546" i="3"/>
  <c r="L545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O542" i="3"/>
  <c r="H542" i="3"/>
  <c r="R553" i="3"/>
  <c r="M553" i="3"/>
  <c r="K553" i="3"/>
  <c r="F553" i="3"/>
  <c r="D553" i="3"/>
  <c r="T552" i="3"/>
  <c r="R552" i="3"/>
  <c r="M552" i="3"/>
  <c r="K552" i="3"/>
  <c r="F552" i="3"/>
  <c r="D552" i="3"/>
  <c r="T551" i="3"/>
  <c r="R551" i="3"/>
  <c r="M551" i="3"/>
  <c r="K551" i="3"/>
  <c r="F551" i="3"/>
  <c r="D551" i="3"/>
  <c r="T550" i="3"/>
  <c r="R550" i="3"/>
  <c r="M550" i="3"/>
  <c r="K550" i="3"/>
  <c r="F550" i="3"/>
  <c r="D550" i="3"/>
  <c r="T549" i="3"/>
  <c r="R549" i="3"/>
  <c r="M549" i="3"/>
  <c r="K549" i="3"/>
  <c r="F549" i="3"/>
  <c r="D549" i="3"/>
  <c r="T548" i="3"/>
  <c r="R548" i="3"/>
  <c r="K548" i="3"/>
  <c r="F548" i="3"/>
  <c r="D548" i="3"/>
  <c r="T547" i="3"/>
  <c r="R547" i="3"/>
  <c r="M547" i="3"/>
  <c r="K547" i="3"/>
  <c r="F547" i="3"/>
  <c r="D547" i="3"/>
  <c r="T546" i="3"/>
  <c r="R546" i="3"/>
  <c r="M546" i="3"/>
  <c r="K546" i="3"/>
  <c r="F546" i="3"/>
  <c r="D546" i="3"/>
  <c r="T545" i="3"/>
  <c r="R545" i="3"/>
  <c r="M545" i="3"/>
  <c r="K545" i="3"/>
  <c r="F545" i="3"/>
  <c r="D545" i="3"/>
  <c r="T544" i="3"/>
  <c r="R544" i="3"/>
  <c r="M544" i="3"/>
  <c r="K544" i="3"/>
  <c r="F544" i="3"/>
  <c r="D544" i="3"/>
  <c r="T543" i="3"/>
  <c r="R543" i="3"/>
  <c r="M543" i="3"/>
  <c r="K543" i="3"/>
  <c r="F543" i="3"/>
  <c r="D543" i="3"/>
  <c r="T542" i="3"/>
  <c r="R542" i="3"/>
  <c r="M542" i="3"/>
  <c r="K542" i="3"/>
  <c r="F542" i="3"/>
  <c r="D5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E433" i="3"/>
  <c r="E432" i="3"/>
  <c r="E431" i="3"/>
  <c r="E430" i="3"/>
  <c r="E441" i="3"/>
  <c r="E440" i="3"/>
  <c r="E439" i="3"/>
  <c r="E438" i="3"/>
  <c r="E437" i="3"/>
  <c r="E436" i="3"/>
  <c r="E435" i="3"/>
  <c r="E434" i="3"/>
  <c r="T441" i="3"/>
  <c r="R441" i="3"/>
  <c r="M441" i="3"/>
  <c r="K441" i="3"/>
  <c r="F441" i="3"/>
  <c r="D441" i="3"/>
  <c r="T440" i="3"/>
  <c r="R440" i="3"/>
  <c r="M440" i="3"/>
  <c r="K440" i="3"/>
  <c r="F440" i="3"/>
  <c r="D440" i="3"/>
  <c r="T439" i="3"/>
  <c r="R439" i="3"/>
  <c r="M439" i="3"/>
  <c r="K439" i="3"/>
  <c r="F439" i="3"/>
  <c r="D439" i="3"/>
  <c r="T438" i="3"/>
  <c r="R438" i="3"/>
  <c r="M438" i="3"/>
  <c r="K438" i="3"/>
  <c r="F438" i="3"/>
  <c r="D438" i="3"/>
  <c r="T437" i="3"/>
  <c r="R437" i="3"/>
  <c r="M437" i="3"/>
  <c r="K437" i="3"/>
  <c r="F437" i="3"/>
  <c r="D437" i="3"/>
  <c r="T436" i="3"/>
  <c r="R436" i="3"/>
  <c r="M436" i="3"/>
  <c r="K436" i="3"/>
  <c r="F436" i="3"/>
  <c r="D436" i="3"/>
  <c r="T435" i="3"/>
  <c r="R435" i="3"/>
  <c r="M435" i="3"/>
  <c r="K435" i="3"/>
  <c r="F435" i="3"/>
  <c r="D435" i="3"/>
  <c r="T434" i="3"/>
  <c r="R434" i="3"/>
  <c r="M434" i="3"/>
  <c r="K434" i="3"/>
  <c r="F434" i="3"/>
  <c r="D434" i="3"/>
  <c r="T433" i="3"/>
  <c r="R433" i="3"/>
  <c r="M433" i="3"/>
  <c r="K433" i="3"/>
  <c r="F433" i="3"/>
  <c r="D433" i="3"/>
  <c r="T432" i="3"/>
  <c r="R432" i="3"/>
  <c r="M432" i="3"/>
  <c r="K432" i="3"/>
  <c r="F432" i="3"/>
  <c r="D432" i="3"/>
  <c r="T431" i="3"/>
  <c r="R431" i="3"/>
  <c r="M431" i="3"/>
  <c r="K431" i="3"/>
  <c r="F431" i="3"/>
  <c r="D431" i="3"/>
  <c r="T430" i="3"/>
  <c r="R430" i="3"/>
  <c r="O430" i="3"/>
  <c r="M430" i="3"/>
  <c r="K430" i="3"/>
  <c r="H430" i="3"/>
  <c r="F430" i="3"/>
  <c r="D4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E326" i="3"/>
  <c r="E325" i="3"/>
  <c r="E324" i="3"/>
  <c r="E323" i="3"/>
  <c r="E322" i="3"/>
  <c r="E321" i="3"/>
  <c r="E320" i="3"/>
  <c r="E319" i="3"/>
  <c r="E318" i="3"/>
  <c r="E329" i="3"/>
  <c r="E328" i="3"/>
  <c r="E327" i="3"/>
  <c r="K327" i="3"/>
  <c r="K328" i="3"/>
  <c r="T329" i="3"/>
  <c r="R329" i="3"/>
  <c r="M329" i="3"/>
  <c r="K329" i="3"/>
  <c r="F329" i="3"/>
  <c r="D329" i="3"/>
  <c r="T328" i="3"/>
  <c r="R328" i="3"/>
  <c r="M328" i="3"/>
  <c r="F328" i="3"/>
  <c r="D328" i="3"/>
  <c r="T327" i="3"/>
  <c r="R327" i="3"/>
  <c r="F327" i="3"/>
  <c r="D327" i="3"/>
  <c r="T326" i="3"/>
  <c r="R326" i="3"/>
  <c r="M326" i="3"/>
  <c r="K326" i="3"/>
  <c r="F326" i="3"/>
  <c r="D326" i="3"/>
  <c r="T325" i="3"/>
  <c r="R325" i="3"/>
  <c r="K325" i="3"/>
  <c r="F325" i="3"/>
  <c r="D325" i="3"/>
  <c r="T324" i="3"/>
  <c r="R324" i="3"/>
  <c r="M324" i="3"/>
  <c r="K324" i="3"/>
  <c r="F324" i="3"/>
  <c r="D324" i="3"/>
  <c r="T323" i="3"/>
  <c r="R323" i="3"/>
  <c r="M323" i="3"/>
  <c r="K323" i="3"/>
  <c r="D323" i="3"/>
  <c r="T322" i="3"/>
  <c r="R322" i="3"/>
  <c r="K322" i="3"/>
  <c r="D322" i="3"/>
  <c r="T321" i="3"/>
  <c r="R321" i="3"/>
  <c r="M321" i="3"/>
  <c r="K321" i="3"/>
  <c r="F321" i="3"/>
  <c r="D321" i="3"/>
  <c r="T320" i="3"/>
  <c r="R320" i="3"/>
  <c r="M320" i="3"/>
  <c r="K320" i="3"/>
  <c r="F320" i="3"/>
  <c r="D320" i="3"/>
  <c r="T319" i="3"/>
  <c r="R319" i="3"/>
  <c r="M319" i="3"/>
  <c r="K319" i="3"/>
  <c r="F319" i="3"/>
  <c r="D319" i="3"/>
  <c r="T318" i="3"/>
  <c r="R318" i="3"/>
  <c r="O318" i="3"/>
  <c r="M318" i="3"/>
  <c r="K318" i="3"/>
  <c r="H318" i="3"/>
  <c r="F318" i="3"/>
  <c r="D318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T215" i="3"/>
  <c r="R215" i="3"/>
  <c r="M215" i="3"/>
  <c r="K215" i="3"/>
  <c r="F215" i="3"/>
  <c r="T214" i="3"/>
  <c r="R214" i="3"/>
  <c r="M214" i="3"/>
  <c r="K214" i="3"/>
  <c r="F214" i="3"/>
  <c r="D214" i="3"/>
  <c r="T213" i="3"/>
  <c r="R213" i="3"/>
  <c r="M213" i="3"/>
  <c r="K213" i="3"/>
  <c r="F213" i="3"/>
  <c r="D213" i="3"/>
  <c r="T212" i="3"/>
  <c r="R212" i="3"/>
  <c r="M212" i="3"/>
  <c r="K212" i="3"/>
  <c r="F212" i="3"/>
  <c r="D212" i="3"/>
  <c r="T211" i="3"/>
  <c r="R211" i="3"/>
  <c r="M211" i="3"/>
  <c r="K211" i="3"/>
  <c r="F211" i="3"/>
  <c r="D211" i="3"/>
  <c r="T210" i="3"/>
  <c r="R210" i="3"/>
  <c r="M210" i="3"/>
  <c r="K210" i="3"/>
  <c r="F210" i="3"/>
  <c r="D210" i="3"/>
  <c r="T209" i="3"/>
  <c r="R209" i="3"/>
  <c r="K209" i="3"/>
  <c r="F209" i="3"/>
  <c r="D209" i="3"/>
  <c r="T208" i="3"/>
  <c r="R208" i="3"/>
  <c r="M208" i="3"/>
  <c r="K208" i="3"/>
  <c r="F208" i="3"/>
  <c r="D208" i="3"/>
  <c r="T207" i="3"/>
  <c r="R207" i="3"/>
  <c r="K207" i="3"/>
  <c r="F207" i="3"/>
  <c r="D207" i="3"/>
  <c r="T206" i="3"/>
  <c r="R206" i="3"/>
  <c r="M206" i="3"/>
  <c r="K206" i="3"/>
  <c r="F206" i="3"/>
  <c r="D206" i="3"/>
  <c r="T205" i="3"/>
  <c r="R205" i="3"/>
  <c r="M205" i="3"/>
  <c r="K205" i="3"/>
  <c r="F205" i="3"/>
  <c r="D205" i="3"/>
  <c r="T204" i="3"/>
  <c r="R204" i="3"/>
  <c r="O204" i="3"/>
  <c r="M204" i="3"/>
  <c r="K204" i="3"/>
  <c r="H204" i="3"/>
  <c r="F204" i="3"/>
  <c r="D204" i="3"/>
  <c r="E103" i="3"/>
  <c r="E102" i="3"/>
  <c r="E100" i="3"/>
  <c r="E99" i="3"/>
  <c r="E98" i="3"/>
  <c r="E97" i="3"/>
  <c r="E96" i="3"/>
  <c r="E95" i="3"/>
  <c r="E94" i="3"/>
  <c r="E93" i="3"/>
  <c r="L95" i="3"/>
  <c r="L94" i="3"/>
  <c r="L93" i="3"/>
  <c r="L92" i="3"/>
  <c r="S103" i="3"/>
  <c r="S102" i="3"/>
  <c r="S101" i="3"/>
  <c r="S100" i="3"/>
  <c r="S99" i="3"/>
  <c r="S98" i="3"/>
  <c r="S97" i="3"/>
  <c r="S96" i="3"/>
  <c r="S95" i="3"/>
  <c r="S94" i="3"/>
  <c r="S93" i="3"/>
  <c r="S92" i="3"/>
  <c r="L103" i="3"/>
  <c r="L102" i="3"/>
  <c r="L101" i="3"/>
  <c r="L100" i="3"/>
  <c r="L99" i="3"/>
  <c r="L97" i="3"/>
  <c r="L96" i="3"/>
  <c r="F100" i="3"/>
  <c r="D102" i="3"/>
  <c r="D101" i="3"/>
  <c r="D100" i="3"/>
  <c r="D99" i="3"/>
  <c r="T103" i="3"/>
  <c r="R103" i="3"/>
  <c r="M103" i="3"/>
  <c r="K103" i="3"/>
  <c r="F103" i="3"/>
  <c r="T102" i="3"/>
  <c r="R102" i="3"/>
  <c r="M102" i="3"/>
  <c r="K102" i="3"/>
  <c r="F102" i="3"/>
  <c r="T101" i="3"/>
  <c r="R101" i="3"/>
  <c r="M101" i="3"/>
  <c r="K101" i="3"/>
  <c r="T100" i="3"/>
  <c r="R100" i="3"/>
  <c r="K100" i="3"/>
  <c r="T99" i="3"/>
  <c r="R99" i="3"/>
  <c r="M99" i="3"/>
  <c r="K99" i="3"/>
  <c r="F99" i="3"/>
  <c r="T98" i="3"/>
  <c r="R98" i="3"/>
  <c r="M98" i="3"/>
  <c r="K98" i="3"/>
  <c r="F98" i="3"/>
  <c r="D98" i="3"/>
  <c r="T97" i="3"/>
  <c r="R97" i="3"/>
  <c r="M97" i="3"/>
  <c r="K97" i="3"/>
  <c r="F97" i="3"/>
  <c r="D97" i="3"/>
  <c r="T96" i="3"/>
  <c r="R96" i="3"/>
  <c r="M96" i="3"/>
  <c r="K96" i="3"/>
  <c r="F96" i="3"/>
  <c r="D96" i="3"/>
  <c r="T95" i="3"/>
  <c r="R95" i="3"/>
  <c r="M95" i="3"/>
  <c r="K95" i="3"/>
  <c r="F95" i="3"/>
  <c r="D95" i="3"/>
  <c r="T94" i="3"/>
  <c r="R94" i="3"/>
  <c r="K94" i="3"/>
  <c r="F94" i="3"/>
  <c r="D94" i="3"/>
  <c r="T93" i="3"/>
  <c r="R93" i="3"/>
  <c r="M93" i="3"/>
  <c r="K93" i="3"/>
  <c r="F93" i="3"/>
  <c r="D93" i="3"/>
  <c r="T92" i="3"/>
  <c r="R92" i="3"/>
  <c r="O92" i="3"/>
  <c r="M92" i="3"/>
  <c r="K92" i="3"/>
  <c r="H92" i="3"/>
  <c r="F92" i="3"/>
  <c r="T537" i="3" l="1"/>
  <c r="F313" i="3"/>
  <c r="F310" i="3"/>
  <c r="F311" i="3"/>
  <c r="F87" i="3"/>
  <c r="F86" i="3"/>
  <c r="F85" i="3"/>
  <c r="F84" i="3"/>
  <c r="E85" i="3"/>
  <c r="E84" i="3"/>
  <c r="L767" i="3" l="1"/>
  <c r="L766" i="3"/>
  <c r="L765" i="3"/>
  <c r="L764" i="3"/>
  <c r="L763" i="3"/>
  <c r="L762" i="3"/>
  <c r="L761" i="3"/>
  <c r="L760" i="3"/>
  <c r="L759" i="3"/>
  <c r="L758" i="3"/>
  <c r="L757" i="3"/>
  <c r="L756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M767" i="3"/>
  <c r="K767" i="3"/>
  <c r="F767" i="3"/>
  <c r="D767" i="3"/>
  <c r="M766" i="3"/>
  <c r="K766" i="3"/>
  <c r="F766" i="3"/>
  <c r="D766" i="3"/>
  <c r="M765" i="3"/>
  <c r="K765" i="3"/>
  <c r="F765" i="3"/>
  <c r="D765" i="3"/>
  <c r="M764" i="3"/>
  <c r="K764" i="3"/>
  <c r="F764" i="3"/>
  <c r="D764" i="3"/>
  <c r="M763" i="3"/>
  <c r="K763" i="3"/>
  <c r="F763" i="3"/>
  <c r="D763" i="3"/>
  <c r="M762" i="3"/>
  <c r="K762" i="3"/>
  <c r="F762" i="3"/>
  <c r="D762" i="3"/>
  <c r="M761" i="3"/>
  <c r="K761" i="3"/>
  <c r="F761" i="3"/>
  <c r="D761" i="3"/>
  <c r="M760" i="3"/>
  <c r="K760" i="3"/>
  <c r="F760" i="3"/>
  <c r="D760" i="3"/>
  <c r="M759" i="3"/>
  <c r="K759" i="3"/>
  <c r="F759" i="3"/>
  <c r="D759" i="3"/>
  <c r="M758" i="3"/>
  <c r="K758" i="3"/>
  <c r="F758" i="3"/>
  <c r="D758" i="3"/>
  <c r="M757" i="3"/>
  <c r="K757" i="3"/>
  <c r="F757" i="3"/>
  <c r="D757" i="3"/>
  <c r="M756" i="3"/>
  <c r="K756" i="3"/>
  <c r="F756" i="3"/>
  <c r="D756" i="3"/>
  <c r="T653" i="3"/>
  <c r="S653" i="3"/>
  <c r="R653" i="3"/>
  <c r="T652" i="3"/>
  <c r="S652" i="3"/>
  <c r="R652" i="3"/>
  <c r="T651" i="3"/>
  <c r="S651" i="3"/>
  <c r="R651" i="3"/>
  <c r="T650" i="3"/>
  <c r="S650" i="3"/>
  <c r="R650" i="3"/>
  <c r="T649" i="3"/>
  <c r="S649" i="3"/>
  <c r="R649" i="3"/>
  <c r="T648" i="3"/>
  <c r="S648" i="3"/>
  <c r="R648" i="3"/>
  <c r="T647" i="3"/>
  <c r="S647" i="3"/>
  <c r="R647" i="3"/>
  <c r="T646" i="3"/>
  <c r="S646" i="3"/>
  <c r="R646" i="3"/>
  <c r="T645" i="3"/>
  <c r="S645" i="3"/>
  <c r="R645" i="3"/>
  <c r="T644" i="3"/>
  <c r="S644" i="3"/>
  <c r="R644" i="3"/>
  <c r="T643" i="3"/>
  <c r="S643" i="3"/>
  <c r="R643" i="3"/>
  <c r="T642" i="3"/>
  <c r="S642" i="3"/>
  <c r="R642" i="3"/>
  <c r="M653" i="3"/>
  <c r="L653" i="3"/>
  <c r="K653" i="3"/>
  <c r="M652" i="3"/>
  <c r="L652" i="3"/>
  <c r="K652" i="3"/>
  <c r="M651" i="3"/>
  <c r="L651" i="3"/>
  <c r="K651" i="3"/>
  <c r="M650" i="3"/>
  <c r="L650" i="3"/>
  <c r="K650" i="3"/>
  <c r="M649" i="3"/>
  <c r="L649" i="3"/>
  <c r="K649" i="3"/>
  <c r="M648" i="3"/>
  <c r="L648" i="3"/>
  <c r="K648" i="3"/>
  <c r="M647" i="3"/>
  <c r="L647" i="3"/>
  <c r="K647" i="3"/>
  <c r="M646" i="3"/>
  <c r="L646" i="3"/>
  <c r="K646" i="3"/>
  <c r="M645" i="3"/>
  <c r="L645" i="3"/>
  <c r="K645" i="3"/>
  <c r="M644" i="3"/>
  <c r="L644" i="3"/>
  <c r="K644" i="3"/>
  <c r="M643" i="3"/>
  <c r="L643" i="3"/>
  <c r="K643" i="3"/>
  <c r="M642" i="3"/>
  <c r="L642" i="3"/>
  <c r="K642" i="3"/>
  <c r="F653" i="3"/>
  <c r="E653" i="3"/>
  <c r="D653" i="3"/>
  <c r="F652" i="3"/>
  <c r="E652" i="3"/>
  <c r="D652" i="3"/>
  <c r="F651" i="3"/>
  <c r="E651" i="3"/>
  <c r="D651" i="3"/>
  <c r="F650" i="3"/>
  <c r="D650" i="3"/>
  <c r="F649" i="3"/>
  <c r="E649" i="3"/>
  <c r="D649" i="3"/>
  <c r="F648" i="3"/>
  <c r="E648" i="3"/>
  <c r="D648" i="3"/>
  <c r="F647" i="3"/>
  <c r="E647" i="3"/>
  <c r="D647" i="3"/>
  <c r="F646" i="3"/>
  <c r="E646" i="3"/>
  <c r="D646" i="3"/>
  <c r="F645" i="3"/>
  <c r="E645" i="3"/>
  <c r="D645" i="3"/>
  <c r="F644" i="3"/>
  <c r="E644" i="3"/>
  <c r="D644" i="3"/>
  <c r="F643" i="3"/>
  <c r="E643" i="3"/>
  <c r="D643" i="3"/>
  <c r="E642" i="3"/>
  <c r="F642" i="3"/>
  <c r="D642" i="3"/>
  <c r="R541" i="3"/>
  <c r="T540" i="3"/>
  <c r="S540" i="3"/>
  <c r="R540" i="3"/>
  <c r="T539" i="3"/>
  <c r="S539" i="3"/>
  <c r="R539" i="3"/>
  <c r="T538" i="3"/>
  <c r="R538" i="3"/>
  <c r="S537" i="3"/>
  <c r="R537" i="3"/>
  <c r="T536" i="3"/>
  <c r="S536" i="3"/>
  <c r="R536" i="3"/>
  <c r="T535" i="3"/>
  <c r="S535" i="3"/>
  <c r="R535" i="3"/>
  <c r="T534" i="3"/>
  <c r="S534" i="3"/>
  <c r="R534" i="3"/>
  <c r="T533" i="3"/>
  <c r="S533" i="3"/>
  <c r="R533" i="3"/>
  <c r="T532" i="3"/>
  <c r="S532" i="3"/>
  <c r="R532" i="3"/>
  <c r="T531" i="3"/>
  <c r="S531" i="3"/>
  <c r="R531" i="3"/>
  <c r="T530" i="3"/>
  <c r="S530" i="3"/>
  <c r="R530" i="3"/>
  <c r="M541" i="3"/>
  <c r="L541" i="3"/>
  <c r="K541" i="3"/>
  <c r="M540" i="3"/>
  <c r="L540" i="3"/>
  <c r="K540" i="3"/>
  <c r="M539" i="3"/>
  <c r="L539" i="3"/>
  <c r="K539" i="3"/>
  <c r="M538" i="3"/>
  <c r="L538" i="3"/>
  <c r="K538" i="3"/>
  <c r="M537" i="3"/>
  <c r="L537" i="3"/>
  <c r="K537" i="3"/>
  <c r="M536" i="3"/>
  <c r="L536" i="3"/>
  <c r="K536" i="3"/>
  <c r="M535" i="3"/>
  <c r="L535" i="3"/>
  <c r="K535" i="3"/>
  <c r="M534" i="3"/>
  <c r="L534" i="3"/>
  <c r="K534" i="3"/>
  <c r="M533" i="3"/>
  <c r="L533" i="3"/>
  <c r="K533" i="3"/>
  <c r="M532" i="3"/>
  <c r="L532" i="3"/>
  <c r="K532" i="3"/>
  <c r="M531" i="3"/>
  <c r="L531" i="3"/>
  <c r="K531" i="3"/>
  <c r="M530" i="3"/>
  <c r="L530" i="3"/>
  <c r="K530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F541" i="3"/>
  <c r="D541" i="3"/>
  <c r="F540" i="3"/>
  <c r="D540" i="3"/>
  <c r="F539" i="3"/>
  <c r="D539" i="3"/>
  <c r="F538" i="3"/>
  <c r="D538" i="3"/>
  <c r="F537" i="3"/>
  <c r="D537" i="3"/>
  <c r="F536" i="3"/>
  <c r="D536" i="3"/>
  <c r="F535" i="3"/>
  <c r="D535" i="3"/>
  <c r="F534" i="3"/>
  <c r="D534" i="3"/>
  <c r="F533" i="3"/>
  <c r="D533" i="3"/>
  <c r="F532" i="3"/>
  <c r="D532" i="3"/>
  <c r="F531" i="3"/>
  <c r="D531" i="3"/>
  <c r="F530" i="3"/>
  <c r="D530" i="3"/>
  <c r="T429" i="3"/>
  <c r="S429" i="3"/>
  <c r="R429" i="3"/>
  <c r="T428" i="3"/>
  <c r="S428" i="3"/>
  <c r="R428" i="3"/>
  <c r="T427" i="3"/>
  <c r="S427" i="3"/>
  <c r="R427" i="3"/>
  <c r="T426" i="3"/>
  <c r="S426" i="3"/>
  <c r="R426" i="3"/>
  <c r="T425" i="3"/>
  <c r="S425" i="3"/>
  <c r="R425" i="3"/>
  <c r="T424" i="3"/>
  <c r="S424" i="3"/>
  <c r="R424" i="3"/>
  <c r="T423" i="3"/>
  <c r="S423" i="3"/>
  <c r="R423" i="3"/>
  <c r="T422" i="3"/>
  <c r="S422" i="3"/>
  <c r="R422" i="3"/>
  <c r="T421" i="3"/>
  <c r="S421" i="3"/>
  <c r="R421" i="3"/>
  <c r="T420" i="3"/>
  <c r="S420" i="3"/>
  <c r="R420" i="3"/>
  <c r="T419" i="3"/>
  <c r="S419" i="3"/>
  <c r="R419" i="3"/>
  <c r="T418" i="3"/>
  <c r="S418" i="3"/>
  <c r="R418" i="3"/>
  <c r="M429" i="3"/>
  <c r="L429" i="3"/>
  <c r="K429" i="3"/>
  <c r="M428" i="3"/>
  <c r="L428" i="3"/>
  <c r="K428" i="3"/>
  <c r="M427" i="3"/>
  <c r="L427" i="3"/>
  <c r="K427" i="3"/>
  <c r="M426" i="3"/>
  <c r="L426" i="3"/>
  <c r="K426" i="3"/>
  <c r="M425" i="3"/>
  <c r="L425" i="3"/>
  <c r="K425" i="3"/>
  <c r="M424" i="3"/>
  <c r="L424" i="3"/>
  <c r="K424" i="3"/>
  <c r="M423" i="3"/>
  <c r="L423" i="3"/>
  <c r="K423" i="3"/>
  <c r="M422" i="3"/>
  <c r="L422" i="3"/>
  <c r="K422" i="3"/>
  <c r="M421" i="3"/>
  <c r="L421" i="3"/>
  <c r="K421" i="3"/>
  <c r="M420" i="3"/>
  <c r="L420" i="3"/>
  <c r="K420" i="3"/>
  <c r="M419" i="3"/>
  <c r="L419" i="3"/>
  <c r="K419" i="3"/>
  <c r="M418" i="3"/>
  <c r="L418" i="3"/>
  <c r="K418" i="3"/>
  <c r="F429" i="3"/>
  <c r="E429" i="3"/>
  <c r="D429" i="3"/>
  <c r="F428" i="3"/>
  <c r="E428" i="3"/>
  <c r="D428" i="3"/>
  <c r="F427" i="3"/>
  <c r="E427" i="3"/>
  <c r="D427" i="3"/>
  <c r="F426" i="3"/>
  <c r="E426" i="3"/>
  <c r="D426" i="3"/>
  <c r="F425" i="3"/>
  <c r="E425" i="3"/>
  <c r="D425" i="3"/>
  <c r="F424" i="3"/>
  <c r="E424" i="3"/>
  <c r="D424" i="3"/>
  <c r="F423" i="3"/>
  <c r="E423" i="3"/>
  <c r="D423" i="3"/>
  <c r="F422" i="3"/>
  <c r="E422" i="3"/>
  <c r="D422" i="3"/>
  <c r="F421" i="3"/>
  <c r="E421" i="3"/>
  <c r="D421" i="3"/>
  <c r="F420" i="3"/>
  <c r="E420" i="3"/>
  <c r="D420" i="3"/>
  <c r="F419" i="3"/>
  <c r="E419" i="3"/>
  <c r="D419" i="3"/>
  <c r="E418" i="3"/>
  <c r="O418" i="3"/>
  <c r="H418" i="3"/>
  <c r="F418" i="3"/>
  <c r="D418" i="3"/>
  <c r="T317" i="3"/>
  <c r="S317" i="3"/>
  <c r="R317" i="3"/>
  <c r="T316" i="3"/>
  <c r="S316" i="3"/>
  <c r="R316" i="3"/>
  <c r="T315" i="3"/>
  <c r="S315" i="3"/>
  <c r="R315" i="3"/>
  <c r="T314" i="3"/>
  <c r="S314" i="3"/>
  <c r="R314" i="3"/>
  <c r="T313" i="3"/>
  <c r="S313" i="3"/>
  <c r="R313" i="3"/>
  <c r="T312" i="3"/>
  <c r="S312" i="3"/>
  <c r="R312" i="3"/>
  <c r="T311" i="3"/>
  <c r="S311" i="3"/>
  <c r="R311" i="3"/>
  <c r="T310" i="3"/>
  <c r="S310" i="3"/>
  <c r="R310" i="3"/>
  <c r="T309" i="3"/>
  <c r="S309" i="3"/>
  <c r="R309" i="3"/>
  <c r="T308" i="3"/>
  <c r="S308" i="3"/>
  <c r="R308" i="3"/>
  <c r="T307" i="3"/>
  <c r="S307" i="3"/>
  <c r="R307" i="3"/>
  <c r="T306" i="3"/>
  <c r="S306" i="3"/>
  <c r="R306" i="3"/>
  <c r="M317" i="3"/>
  <c r="L317" i="3"/>
  <c r="K317" i="3"/>
  <c r="M316" i="3"/>
  <c r="L316" i="3"/>
  <c r="M315" i="3"/>
  <c r="L315" i="3"/>
  <c r="M314" i="3"/>
  <c r="L314" i="3"/>
  <c r="K314" i="3"/>
  <c r="M313" i="3"/>
  <c r="L313" i="3"/>
  <c r="K313" i="3"/>
  <c r="M312" i="3"/>
  <c r="L312" i="3"/>
  <c r="K312" i="3"/>
  <c r="M311" i="3"/>
  <c r="L311" i="3"/>
  <c r="K311" i="3"/>
  <c r="M310" i="3"/>
  <c r="L310" i="3"/>
  <c r="K310" i="3"/>
  <c r="M309" i="3"/>
  <c r="L309" i="3"/>
  <c r="K309" i="3"/>
  <c r="M308" i="3"/>
  <c r="L308" i="3"/>
  <c r="K308" i="3"/>
  <c r="M307" i="3"/>
  <c r="L307" i="3"/>
  <c r="K307" i="3"/>
  <c r="M306" i="3"/>
  <c r="L306" i="3"/>
  <c r="K306" i="3"/>
  <c r="F317" i="3"/>
  <c r="E317" i="3"/>
  <c r="D317" i="3"/>
  <c r="F316" i="3"/>
  <c r="E316" i="3"/>
  <c r="D316" i="3"/>
  <c r="F315" i="3"/>
  <c r="E315" i="3"/>
  <c r="D315" i="3"/>
  <c r="F314" i="3"/>
  <c r="D314" i="3"/>
  <c r="E313" i="3"/>
  <c r="D313" i="3"/>
  <c r="F312" i="3"/>
  <c r="E312" i="3"/>
  <c r="D312" i="3"/>
  <c r="E311" i="3"/>
  <c r="D311" i="3"/>
  <c r="E310" i="3"/>
  <c r="D310" i="3"/>
  <c r="F309" i="3"/>
  <c r="E309" i="3"/>
  <c r="D309" i="3"/>
  <c r="F308" i="3"/>
  <c r="E308" i="3"/>
  <c r="D308" i="3"/>
  <c r="F307" i="3"/>
  <c r="E307" i="3"/>
  <c r="D307" i="3"/>
  <c r="E306" i="3"/>
  <c r="O306" i="3"/>
  <c r="H306" i="3"/>
  <c r="F306" i="3"/>
  <c r="D306" i="3"/>
  <c r="T203" i="3"/>
  <c r="S203" i="3"/>
  <c r="R203" i="3"/>
  <c r="T202" i="3"/>
  <c r="S202" i="3"/>
  <c r="R202" i="3"/>
  <c r="T201" i="3"/>
  <c r="S201" i="3"/>
  <c r="R201" i="3"/>
  <c r="T200" i="3"/>
  <c r="S200" i="3"/>
  <c r="R200" i="3"/>
  <c r="T199" i="3"/>
  <c r="S199" i="3"/>
  <c r="R199" i="3"/>
  <c r="T198" i="3"/>
  <c r="S198" i="3"/>
  <c r="R198" i="3"/>
  <c r="T197" i="3"/>
  <c r="S197" i="3"/>
  <c r="R197" i="3"/>
  <c r="T196" i="3"/>
  <c r="S196" i="3"/>
  <c r="R196" i="3"/>
  <c r="T195" i="3"/>
  <c r="S195" i="3"/>
  <c r="R195" i="3"/>
  <c r="T194" i="3"/>
  <c r="S194" i="3"/>
  <c r="R194" i="3"/>
  <c r="T193" i="3"/>
  <c r="S193" i="3"/>
  <c r="R193" i="3"/>
  <c r="T192" i="3"/>
  <c r="S192" i="3"/>
  <c r="R192" i="3"/>
  <c r="M203" i="3"/>
  <c r="L203" i="3"/>
  <c r="K203" i="3"/>
  <c r="M202" i="3"/>
  <c r="L202" i="3"/>
  <c r="K202" i="3"/>
  <c r="M201" i="3"/>
  <c r="L201" i="3"/>
  <c r="K201" i="3"/>
  <c r="M200" i="3"/>
  <c r="L200" i="3"/>
  <c r="K200" i="3"/>
  <c r="M199" i="3"/>
  <c r="L199" i="3"/>
  <c r="K199" i="3"/>
  <c r="M198" i="3"/>
  <c r="L198" i="3"/>
  <c r="K198" i="3"/>
  <c r="M197" i="3"/>
  <c r="L197" i="3"/>
  <c r="K197" i="3"/>
  <c r="M196" i="3"/>
  <c r="L196" i="3"/>
  <c r="K196" i="3"/>
  <c r="M195" i="3"/>
  <c r="L195" i="3"/>
  <c r="K195" i="3"/>
  <c r="M194" i="3"/>
  <c r="L194" i="3"/>
  <c r="K194" i="3"/>
  <c r="M193" i="3"/>
  <c r="L193" i="3"/>
  <c r="K193" i="3"/>
  <c r="F203" i="3"/>
  <c r="E203" i="3"/>
  <c r="D203" i="3"/>
  <c r="F202" i="3"/>
  <c r="E202" i="3"/>
  <c r="D202" i="3"/>
  <c r="F201" i="3"/>
  <c r="E201" i="3"/>
  <c r="D201" i="3"/>
  <c r="F200" i="3"/>
  <c r="E200" i="3"/>
  <c r="D200" i="3"/>
  <c r="F199" i="3"/>
  <c r="E199" i="3"/>
  <c r="D199" i="3"/>
  <c r="F198" i="3"/>
  <c r="E198" i="3"/>
  <c r="D198" i="3"/>
  <c r="F197" i="3"/>
  <c r="E197" i="3"/>
  <c r="D197" i="3"/>
  <c r="F196" i="3"/>
  <c r="E196" i="3"/>
  <c r="D196" i="3"/>
  <c r="F195" i="3"/>
  <c r="E195" i="3"/>
  <c r="D195" i="3"/>
  <c r="F194" i="3"/>
  <c r="E194" i="3"/>
  <c r="D194" i="3"/>
  <c r="F193" i="3"/>
  <c r="E193" i="3"/>
  <c r="D193" i="3"/>
  <c r="L192" i="3"/>
  <c r="E192" i="3"/>
  <c r="O192" i="3"/>
  <c r="H192" i="3"/>
  <c r="M192" i="3"/>
  <c r="K192" i="3"/>
  <c r="F192" i="3"/>
  <c r="D192" i="3"/>
  <c r="S91" i="3"/>
  <c r="S90" i="3"/>
  <c r="S89" i="3"/>
  <c r="S88" i="3"/>
  <c r="S87" i="3"/>
  <c r="S86" i="3"/>
  <c r="S85" i="3"/>
  <c r="S84" i="3"/>
  <c r="S83" i="3"/>
  <c r="S82" i="3"/>
  <c r="S81" i="3"/>
  <c r="S80" i="3"/>
  <c r="L91" i="3"/>
  <c r="L90" i="3"/>
  <c r="L89" i="3"/>
  <c r="L88" i="3"/>
  <c r="L87" i="3"/>
  <c r="L86" i="3"/>
  <c r="L85" i="3"/>
  <c r="L84" i="3"/>
  <c r="L83" i="3"/>
  <c r="L82" i="3"/>
  <c r="L81" i="3"/>
  <c r="L80" i="3"/>
  <c r="E91" i="3"/>
  <c r="E88" i="3"/>
  <c r="E87" i="3"/>
  <c r="E86" i="3"/>
  <c r="E83" i="3"/>
  <c r="E82" i="3"/>
  <c r="E81" i="3"/>
  <c r="E80" i="3"/>
  <c r="D83" i="3"/>
  <c r="D84" i="3"/>
  <c r="O80" i="3"/>
  <c r="H80" i="3"/>
  <c r="T91" i="3"/>
  <c r="R91" i="3"/>
  <c r="M91" i="3"/>
  <c r="K91" i="3"/>
  <c r="F91" i="3"/>
  <c r="T90" i="3"/>
  <c r="R90" i="3"/>
  <c r="M90" i="3"/>
  <c r="K90" i="3"/>
  <c r="F90" i="3"/>
  <c r="D90" i="3"/>
  <c r="T89" i="3"/>
  <c r="R89" i="3"/>
  <c r="M89" i="3"/>
  <c r="K89" i="3"/>
  <c r="F89" i="3"/>
  <c r="D89" i="3"/>
  <c r="T88" i="3"/>
  <c r="R88" i="3"/>
  <c r="M88" i="3"/>
  <c r="K88" i="3"/>
  <c r="T87" i="3"/>
  <c r="R87" i="3"/>
  <c r="M87" i="3"/>
  <c r="K87" i="3"/>
  <c r="D87" i="3"/>
  <c r="T86" i="3"/>
  <c r="R86" i="3"/>
  <c r="M86" i="3"/>
  <c r="K86" i="3"/>
  <c r="D86" i="3"/>
  <c r="T85" i="3"/>
  <c r="R85" i="3"/>
  <c r="M85" i="3"/>
  <c r="K85" i="3"/>
  <c r="D85" i="3"/>
  <c r="T84" i="3"/>
  <c r="R84" i="3"/>
  <c r="M84" i="3"/>
  <c r="K84" i="3"/>
  <c r="T83" i="3"/>
  <c r="R83" i="3"/>
  <c r="M83" i="3"/>
  <c r="K83" i="3"/>
  <c r="F83" i="3"/>
  <c r="T82" i="3"/>
  <c r="R82" i="3"/>
  <c r="M82" i="3"/>
  <c r="K82" i="3"/>
  <c r="F82" i="3"/>
  <c r="D82" i="3"/>
  <c r="T81" i="3"/>
  <c r="R81" i="3"/>
  <c r="M81" i="3"/>
  <c r="K81" i="3"/>
  <c r="F81" i="3"/>
  <c r="D81" i="3"/>
  <c r="T80" i="3"/>
  <c r="R80" i="3"/>
  <c r="M80" i="3"/>
  <c r="K80" i="3"/>
  <c r="F80" i="3"/>
  <c r="D80" i="3"/>
  <c r="D75" i="3"/>
  <c r="L755" i="3" l="1"/>
  <c r="L754" i="3"/>
  <c r="L753" i="3"/>
  <c r="L752" i="3"/>
  <c r="L751" i="3"/>
  <c r="L750" i="3"/>
  <c r="L749" i="3"/>
  <c r="L747" i="3"/>
  <c r="L746" i="3"/>
  <c r="L745" i="3"/>
  <c r="L744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S641" i="3"/>
  <c r="S640" i="3"/>
  <c r="S639" i="3"/>
  <c r="S638" i="3"/>
  <c r="S637" i="3"/>
  <c r="S636" i="3"/>
  <c r="S635" i="3"/>
  <c r="S634" i="3"/>
  <c r="S633" i="3"/>
  <c r="S632" i="3"/>
  <c r="S631" i="3"/>
  <c r="S630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S529" i="3"/>
  <c r="S528" i="3"/>
  <c r="S527" i="3"/>
  <c r="S526" i="3"/>
  <c r="S525" i="3"/>
  <c r="S524" i="3"/>
  <c r="S523" i="3"/>
  <c r="S522" i="3"/>
  <c r="S521" i="3"/>
  <c r="S520" i="3"/>
  <c r="S519" i="3"/>
  <c r="S518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M755" i="3"/>
  <c r="K755" i="3"/>
  <c r="F755" i="3"/>
  <c r="D755" i="3"/>
  <c r="M754" i="3"/>
  <c r="K754" i="3"/>
  <c r="F754" i="3"/>
  <c r="D754" i="3"/>
  <c r="M753" i="3"/>
  <c r="K753" i="3"/>
  <c r="F753" i="3"/>
  <c r="D753" i="3"/>
  <c r="M752" i="3"/>
  <c r="K752" i="3"/>
  <c r="F752" i="3"/>
  <c r="D752" i="3"/>
  <c r="M751" i="3"/>
  <c r="K751" i="3"/>
  <c r="F751" i="3"/>
  <c r="D751" i="3"/>
  <c r="M750" i="3"/>
  <c r="K750" i="3"/>
  <c r="F750" i="3"/>
  <c r="D750" i="3"/>
  <c r="M749" i="3"/>
  <c r="K749" i="3"/>
  <c r="F749" i="3"/>
  <c r="D749" i="3"/>
  <c r="M748" i="3"/>
  <c r="K748" i="3"/>
  <c r="F748" i="3"/>
  <c r="D748" i="3"/>
  <c r="M747" i="3"/>
  <c r="K747" i="3"/>
  <c r="F747" i="3"/>
  <c r="D747" i="3"/>
  <c r="M746" i="3"/>
  <c r="K746" i="3"/>
  <c r="F746" i="3"/>
  <c r="D746" i="3"/>
  <c r="M745" i="3"/>
  <c r="K745" i="3"/>
  <c r="F745" i="3"/>
  <c r="D745" i="3"/>
  <c r="M744" i="3"/>
  <c r="K744" i="3"/>
  <c r="F744" i="3"/>
  <c r="D744" i="3"/>
  <c r="T641" i="3"/>
  <c r="R641" i="3"/>
  <c r="M641" i="3"/>
  <c r="K641" i="3"/>
  <c r="F641" i="3"/>
  <c r="D641" i="3"/>
  <c r="T640" i="3"/>
  <c r="R640" i="3"/>
  <c r="M640" i="3"/>
  <c r="K640" i="3"/>
  <c r="F640" i="3"/>
  <c r="D640" i="3"/>
  <c r="T639" i="3"/>
  <c r="R639" i="3"/>
  <c r="M639" i="3"/>
  <c r="K639" i="3"/>
  <c r="F639" i="3"/>
  <c r="D639" i="3"/>
  <c r="T638" i="3"/>
  <c r="R638" i="3"/>
  <c r="M638" i="3"/>
  <c r="K638" i="3"/>
  <c r="F638" i="3"/>
  <c r="D638" i="3"/>
  <c r="T637" i="3"/>
  <c r="R637" i="3"/>
  <c r="M637" i="3"/>
  <c r="K637" i="3"/>
  <c r="F637" i="3"/>
  <c r="D637" i="3"/>
  <c r="T636" i="3"/>
  <c r="R636" i="3"/>
  <c r="M636" i="3"/>
  <c r="K636" i="3"/>
  <c r="F636" i="3"/>
  <c r="D636" i="3"/>
  <c r="T635" i="3"/>
  <c r="R635" i="3"/>
  <c r="M635" i="3"/>
  <c r="K635" i="3"/>
  <c r="F635" i="3"/>
  <c r="D635" i="3"/>
  <c r="T634" i="3"/>
  <c r="R634" i="3"/>
  <c r="M634" i="3"/>
  <c r="K634" i="3"/>
  <c r="F634" i="3"/>
  <c r="D634" i="3"/>
  <c r="T633" i="3"/>
  <c r="R633" i="3"/>
  <c r="M633" i="3"/>
  <c r="K633" i="3"/>
  <c r="F633" i="3"/>
  <c r="D633" i="3"/>
  <c r="T632" i="3"/>
  <c r="R632" i="3"/>
  <c r="M632" i="3"/>
  <c r="K632" i="3"/>
  <c r="F632" i="3"/>
  <c r="D632" i="3"/>
  <c r="T631" i="3"/>
  <c r="R631" i="3"/>
  <c r="M631" i="3"/>
  <c r="K631" i="3"/>
  <c r="F631" i="3"/>
  <c r="D631" i="3"/>
  <c r="T630" i="3"/>
  <c r="R630" i="3"/>
  <c r="M630" i="3"/>
  <c r="K630" i="3"/>
  <c r="F630" i="3"/>
  <c r="D630" i="3"/>
  <c r="T529" i="3"/>
  <c r="R529" i="3"/>
  <c r="M529" i="3"/>
  <c r="K529" i="3"/>
  <c r="F529" i="3"/>
  <c r="D529" i="3"/>
  <c r="T528" i="3"/>
  <c r="R528" i="3"/>
  <c r="M528" i="3"/>
  <c r="K528" i="3"/>
  <c r="F528" i="3"/>
  <c r="D528" i="3"/>
  <c r="T527" i="3"/>
  <c r="R527" i="3"/>
  <c r="M527" i="3"/>
  <c r="K527" i="3"/>
  <c r="F527" i="3"/>
  <c r="D527" i="3"/>
  <c r="T526" i="3"/>
  <c r="R526" i="3"/>
  <c r="M526" i="3"/>
  <c r="K526" i="3"/>
  <c r="F526" i="3"/>
  <c r="D526" i="3"/>
  <c r="T525" i="3"/>
  <c r="R525" i="3"/>
  <c r="M525" i="3"/>
  <c r="K525" i="3"/>
  <c r="F525" i="3"/>
  <c r="D525" i="3"/>
  <c r="T524" i="3"/>
  <c r="R524" i="3"/>
  <c r="M524" i="3"/>
  <c r="K524" i="3"/>
  <c r="F524" i="3"/>
  <c r="D524" i="3"/>
  <c r="T523" i="3"/>
  <c r="R523" i="3"/>
  <c r="M523" i="3"/>
  <c r="K523" i="3"/>
  <c r="F523" i="3"/>
  <c r="D523" i="3"/>
  <c r="T522" i="3"/>
  <c r="R522" i="3"/>
  <c r="M522" i="3"/>
  <c r="K522" i="3"/>
  <c r="F522" i="3"/>
  <c r="D522" i="3"/>
  <c r="T521" i="3"/>
  <c r="R521" i="3"/>
  <c r="M521" i="3"/>
  <c r="K521" i="3"/>
  <c r="F521" i="3"/>
  <c r="D521" i="3"/>
  <c r="T520" i="3"/>
  <c r="R520" i="3"/>
  <c r="M520" i="3"/>
  <c r="K520" i="3"/>
  <c r="F520" i="3"/>
  <c r="D520" i="3"/>
  <c r="T519" i="3"/>
  <c r="R519" i="3"/>
  <c r="M519" i="3"/>
  <c r="K519" i="3"/>
  <c r="F519" i="3"/>
  <c r="D519" i="3"/>
  <c r="T518" i="3"/>
  <c r="R518" i="3"/>
  <c r="M518" i="3"/>
  <c r="K518" i="3"/>
  <c r="F518" i="3"/>
  <c r="D518" i="3"/>
  <c r="T417" i="3"/>
  <c r="R417" i="3"/>
  <c r="M417" i="3"/>
  <c r="K417" i="3"/>
  <c r="F417" i="3"/>
  <c r="D417" i="3"/>
  <c r="T416" i="3"/>
  <c r="R416" i="3"/>
  <c r="M416" i="3"/>
  <c r="K416" i="3"/>
  <c r="F416" i="3"/>
  <c r="D416" i="3"/>
  <c r="T415" i="3"/>
  <c r="R415" i="3"/>
  <c r="M415" i="3"/>
  <c r="K415" i="3"/>
  <c r="F415" i="3"/>
  <c r="D415" i="3"/>
  <c r="T414" i="3"/>
  <c r="R414" i="3"/>
  <c r="M414" i="3"/>
  <c r="K414" i="3"/>
  <c r="F414" i="3"/>
  <c r="D414" i="3"/>
  <c r="T413" i="3"/>
  <c r="R413" i="3"/>
  <c r="M413" i="3"/>
  <c r="K413" i="3"/>
  <c r="F413" i="3"/>
  <c r="D413" i="3"/>
  <c r="T412" i="3"/>
  <c r="R412" i="3"/>
  <c r="M412" i="3"/>
  <c r="K412" i="3"/>
  <c r="F412" i="3"/>
  <c r="D412" i="3"/>
  <c r="T411" i="3"/>
  <c r="R411" i="3"/>
  <c r="M411" i="3"/>
  <c r="K411" i="3"/>
  <c r="F411" i="3"/>
  <c r="D411" i="3"/>
  <c r="T410" i="3"/>
  <c r="R410" i="3"/>
  <c r="M410" i="3"/>
  <c r="K410" i="3"/>
  <c r="F410" i="3"/>
  <c r="D410" i="3"/>
  <c r="T409" i="3"/>
  <c r="R409" i="3"/>
  <c r="M409" i="3"/>
  <c r="K409" i="3"/>
  <c r="F409" i="3"/>
  <c r="D409" i="3"/>
  <c r="T408" i="3"/>
  <c r="R408" i="3"/>
  <c r="M408" i="3"/>
  <c r="K408" i="3"/>
  <c r="F408" i="3"/>
  <c r="D408" i="3"/>
  <c r="T407" i="3"/>
  <c r="R407" i="3"/>
  <c r="M407" i="3"/>
  <c r="K407" i="3"/>
  <c r="F407" i="3"/>
  <c r="D407" i="3"/>
  <c r="T406" i="3"/>
  <c r="R406" i="3"/>
  <c r="M406" i="3"/>
  <c r="K406" i="3"/>
  <c r="F406" i="3"/>
  <c r="D406" i="3"/>
  <c r="T305" i="3"/>
  <c r="R305" i="3"/>
  <c r="M305" i="3"/>
  <c r="K305" i="3"/>
  <c r="F305" i="3"/>
  <c r="D305" i="3"/>
  <c r="T304" i="3"/>
  <c r="R304" i="3"/>
  <c r="M304" i="3"/>
  <c r="K304" i="3"/>
  <c r="F304" i="3"/>
  <c r="D304" i="3"/>
  <c r="T303" i="3"/>
  <c r="R303" i="3"/>
  <c r="M303" i="3"/>
  <c r="K303" i="3"/>
  <c r="F303" i="3"/>
  <c r="D303" i="3"/>
  <c r="T302" i="3"/>
  <c r="R302" i="3"/>
  <c r="M302" i="3"/>
  <c r="K302" i="3"/>
  <c r="F302" i="3"/>
  <c r="D302" i="3"/>
  <c r="T301" i="3"/>
  <c r="R301" i="3"/>
  <c r="M301" i="3"/>
  <c r="K301" i="3"/>
  <c r="F301" i="3"/>
  <c r="D301" i="3"/>
  <c r="T300" i="3"/>
  <c r="R300" i="3"/>
  <c r="M300" i="3"/>
  <c r="K300" i="3"/>
  <c r="F300" i="3"/>
  <c r="D300" i="3"/>
  <c r="T299" i="3"/>
  <c r="R299" i="3"/>
  <c r="M299" i="3"/>
  <c r="K299" i="3"/>
  <c r="F299" i="3"/>
  <c r="D299" i="3"/>
  <c r="T298" i="3"/>
  <c r="R298" i="3"/>
  <c r="M298" i="3"/>
  <c r="K298" i="3"/>
  <c r="F298" i="3"/>
  <c r="D298" i="3"/>
  <c r="T297" i="3"/>
  <c r="R297" i="3"/>
  <c r="M297" i="3"/>
  <c r="K297" i="3"/>
  <c r="F297" i="3"/>
  <c r="D297" i="3"/>
  <c r="T296" i="3"/>
  <c r="R296" i="3"/>
  <c r="M296" i="3"/>
  <c r="K296" i="3"/>
  <c r="F296" i="3"/>
  <c r="D296" i="3"/>
  <c r="T295" i="3"/>
  <c r="R295" i="3"/>
  <c r="M295" i="3"/>
  <c r="K295" i="3"/>
  <c r="F295" i="3"/>
  <c r="D295" i="3"/>
  <c r="T294" i="3"/>
  <c r="R294" i="3"/>
  <c r="M294" i="3"/>
  <c r="K294" i="3"/>
  <c r="F294" i="3"/>
  <c r="D294" i="3"/>
  <c r="T191" i="3"/>
  <c r="R191" i="3"/>
  <c r="M191" i="3"/>
  <c r="K191" i="3"/>
  <c r="F191" i="3"/>
  <c r="D191" i="3"/>
  <c r="T190" i="3"/>
  <c r="R190" i="3"/>
  <c r="M190" i="3"/>
  <c r="K190" i="3"/>
  <c r="F190" i="3"/>
  <c r="D190" i="3"/>
  <c r="T189" i="3"/>
  <c r="R189" i="3"/>
  <c r="M189" i="3"/>
  <c r="K189" i="3"/>
  <c r="F189" i="3"/>
  <c r="D189" i="3"/>
  <c r="T188" i="3"/>
  <c r="R188" i="3"/>
  <c r="M188" i="3"/>
  <c r="K188" i="3"/>
  <c r="F188" i="3"/>
  <c r="D188" i="3"/>
  <c r="T187" i="3"/>
  <c r="R187" i="3"/>
  <c r="M187" i="3"/>
  <c r="K187" i="3"/>
  <c r="F187" i="3"/>
  <c r="D187" i="3"/>
  <c r="T186" i="3"/>
  <c r="R186" i="3"/>
  <c r="M186" i="3"/>
  <c r="K186" i="3"/>
  <c r="F186" i="3"/>
  <c r="D186" i="3"/>
  <c r="T185" i="3"/>
  <c r="R185" i="3"/>
  <c r="M185" i="3"/>
  <c r="K185" i="3"/>
  <c r="F185" i="3"/>
  <c r="D185" i="3"/>
  <c r="T184" i="3"/>
  <c r="R184" i="3"/>
  <c r="M184" i="3"/>
  <c r="K184" i="3"/>
  <c r="F184" i="3"/>
  <c r="D184" i="3"/>
  <c r="T183" i="3"/>
  <c r="R183" i="3"/>
  <c r="M183" i="3"/>
  <c r="K183" i="3"/>
  <c r="F183" i="3"/>
  <c r="D183" i="3"/>
  <c r="T182" i="3"/>
  <c r="R182" i="3"/>
  <c r="M182" i="3"/>
  <c r="K182" i="3"/>
  <c r="F182" i="3"/>
  <c r="D182" i="3"/>
  <c r="T181" i="3"/>
  <c r="R181" i="3"/>
  <c r="M181" i="3"/>
  <c r="K181" i="3"/>
  <c r="F181" i="3"/>
  <c r="D181" i="3"/>
  <c r="T180" i="3"/>
  <c r="R180" i="3"/>
  <c r="M180" i="3"/>
  <c r="K180" i="3"/>
  <c r="F180" i="3"/>
  <c r="D180" i="3"/>
  <c r="S79" i="3"/>
  <c r="S78" i="3"/>
  <c r="S77" i="3"/>
  <c r="S76" i="3"/>
  <c r="S75" i="3"/>
  <c r="S74" i="3"/>
  <c r="S73" i="3"/>
  <c r="S72" i="3"/>
  <c r="S71" i="3"/>
  <c r="S70" i="3"/>
  <c r="S69" i="3"/>
  <c r="S68" i="3"/>
  <c r="L79" i="3"/>
  <c r="L78" i="3"/>
  <c r="L77" i="3"/>
  <c r="L76" i="3"/>
  <c r="L75" i="3"/>
  <c r="L74" i="3"/>
  <c r="L73" i="3"/>
  <c r="L72" i="3"/>
  <c r="L71" i="3"/>
  <c r="L70" i="3"/>
  <c r="L69" i="3"/>
  <c r="L68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T79" i="3"/>
  <c r="R79" i="3"/>
  <c r="M79" i="3"/>
  <c r="K79" i="3"/>
  <c r="T78" i="3"/>
  <c r="R78" i="3"/>
  <c r="M78" i="3"/>
  <c r="K78" i="3"/>
  <c r="T77" i="3"/>
  <c r="R77" i="3"/>
  <c r="M77" i="3"/>
  <c r="K77" i="3"/>
  <c r="T76" i="3"/>
  <c r="R76" i="3"/>
  <c r="M76" i="3"/>
  <c r="K76" i="3"/>
  <c r="T75" i="3"/>
  <c r="R75" i="3"/>
  <c r="M75" i="3"/>
  <c r="K75" i="3"/>
  <c r="T74" i="3"/>
  <c r="R74" i="3"/>
  <c r="M74" i="3"/>
  <c r="K74" i="3"/>
  <c r="T73" i="3"/>
  <c r="R73" i="3"/>
  <c r="M73" i="3"/>
  <c r="K73" i="3"/>
  <c r="T72" i="3"/>
  <c r="R72" i="3"/>
  <c r="M72" i="3"/>
  <c r="K72" i="3"/>
  <c r="T71" i="3"/>
  <c r="R71" i="3"/>
  <c r="M71" i="3"/>
  <c r="K71" i="3"/>
  <c r="T70" i="3"/>
  <c r="R70" i="3"/>
  <c r="M70" i="3"/>
  <c r="K70" i="3"/>
  <c r="T69" i="3"/>
  <c r="R69" i="3"/>
  <c r="M69" i="3"/>
  <c r="K69" i="3"/>
  <c r="T68" i="3"/>
  <c r="R68" i="3"/>
  <c r="M68" i="3"/>
  <c r="K68" i="3"/>
  <c r="F68" i="3"/>
  <c r="D68" i="3"/>
  <c r="M743" i="3"/>
  <c r="L743" i="3"/>
  <c r="K743" i="3"/>
  <c r="F743" i="3"/>
  <c r="E743" i="3"/>
  <c r="D743" i="3"/>
  <c r="M742" i="3"/>
  <c r="L742" i="3"/>
  <c r="K742" i="3"/>
  <c r="F742" i="3"/>
  <c r="E742" i="3"/>
  <c r="D742" i="3"/>
  <c r="M741" i="3"/>
  <c r="L741" i="3"/>
  <c r="K741" i="3"/>
  <c r="F741" i="3"/>
  <c r="E741" i="3"/>
  <c r="D741" i="3"/>
  <c r="M740" i="3"/>
  <c r="L740" i="3"/>
  <c r="K740" i="3"/>
  <c r="F740" i="3"/>
  <c r="E740" i="3"/>
  <c r="D740" i="3"/>
  <c r="M739" i="3"/>
  <c r="L739" i="3"/>
  <c r="K739" i="3"/>
  <c r="F739" i="3"/>
  <c r="E739" i="3"/>
  <c r="D739" i="3"/>
  <c r="M738" i="3"/>
  <c r="L738" i="3"/>
  <c r="K738" i="3"/>
  <c r="F738" i="3"/>
  <c r="E738" i="3"/>
  <c r="D738" i="3"/>
  <c r="M737" i="3"/>
  <c r="L737" i="3"/>
  <c r="K737" i="3"/>
  <c r="F737" i="3"/>
  <c r="E737" i="3"/>
  <c r="D737" i="3"/>
  <c r="M736" i="3"/>
  <c r="L736" i="3"/>
  <c r="K736" i="3"/>
  <c r="F736" i="3"/>
  <c r="E736" i="3"/>
  <c r="D736" i="3"/>
  <c r="M735" i="3"/>
  <c r="L735" i="3"/>
  <c r="K735" i="3"/>
  <c r="F735" i="3"/>
  <c r="E735" i="3"/>
  <c r="D735" i="3"/>
  <c r="M734" i="3"/>
  <c r="L734" i="3"/>
  <c r="K734" i="3"/>
  <c r="F734" i="3"/>
  <c r="E734" i="3"/>
  <c r="D734" i="3"/>
  <c r="M733" i="3"/>
  <c r="L733" i="3"/>
  <c r="K733" i="3"/>
  <c r="F733" i="3"/>
  <c r="E733" i="3"/>
  <c r="D733" i="3"/>
  <c r="M732" i="3"/>
  <c r="L732" i="3"/>
  <c r="K732" i="3"/>
  <c r="H732" i="3"/>
  <c r="F732" i="3"/>
  <c r="E732" i="3"/>
  <c r="D732" i="3"/>
  <c r="A732" i="3"/>
  <c r="T629" i="3"/>
  <c r="S629" i="3"/>
  <c r="R629" i="3"/>
  <c r="M629" i="3"/>
  <c r="L629" i="3"/>
  <c r="K629" i="3"/>
  <c r="F629" i="3"/>
  <c r="E629" i="3"/>
  <c r="D629" i="3"/>
  <c r="T628" i="3"/>
  <c r="S628" i="3"/>
  <c r="R628" i="3"/>
  <c r="M628" i="3"/>
  <c r="L628" i="3"/>
  <c r="K628" i="3"/>
  <c r="F628" i="3"/>
  <c r="E628" i="3"/>
  <c r="D628" i="3"/>
  <c r="T627" i="3"/>
  <c r="S627" i="3"/>
  <c r="R627" i="3"/>
  <c r="M627" i="3"/>
  <c r="L627" i="3"/>
  <c r="K627" i="3"/>
  <c r="F627" i="3"/>
  <c r="E627" i="3"/>
  <c r="D627" i="3"/>
  <c r="T626" i="3"/>
  <c r="S626" i="3"/>
  <c r="R626" i="3"/>
  <c r="M626" i="3"/>
  <c r="L626" i="3"/>
  <c r="K626" i="3"/>
  <c r="F626" i="3"/>
  <c r="E626" i="3"/>
  <c r="D626" i="3"/>
  <c r="T625" i="3"/>
  <c r="S625" i="3"/>
  <c r="R625" i="3"/>
  <c r="M625" i="3"/>
  <c r="L625" i="3"/>
  <c r="K625" i="3"/>
  <c r="F625" i="3"/>
  <c r="E625" i="3"/>
  <c r="D625" i="3"/>
  <c r="T624" i="3"/>
  <c r="S624" i="3"/>
  <c r="R624" i="3"/>
  <c r="M624" i="3"/>
  <c r="L624" i="3"/>
  <c r="K624" i="3"/>
  <c r="F624" i="3"/>
  <c r="E624" i="3"/>
  <c r="D624" i="3"/>
  <c r="T623" i="3"/>
  <c r="S623" i="3"/>
  <c r="R623" i="3"/>
  <c r="M623" i="3"/>
  <c r="L623" i="3"/>
  <c r="K623" i="3"/>
  <c r="F623" i="3"/>
  <c r="E623" i="3"/>
  <c r="D623" i="3"/>
  <c r="T622" i="3"/>
  <c r="S622" i="3"/>
  <c r="R622" i="3"/>
  <c r="M622" i="3"/>
  <c r="L622" i="3"/>
  <c r="K622" i="3"/>
  <c r="F622" i="3"/>
  <c r="E622" i="3"/>
  <c r="D622" i="3"/>
  <c r="T621" i="3"/>
  <c r="S621" i="3"/>
  <c r="R621" i="3"/>
  <c r="M621" i="3"/>
  <c r="L621" i="3"/>
  <c r="K621" i="3"/>
  <c r="F621" i="3"/>
  <c r="E621" i="3"/>
  <c r="D621" i="3"/>
  <c r="T620" i="3"/>
  <c r="S620" i="3"/>
  <c r="R620" i="3"/>
  <c r="M620" i="3"/>
  <c r="L620" i="3"/>
  <c r="K620" i="3"/>
  <c r="F620" i="3"/>
  <c r="E620" i="3"/>
  <c r="D620" i="3"/>
  <c r="T619" i="3"/>
  <c r="S619" i="3"/>
  <c r="R619" i="3"/>
  <c r="M619" i="3"/>
  <c r="L619" i="3"/>
  <c r="K619" i="3"/>
  <c r="F619" i="3"/>
  <c r="E619" i="3"/>
  <c r="D619" i="3"/>
  <c r="T618" i="3"/>
  <c r="S618" i="3"/>
  <c r="R618" i="3"/>
  <c r="O618" i="3"/>
  <c r="M618" i="3"/>
  <c r="L618" i="3"/>
  <c r="K618" i="3"/>
  <c r="H618" i="3"/>
  <c r="F618" i="3"/>
  <c r="E618" i="3"/>
  <c r="D618" i="3"/>
  <c r="A618" i="3"/>
  <c r="T517" i="3"/>
  <c r="S517" i="3"/>
  <c r="R517" i="3"/>
  <c r="M517" i="3"/>
  <c r="L517" i="3"/>
  <c r="K517" i="3"/>
  <c r="F517" i="3"/>
  <c r="E517" i="3"/>
  <c r="D517" i="3"/>
  <c r="T516" i="3"/>
  <c r="S516" i="3"/>
  <c r="R516" i="3"/>
  <c r="M516" i="3"/>
  <c r="L516" i="3"/>
  <c r="K516" i="3"/>
  <c r="F516" i="3"/>
  <c r="E516" i="3"/>
  <c r="D516" i="3"/>
  <c r="T515" i="3"/>
  <c r="S515" i="3"/>
  <c r="R515" i="3"/>
  <c r="M515" i="3"/>
  <c r="L515" i="3"/>
  <c r="K515" i="3"/>
  <c r="F515" i="3"/>
  <c r="E515" i="3"/>
  <c r="D515" i="3"/>
  <c r="T514" i="3"/>
  <c r="S514" i="3"/>
  <c r="R514" i="3"/>
  <c r="M514" i="3"/>
  <c r="L514" i="3"/>
  <c r="K514" i="3"/>
  <c r="F514" i="3"/>
  <c r="E514" i="3"/>
  <c r="D514" i="3"/>
  <c r="T513" i="3"/>
  <c r="S513" i="3"/>
  <c r="R513" i="3"/>
  <c r="M513" i="3"/>
  <c r="L513" i="3"/>
  <c r="K513" i="3"/>
  <c r="F513" i="3"/>
  <c r="E513" i="3"/>
  <c r="D513" i="3"/>
  <c r="T512" i="3"/>
  <c r="S512" i="3"/>
  <c r="R512" i="3"/>
  <c r="M512" i="3"/>
  <c r="L512" i="3"/>
  <c r="K512" i="3"/>
  <c r="F512" i="3"/>
  <c r="E512" i="3"/>
  <c r="D512" i="3"/>
  <c r="T511" i="3"/>
  <c r="S511" i="3"/>
  <c r="R511" i="3"/>
  <c r="M511" i="3"/>
  <c r="L511" i="3"/>
  <c r="K511" i="3"/>
  <c r="F511" i="3"/>
  <c r="E511" i="3"/>
  <c r="D511" i="3"/>
  <c r="T510" i="3"/>
  <c r="S510" i="3"/>
  <c r="R510" i="3"/>
  <c r="M510" i="3"/>
  <c r="L510" i="3"/>
  <c r="K510" i="3"/>
  <c r="F510" i="3"/>
  <c r="E510" i="3"/>
  <c r="D510" i="3"/>
  <c r="T509" i="3"/>
  <c r="S509" i="3"/>
  <c r="R509" i="3"/>
  <c r="M509" i="3"/>
  <c r="L509" i="3"/>
  <c r="K509" i="3"/>
  <c r="F509" i="3"/>
  <c r="E509" i="3"/>
  <c r="D509" i="3"/>
  <c r="T508" i="3"/>
  <c r="S508" i="3"/>
  <c r="R508" i="3"/>
  <c r="M508" i="3"/>
  <c r="L508" i="3"/>
  <c r="K508" i="3"/>
  <c r="F508" i="3"/>
  <c r="E508" i="3"/>
  <c r="D508" i="3"/>
  <c r="T507" i="3"/>
  <c r="S507" i="3"/>
  <c r="R507" i="3"/>
  <c r="M507" i="3"/>
  <c r="L507" i="3"/>
  <c r="K507" i="3"/>
  <c r="F507" i="3"/>
  <c r="E507" i="3"/>
  <c r="D507" i="3"/>
  <c r="T506" i="3"/>
  <c r="S506" i="3"/>
  <c r="R506" i="3"/>
  <c r="O506" i="3"/>
  <c r="M506" i="3"/>
  <c r="L506" i="3"/>
  <c r="K506" i="3"/>
  <c r="H506" i="3"/>
  <c r="F506" i="3"/>
  <c r="E506" i="3"/>
  <c r="D506" i="3"/>
  <c r="A506" i="3"/>
  <c r="T405" i="3"/>
  <c r="S405" i="3"/>
  <c r="R405" i="3"/>
  <c r="M405" i="3"/>
  <c r="L405" i="3"/>
  <c r="K405" i="3"/>
  <c r="F405" i="3"/>
  <c r="E405" i="3"/>
  <c r="D405" i="3"/>
  <c r="T404" i="3"/>
  <c r="S404" i="3"/>
  <c r="R404" i="3"/>
  <c r="M404" i="3"/>
  <c r="L404" i="3"/>
  <c r="K404" i="3"/>
  <c r="F404" i="3"/>
  <c r="E404" i="3"/>
  <c r="D404" i="3"/>
  <c r="T403" i="3"/>
  <c r="S403" i="3"/>
  <c r="R403" i="3"/>
  <c r="M403" i="3"/>
  <c r="L403" i="3"/>
  <c r="K403" i="3"/>
  <c r="F403" i="3"/>
  <c r="E403" i="3"/>
  <c r="D403" i="3"/>
  <c r="T402" i="3"/>
  <c r="S402" i="3"/>
  <c r="R402" i="3"/>
  <c r="M402" i="3"/>
  <c r="L402" i="3"/>
  <c r="K402" i="3"/>
  <c r="F402" i="3"/>
  <c r="E402" i="3"/>
  <c r="D402" i="3"/>
  <c r="T401" i="3"/>
  <c r="S401" i="3"/>
  <c r="R401" i="3"/>
  <c r="M401" i="3"/>
  <c r="L401" i="3"/>
  <c r="K401" i="3"/>
  <c r="F401" i="3"/>
  <c r="E401" i="3"/>
  <c r="D401" i="3"/>
  <c r="T400" i="3"/>
  <c r="S400" i="3"/>
  <c r="R400" i="3"/>
  <c r="M400" i="3"/>
  <c r="L400" i="3"/>
  <c r="K400" i="3"/>
  <c r="F400" i="3"/>
  <c r="E400" i="3"/>
  <c r="D400" i="3"/>
  <c r="T399" i="3"/>
  <c r="S399" i="3"/>
  <c r="R399" i="3"/>
  <c r="M399" i="3"/>
  <c r="L399" i="3"/>
  <c r="K399" i="3"/>
  <c r="F399" i="3"/>
  <c r="E399" i="3"/>
  <c r="D399" i="3"/>
  <c r="T398" i="3"/>
  <c r="S398" i="3"/>
  <c r="R398" i="3"/>
  <c r="M398" i="3"/>
  <c r="L398" i="3"/>
  <c r="K398" i="3"/>
  <c r="F398" i="3"/>
  <c r="E398" i="3"/>
  <c r="D398" i="3"/>
  <c r="T397" i="3"/>
  <c r="S397" i="3"/>
  <c r="R397" i="3"/>
  <c r="M397" i="3"/>
  <c r="L397" i="3"/>
  <c r="K397" i="3"/>
  <c r="F397" i="3"/>
  <c r="E397" i="3"/>
  <c r="D397" i="3"/>
  <c r="T396" i="3"/>
  <c r="S396" i="3"/>
  <c r="R396" i="3"/>
  <c r="M396" i="3"/>
  <c r="L396" i="3"/>
  <c r="K396" i="3"/>
  <c r="F396" i="3"/>
  <c r="E396" i="3"/>
  <c r="D396" i="3"/>
  <c r="T395" i="3"/>
  <c r="S395" i="3"/>
  <c r="R395" i="3"/>
  <c r="M395" i="3"/>
  <c r="L395" i="3"/>
  <c r="K395" i="3"/>
  <c r="F395" i="3"/>
  <c r="E395" i="3"/>
  <c r="D395" i="3"/>
  <c r="T394" i="3"/>
  <c r="S394" i="3"/>
  <c r="R394" i="3"/>
  <c r="O394" i="3"/>
  <c r="M394" i="3"/>
  <c r="L394" i="3"/>
  <c r="K394" i="3"/>
  <c r="H394" i="3"/>
  <c r="F394" i="3"/>
  <c r="E394" i="3"/>
  <c r="D394" i="3"/>
  <c r="A394" i="3"/>
  <c r="T293" i="3"/>
  <c r="S293" i="3"/>
  <c r="R293" i="3"/>
  <c r="M293" i="3"/>
  <c r="L293" i="3"/>
  <c r="K293" i="3"/>
  <c r="F293" i="3"/>
  <c r="E293" i="3"/>
  <c r="D293" i="3"/>
  <c r="T292" i="3"/>
  <c r="S292" i="3"/>
  <c r="R292" i="3"/>
  <c r="M292" i="3"/>
  <c r="L292" i="3"/>
  <c r="K292" i="3"/>
  <c r="F292" i="3"/>
  <c r="E292" i="3"/>
  <c r="D292" i="3"/>
  <c r="T291" i="3"/>
  <c r="S291" i="3"/>
  <c r="R291" i="3"/>
  <c r="M291" i="3"/>
  <c r="L291" i="3"/>
  <c r="K291" i="3"/>
  <c r="F291" i="3"/>
  <c r="E291" i="3"/>
  <c r="D291" i="3"/>
  <c r="T290" i="3"/>
  <c r="S290" i="3"/>
  <c r="R290" i="3"/>
  <c r="M290" i="3"/>
  <c r="L290" i="3"/>
  <c r="K290" i="3"/>
  <c r="F290" i="3"/>
  <c r="E290" i="3"/>
  <c r="D290" i="3"/>
  <c r="T289" i="3"/>
  <c r="S289" i="3"/>
  <c r="R289" i="3"/>
  <c r="M289" i="3"/>
  <c r="L289" i="3"/>
  <c r="K289" i="3"/>
  <c r="F289" i="3"/>
  <c r="E289" i="3"/>
  <c r="D289" i="3"/>
  <c r="T288" i="3"/>
  <c r="S288" i="3"/>
  <c r="R288" i="3"/>
  <c r="M288" i="3"/>
  <c r="L288" i="3"/>
  <c r="K288" i="3"/>
  <c r="F288" i="3"/>
  <c r="E288" i="3"/>
  <c r="D288" i="3"/>
  <c r="T287" i="3"/>
  <c r="S287" i="3"/>
  <c r="R287" i="3"/>
  <c r="M287" i="3"/>
  <c r="L287" i="3"/>
  <c r="K287" i="3"/>
  <c r="F287" i="3"/>
  <c r="E287" i="3"/>
  <c r="D287" i="3"/>
  <c r="T286" i="3"/>
  <c r="S286" i="3"/>
  <c r="R286" i="3"/>
  <c r="M286" i="3"/>
  <c r="L286" i="3"/>
  <c r="K286" i="3"/>
  <c r="F286" i="3"/>
  <c r="E286" i="3"/>
  <c r="D286" i="3"/>
  <c r="T285" i="3"/>
  <c r="S285" i="3"/>
  <c r="R285" i="3"/>
  <c r="M285" i="3"/>
  <c r="L285" i="3"/>
  <c r="K285" i="3"/>
  <c r="F285" i="3"/>
  <c r="E285" i="3"/>
  <c r="D285" i="3"/>
  <c r="T284" i="3"/>
  <c r="S284" i="3"/>
  <c r="R284" i="3"/>
  <c r="M284" i="3"/>
  <c r="L284" i="3"/>
  <c r="K284" i="3"/>
  <c r="F284" i="3"/>
  <c r="E284" i="3"/>
  <c r="D284" i="3"/>
  <c r="T283" i="3"/>
  <c r="S283" i="3"/>
  <c r="R283" i="3"/>
  <c r="M283" i="3"/>
  <c r="L283" i="3"/>
  <c r="K283" i="3"/>
  <c r="F283" i="3"/>
  <c r="E283" i="3"/>
  <c r="D283" i="3"/>
  <c r="T282" i="3"/>
  <c r="S282" i="3"/>
  <c r="R282" i="3"/>
  <c r="O282" i="3"/>
  <c r="M282" i="3"/>
  <c r="L282" i="3"/>
  <c r="K282" i="3"/>
  <c r="H282" i="3"/>
  <c r="F282" i="3"/>
  <c r="E282" i="3"/>
  <c r="D282" i="3"/>
  <c r="A282" i="3"/>
  <c r="T179" i="3"/>
  <c r="S179" i="3"/>
  <c r="R179" i="3"/>
  <c r="M179" i="3"/>
  <c r="L179" i="3"/>
  <c r="K179" i="3"/>
  <c r="F179" i="3"/>
  <c r="E179" i="3"/>
  <c r="D179" i="3"/>
  <c r="T178" i="3"/>
  <c r="S178" i="3"/>
  <c r="R178" i="3"/>
  <c r="M178" i="3"/>
  <c r="L178" i="3"/>
  <c r="K178" i="3"/>
  <c r="F178" i="3"/>
  <c r="E178" i="3"/>
  <c r="D178" i="3"/>
  <c r="T177" i="3"/>
  <c r="S177" i="3"/>
  <c r="R177" i="3"/>
  <c r="M177" i="3"/>
  <c r="L177" i="3"/>
  <c r="K177" i="3"/>
  <c r="F177" i="3"/>
  <c r="E177" i="3"/>
  <c r="D177" i="3"/>
  <c r="T176" i="3"/>
  <c r="S176" i="3"/>
  <c r="R176" i="3"/>
  <c r="M176" i="3"/>
  <c r="L176" i="3"/>
  <c r="K176" i="3"/>
  <c r="F176" i="3"/>
  <c r="E176" i="3"/>
  <c r="D176" i="3"/>
  <c r="T175" i="3"/>
  <c r="S175" i="3"/>
  <c r="R175" i="3"/>
  <c r="M175" i="3"/>
  <c r="L175" i="3"/>
  <c r="K175" i="3"/>
  <c r="F175" i="3"/>
  <c r="E175" i="3"/>
  <c r="D175" i="3"/>
  <c r="T174" i="3"/>
  <c r="S174" i="3"/>
  <c r="R174" i="3"/>
  <c r="M174" i="3"/>
  <c r="L174" i="3"/>
  <c r="K174" i="3"/>
  <c r="F174" i="3"/>
  <c r="E174" i="3"/>
  <c r="D174" i="3"/>
  <c r="T173" i="3"/>
  <c r="S173" i="3"/>
  <c r="R173" i="3"/>
  <c r="M173" i="3"/>
  <c r="L173" i="3"/>
  <c r="K173" i="3"/>
  <c r="F173" i="3"/>
  <c r="E173" i="3"/>
  <c r="D173" i="3"/>
  <c r="T172" i="3"/>
  <c r="S172" i="3"/>
  <c r="R172" i="3"/>
  <c r="M172" i="3"/>
  <c r="L172" i="3"/>
  <c r="K172" i="3"/>
  <c r="F172" i="3"/>
  <c r="E172" i="3"/>
  <c r="D172" i="3"/>
  <c r="T171" i="3"/>
  <c r="S171" i="3"/>
  <c r="R171" i="3"/>
  <c r="M171" i="3"/>
  <c r="L171" i="3"/>
  <c r="K171" i="3"/>
  <c r="F171" i="3"/>
  <c r="E171" i="3"/>
  <c r="D171" i="3"/>
  <c r="T170" i="3"/>
  <c r="S170" i="3"/>
  <c r="R170" i="3"/>
  <c r="M170" i="3"/>
  <c r="L170" i="3"/>
  <c r="K170" i="3"/>
  <c r="F170" i="3"/>
  <c r="E170" i="3"/>
  <c r="D170" i="3"/>
  <c r="T169" i="3"/>
  <c r="S169" i="3"/>
  <c r="R169" i="3"/>
  <c r="M169" i="3"/>
  <c r="L169" i="3"/>
  <c r="K169" i="3"/>
  <c r="F169" i="3"/>
  <c r="E169" i="3"/>
  <c r="D169" i="3"/>
  <c r="T168" i="3"/>
  <c r="S168" i="3"/>
  <c r="R168" i="3"/>
  <c r="O168" i="3"/>
  <c r="M168" i="3"/>
  <c r="L168" i="3"/>
  <c r="K168" i="3"/>
  <c r="H168" i="3"/>
  <c r="F168" i="3"/>
  <c r="E168" i="3"/>
  <c r="D168" i="3"/>
  <c r="A168" i="3"/>
  <c r="T67" i="3"/>
  <c r="S67" i="3"/>
  <c r="R67" i="3"/>
  <c r="T66" i="3"/>
  <c r="S66" i="3"/>
  <c r="R66" i="3"/>
  <c r="T65" i="3"/>
  <c r="S65" i="3"/>
  <c r="R65" i="3"/>
  <c r="T64" i="3"/>
  <c r="S64" i="3"/>
  <c r="R64" i="3"/>
  <c r="T63" i="3"/>
  <c r="S63" i="3"/>
  <c r="R63" i="3"/>
  <c r="T62" i="3"/>
  <c r="S62" i="3"/>
  <c r="R62" i="3"/>
  <c r="T61" i="3"/>
  <c r="S61" i="3"/>
  <c r="R61" i="3"/>
  <c r="T60" i="3"/>
  <c r="S60" i="3"/>
  <c r="R60" i="3"/>
  <c r="T59" i="3"/>
  <c r="S59" i="3"/>
  <c r="R59" i="3"/>
  <c r="T58" i="3"/>
  <c r="S58" i="3"/>
  <c r="R58" i="3"/>
  <c r="T57" i="3"/>
  <c r="S57" i="3"/>
  <c r="R57" i="3"/>
  <c r="T56" i="3"/>
  <c r="S56" i="3"/>
  <c r="R56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O56" i="3"/>
  <c r="H56" i="3"/>
  <c r="F56" i="3"/>
  <c r="D56" i="3"/>
  <c r="E54" i="3"/>
  <c r="F54" i="3"/>
  <c r="K280" i="3"/>
  <c r="L280" i="3"/>
  <c r="M280" i="3"/>
  <c r="K281" i="3"/>
  <c r="L281" i="3"/>
  <c r="M281" i="3"/>
  <c r="E53" i="3"/>
  <c r="M730" i="3"/>
  <c r="L730" i="3"/>
  <c r="K730" i="3"/>
  <c r="M729" i="3"/>
  <c r="L729" i="3"/>
  <c r="K729" i="3"/>
  <c r="M728" i="3"/>
  <c r="L728" i="3"/>
  <c r="K728" i="3"/>
  <c r="M727" i="3"/>
  <c r="L727" i="3"/>
  <c r="K727" i="3"/>
  <c r="M726" i="3"/>
  <c r="L726" i="3"/>
  <c r="K726" i="3"/>
  <c r="M725" i="3"/>
  <c r="L725" i="3"/>
  <c r="K725" i="3"/>
  <c r="M724" i="3"/>
  <c r="L724" i="3"/>
  <c r="K724" i="3"/>
  <c r="M723" i="3"/>
  <c r="L723" i="3"/>
  <c r="K723" i="3"/>
  <c r="M722" i="3"/>
  <c r="L722" i="3"/>
  <c r="K722" i="3"/>
  <c r="M721" i="3"/>
  <c r="L721" i="3"/>
  <c r="K721" i="3"/>
  <c r="M720" i="3"/>
  <c r="L720" i="3"/>
  <c r="K720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T617" i="3"/>
  <c r="S617" i="3"/>
  <c r="R617" i="3"/>
  <c r="T616" i="3"/>
  <c r="S616" i="3"/>
  <c r="R616" i="3"/>
  <c r="T615" i="3"/>
  <c r="S615" i="3"/>
  <c r="R615" i="3"/>
  <c r="T614" i="3"/>
  <c r="S614" i="3"/>
  <c r="R614" i="3"/>
  <c r="T613" i="3"/>
  <c r="S613" i="3"/>
  <c r="R613" i="3"/>
  <c r="T612" i="3"/>
  <c r="S612" i="3"/>
  <c r="R612" i="3"/>
  <c r="T611" i="3"/>
  <c r="S611" i="3"/>
  <c r="R611" i="3"/>
  <c r="T610" i="3"/>
  <c r="S610" i="3"/>
  <c r="R610" i="3"/>
  <c r="T609" i="3"/>
  <c r="S609" i="3"/>
  <c r="R609" i="3"/>
  <c r="T608" i="3"/>
  <c r="S608" i="3"/>
  <c r="R608" i="3"/>
  <c r="T607" i="3"/>
  <c r="S607" i="3"/>
  <c r="R607" i="3"/>
  <c r="T606" i="3"/>
  <c r="S606" i="3"/>
  <c r="R606" i="3"/>
  <c r="M617" i="3"/>
  <c r="L617" i="3"/>
  <c r="K617" i="3"/>
  <c r="M616" i="3"/>
  <c r="L616" i="3"/>
  <c r="K616" i="3"/>
  <c r="M615" i="3"/>
  <c r="L615" i="3"/>
  <c r="K615" i="3"/>
  <c r="M614" i="3"/>
  <c r="L614" i="3"/>
  <c r="K614" i="3"/>
  <c r="M613" i="3"/>
  <c r="L613" i="3"/>
  <c r="K613" i="3"/>
  <c r="M612" i="3"/>
  <c r="L612" i="3"/>
  <c r="K612" i="3"/>
  <c r="M611" i="3"/>
  <c r="L611" i="3"/>
  <c r="K611" i="3"/>
  <c r="M610" i="3"/>
  <c r="L610" i="3"/>
  <c r="K610" i="3"/>
  <c r="M609" i="3"/>
  <c r="L609" i="3"/>
  <c r="K609" i="3"/>
  <c r="M608" i="3"/>
  <c r="L608" i="3"/>
  <c r="K608" i="3"/>
  <c r="M607" i="3"/>
  <c r="L607" i="3"/>
  <c r="K607" i="3"/>
  <c r="M606" i="3"/>
  <c r="L606" i="3"/>
  <c r="K606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T505" i="3"/>
  <c r="S505" i="3"/>
  <c r="R505" i="3"/>
  <c r="T504" i="3"/>
  <c r="S504" i="3"/>
  <c r="R504" i="3"/>
  <c r="T503" i="3"/>
  <c r="S503" i="3"/>
  <c r="R503" i="3"/>
  <c r="T502" i="3"/>
  <c r="S502" i="3"/>
  <c r="R502" i="3"/>
  <c r="T501" i="3"/>
  <c r="S501" i="3"/>
  <c r="R501" i="3"/>
  <c r="T500" i="3"/>
  <c r="S500" i="3"/>
  <c r="R500" i="3"/>
  <c r="T499" i="3"/>
  <c r="S499" i="3"/>
  <c r="R499" i="3"/>
  <c r="T498" i="3"/>
  <c r="S498" i="3"/>
  <c r="R498" i="3"/>
  <c r="T497" i="3"/>
  <c r="S497" i="3"/>
  <c r="R497" i="3"/>
  <c r="T496" i="3"/>
  <c r="S496" i="3"/>
  <c r="R496" i="3"/>
  <c r="T495" i="3"/>
  <c r="S495" i="3"/>
  <c r="R495" i="3"/>
  <c r="T494" i="3"/>
  <c r="S494" i="3"/>
  <c r="R494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T393" i="3"/>
  <c r="S393" i="3"/>
  <c r="R393" i="3"/>
  <c r="T392" i="3"/>
  <c r="S392" i="3"/>
  <c r="R392" i="3"/>
  <c r="T391" i="3"/>
  <c r="S391" i="3"/>
  <c r="R391" i="3"/>
  <c r="T390" i="3"/>
  <c r="S390" i="3"/>
  <c r="R390" i="3"/>
  <c r="T389" i="3"/>
  <c r="S389" i="3"/>
  <c r="R389" i="3"/>
  <c r="T388" i="3"/>
  <c r="S388" i="3"/>
  <c r="R388" i="3"/>
  <c r="T387" i="3"/>
  <c r="S387" i="3"/>
  <c r="R387" i="3"/>
  <c r="T386" i="3"/>
  <c r="S386" i="3"/>
  <c r="R386" i="3"/>
  <c r="T385" i="3"/>
  <c r="S385" i="3"/>
  <c r="R385" i="3"/>
  <c r="T384" i="3"/>
  <c r="S384" i="3"/>
  <c r="R384" i="3"/>
  <c r="T383" i="3"/>
  <c r="S383" i="3"/>
  <c r="R383" i="3"/>
  <c r="T382" i="3"/>
  <c r="S382" i="3"/>
  <c r="R382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M389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T281" i="3"/>
  <c r="S281" i="3"/>
  <c r="R281" i="3"/>
  <c r="T280" i="3"/>
  <c r="S280" i="3"/>
  <c r="R280" i="3"/>
  <c r="T279" i="3"/>
  <c r="S279" i="3"/>
  <c r="R279" i="3"/>
  <c r="T278" i="3"/>
  <c r="S278" i="3"/>
  <c r="R278" i="3"/>
  <c r="T277" i="3"/>
  <c r="S277" i="3"/>
  <c r="R277" i="3"/>
  <c r="T276" i="3"/>
  <c r="S276" i="3"/>
  <c r="R276" i="3"/>
  <c r="T275" i="3"/>
  <c r="S275" i="3"/>
  <c r="R275" i="3"/>
  <c r="T274" i="3"/>
  <c r="S274" i="3"/>
  <c r="R274" i="3"/>
  <c r="T273" i="3"/>
  <c r="S273" i="3"/>
  <c r="R273" i="3"/>
  <c r="T272" i="3"/>
  <c r="S272" i="3"/>
  <c r="R272" i="3"/>
  <c r="T271" i="3"/>
  <c r="S271" i="3"/>
  <c r="R271" i="3"/>
  <c r="T270" i="3"/>
  <c r="S270" i="3"/>
  <c r="R27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T167" i="3"/>
  <c r="S167" i="3"/>
  <c r="T166" i="3"/>
  <c r="S166" i="3"/>
  <c r="R166" i="3"/>
  <c r="T165" i="3"/>
  <c r="S165" i="3"/>
  <c r="R165" i="3"/>
  <c r="T164" i="3"/>
  <c r="S164" i="3"/>
  <c r="R164" i="3"/>
  <c r="T163" i="3"/>
  <c r="S163" i="3"/>
  <c r="R163" i="3"/>
  <c r="T162" i="3"/>
  <c r="S162" i="3"/>
  <c r="R162" i="3"/>
  <c r="T161" i="3"/>
  <c r="S161" i="3"/>
  <c r="R161" i="3"/>
  <c r="T160" i="3"/>
  <c r="S160" i="3"/>
  <c r="R160" i="3"/>
  <c r="T159" i="3"/>
  <c r="S159" i="3"/>
  <c r="R159" i="3"/>
  <c r="T158" i="3"/>
  <c r="S158" i="3"/>
  <c r="R158" i="3"/>
  <c r="T157" i="3"/>
  <c r="S157" i="3"/>
  <c r="R157" i="3"/>
  <c r="T156" i="3"/>
  <c r="S156" i="3"/>
  <c r="R156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F731" i="3"/>
  <c r="D731" i="3"/>
  <c r="F730" i="3"/>
  <c r="D730" i="3"/>
  <c r="F729" i="3"/>
  <c r="D729" i="3"/>
  <c r="F728" i="3"/>
  <c r="D728" i="3"/>
  <c r="F727" i="3"/>
  <c r="D727" i="3"/>
  <c r="F726" i="3"/>
  <c r="D726" i="3"/>
  <c r="F725" i="3"/>
  <c r="D725" i="3"/>
  <c r="F724" i="3"/>
  <c r="D724" i="3"/>
  <c r="F723" i="3"/>
  <c r="D723" i="3"/>
  <c r="F722" i="3"/>
  <c r="D722" i="3"/>
  <c r="F721" i="3"/>
  <c r="D721" i="3"/>
  <c r="F720" i="3"/>
  <c r="D720" i="3"/>
  <c r="F617" i="3"/>
  <c r="D617" i="3"/>
  <c r="F616" i="3"/>
  <c r="D616" i="3"/>
  <c r="F615" i="3"/>
  <c r="D615" i="3"/>
  <c r="F614" i="3"/>
  <c r="D614" i="3"/>
  <c r="F613" i="3"/>
  <c r="D613" i="3"/>
  <c r="F612" i="3"/>
  <c r="D612" i="3"/>
  <c r="F611" i="3"/>
  <c r="D611" i="3"/>
  <c r="F610" i="3"/>
  <c r="D610" i="3"/>
  <c r="F609" i="3"/>
  <c r="D609" i="3"/>
  <c r="F608" i="3"/>
  <c r="D608" i="3"/>
  <c r="F607" i="3"/>
  <c r="D607" i="3"/>
  <c r="F606" i="3"/>
  <c r="D606" i="3"/>
  <c r="F505" i="3"/>
  <c r="D505" i="3"/>
  <c r="F504" i="3"/>
  <c r="D504" i="3"/>
  <c r="F503" i="3"/>
  <c r="D503" i="3"/>
  <c r="F502" i="3"/>
  <c r="D502" i="3"/>
  <c r="F501" i="3"/>
  <c r="D501" i="3"/>
  <c r="F500" i="3"/>
  <c r="D500" i="3"/>
  <c r="F499" i="3"/>
  <c r="D499" i="3"/>
  <c r="F498" i="3"/>
  <c r="D498" i="3"/>
  <c r="F497" i="3"/>
  <c r="D497" i="3"/>
  <c r="F496" i="3"/>
  <c r="D496" i="3"/>
  <c r="F495" i="3"/>
  <c r="D495" i="3"/>
  <c r="F494" i="3"/>
  <c r="D494" i="3"/>
  <c r="F393" i="3"/>
  <c r="D393" i="3"/>
  <c r="F392" i="3"/>
  <c r="D392" i="3"/>
  <c r="F391" i="3"/>
  <c r="D391" i="3"/>
  <c r="F390" i="3"/>
  <c r="D390" i="3"/>
  <c r="F389" i="3"/>
  <c r="D389" i="3"/>
  <c r="F388" i="3"/>
  <c r="D388" i="3"/>
  <c r="F387" i="3"/>
  <c r="D387" i="3"/>
  <c r="F386" i="3"/>
  <c r="D386" i="3"/>
  <c r="F385" i="3"/>
  <c r="D385" i="3"/>
  <c r="F384" i="3"/>
  <c r="D384" i="3"/>
  <c r="F383" i="3"/>
  <c r="D383" i="3"/>
  <c r="F382" i="3"/>
  <c r="D382" i="3"/>
  <c r="F281" i="3"/>
  <c r="D281" i="3"/>
  <c r="F280" i="3"/>
  <c r="D280" i="3"/>
  <c r="F279" i="3"/>
  <c r="D279" i="3"/>
  <c r="F278" i="3"/>
  <c r="D278" i="3"/>
  <c r="F277" i="3"/>
  <c r="D277" i="3"/>
  <c r="F276" i="3"/>
  <c r="D276" i="3"/>
  <c r="F275" i="3"/>
  <c r="D275" i="3"/>
  <c r="F274" i="3"/>
  <c r="D274" i="3"/>
  <c r="F273" i="3"/>
  <c r="D273" i="3"/>
  <c r="F272" i="3"/>
  <c r="D272" i="3"/>
  <c r="F271" i="3"/>
  <c r="D271" i="3"/>
  <c r="F270" i="3"/>
  <c r="D270" i="3"/>
  <c r="F167" i="3"/>
  <c r="D167" i="3"/>
  <c r="F166" i="3"/>
  <c r="D166" i="3"/>
  <c r="F165" i="3"/>
  <c r="D165" i="3"/>
  <c r="F164" i="3"/>
  <c r="D164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T55" i="3"/>
  <c r="S55" i="3"/>
  <c r="R55" i="3"/>
  <c r="T54" i="3"/>
  <c r="S54" i="3"/>
  <c r="R54" i="3"/>
  <c r="T53" i="3"/>
  <c r="S53" i="3"/>
  <c r="R53" i="3"/>
  <c r="T52" i="3"/>
  <c r="S52" i="3"/>
  <c r="R52" i="3"/>
  <c r="T51" i="3"/>
  <c r="S51" i="3"/>
  <c r="R51" i="3"/>
  <c r="T50" i="3"/>
  <c r="S50" i="3"/>
  <c r="R50" i="3"/>
  <c r="T49" i="3"/>
  <c r="S49" i="3"/>
  <c r="R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S381" i="3"/>
  <c r="S380" i="3"/>
  <c r="S379" i="3"/>
  <c r="L381" i="3"/>
  <c r="L380" i="3"/>
  <c r="L379" i="3"/>
  <c r="E381" i="3"/>
  <c r="E380" i="3"/>
  <c r="E379" i="3"/>
  <c r="S493" i="3"/>
  <c r="S492" i="3"/>
  <c r="S491" i="3"/>
  <c r="L493" i="3"/>
  <c r="L492" i="3"/>
  <c r="L491" i="3"/>
  <c r="E493" i="3"/>
  <c r="E492" i="3"/>
  <c r="E491" i="3"/>
  <c r="S605" i="3"/>
  <c r="S604" i="3"/>
  <c r="S603" i="3"/>
  <c r="L605" i="3"/>
  <c r="L604" i="3"/>
  <c r="L603" i="3"/>
  <c r="E605" i="3"/>
  <c r="E604" i="3"/>
  <c r="E603" i="3"/>
  <c r="L719" i="3"/>
  <c r="L718" i="3"/>
  <c r="L717" i="3"/>
  <c r="E719" i="3"/>
  <c r="E718" i="3"/>
  <c r="E717" i="3"/>
  <c r="M719" i="3"/>
  <c r="K719" i="3"/>
  <c r="F719" i="3"/>
  <c r="D719" i="3"/>
  <c r="K718" i="3"/>
  <c r="F718" i="3"/>
  <c r="D718" i="3"/>
  <c r="M717" i="3"/>
  <c r="K717" i="3"/>
  <c r="F717" i="3"/>
  <c r="D717" i="3"/>
  <c r="T605" i="3"/>
  <c r="R605" i="3"/>
  <c r="M605" i="3"/>
  <c r="K605" i="3"/>
  <c r="F605" i="3"/>
  <c r="D605" i="3"/>
  <c r="T604" i="3"/>
  <c r="R604" i="3"/>
  <c r="M604" i="3"/>
  <c r="K604" i="3"/>
  <c r="F604" i="3"/>
  <c r="D604" i="3"/>
  <c r="T603" i="3"/>
  <c r="R603" i="3"/>
  <c r="M603" i="3"/>
  <c r="K603" i="3"/>
  <c r="F603" i="3"/>
  <c r="D603" i="3"/>
  <c r="T493" i="3"/>
  <c r="R493" i="3"/>
  <c r="M493" i="3"/>
  <c r="K493" i="3"/>
  <c r="F493" i="3"/>
  <c r="D493" i="3"/>
  <c r="T492" i="3"/>
  <c r="R492" i="3"/>
  <c r="M492" i="3"/>
  <c r="K492" i="3"/>
  <c r="F492" i="3"/>
  <c r="D492" i="3"/>
  <c r="T491" i="3"/>
  <c r="R491" i="3"/>
  <c r="M491" i="3"/>
  <c r="K491" i="3"/>
  <c r="F491" i="3"/>
  <c r="T381" i="3"/>
  <c r="R381" i="3"/>
  <c r="M381" i="3"/>
  <c r="K381" i="3"/>
  <c r="F381" i="3"/>
  <c r="D381" i="3"/>
  <c r="T380" i="3"/>
  <c r="R380" i="3"/>
  <c r="M380" i="3"/>
  <c r="K380" i="3"/>
  <c r="F380" i="3"/>
  <c r="D380" i="3"/>
  <c r="T379" i="3"/>
  <c r="R379" i="3"/>
  <c r="M379" i="3"/>
  <c r="K379" i="3"/>
  <c r="F379" i="3"/>
  <c r="D379" i="3"/>
  <c r="T269" i="3"/>
  <c r="S269" i="3"/>
  <c r="R269" i="3"/>
  <c r="M269" i="3"/>
  <c r="L269" i="3"/>
  <c r="K269" i="3"/>
  <c r="F269" i="3"/>
  <c r="E269" i="3"/>
  <c r="D269" i="3"/>
  <c r="T268" i="3"/>
  <c r="S268" i="3"/>
  <c r="R268" i="3"/>
  <c r="M268" i="3"/>
  <c r="L268" i="3"/>
  <c r="K268" i="3"/>
  <c r="F268" i="3"/>
  <c r="E268" i="3"/>
  <c r="D268" i="3"/>
  <c r="T267" i="3"/>
  <c r="S267" i="3"/>
  <c r="R267" i="3"/>
  <c r="M267" i="3"/>
  <c r="K267" i="3"/>
  <c r="F267" i="3"/>
  <c r="E267" i="3"/>
  <c r="D267" i="3"/>
  <c r="T155" i="3"/>
  <c r="S155" i="3"/>
  <c r="R155" i="3"/>
  <c r="M155" i="3"/>
  <c r="L155" i="3"/>
  <c r="K155" i="3"/>
  <c r="F155" i="3"/>
  <c r="E155" i="3"/>
  <c r="D155" i="3"/>
  <c r="T154" i="3"/>
  <c r="S154" i="3"/>
  <c r="R154" i="3"/>
  <c r="M154" i="3"/>
  <c r="L154" i="3"/>
  <c r="K154" i="3"/>
  <c r="F154" i="3"/>
  <c r="E154" i="3"/>
  <c r="D154" i="3"/>
  <c r="T153" i="3"/>
  <c r="S153" i="3"/>
  <c r="R153" i="3"/>
  <c r="M153" i="3"/>
  <c r="L153" i="3"/>
  <c r="K153" i="3"/>
  <c r="F153" i="3"/>
  <c r="E153" i="3"/>
  <c r="D153" i="3"/>
  <c r="T43" i="3"/>
  <c r="S43" i="3"/>
  <c r="R43" i="3"/>
  <c r="M43" i="3"/>
  <c r="L43" i="3"/>
  <c r="K43" i="3"/>
  <c r="F43" i="3"/>
  <c r="E43" i="3"/>
  <c r="D43" i="3"/>
  <c r="T42" i="3"/>
  <c r="S42" i="3"/>
  <c r="R42" i="3"/>
  <c r="M42" i="3"/>
  <c r="L42" i="3"/>
  <c r="K42" i="3"/>
  <c r="F42" i="3"/>
  <c r="E42" i="3"/>
  <c r="D42" i="3"/>
  <c r="T41" i="3"/>
  <c r="S41" i="3"/>
  <c r="R41" i="3"/>
  <c r="M41" i="3"/>
  <c r="L41" i="3"/>
  <c r="K41" i="3"/>
  <c r="F41" i="3"/>
  <c r="E41" i="3"/>
</calcChain>
</file>

<file path=xl/sharedStrings.xml><?xml version="1.0" encoding="utf-8"?>
<sst xmlns="http://schemas.openxmlformats.org/spreadsheetml/2006/main" count="2841" uniqueCount="59">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</sst>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8">
    <xf numFmtId="0" fontId="0" fillId="0" borderId="0" xfId="0"/>
    <xf numFmtId="0" fontId="16" fillId="0" borderId="0" xfId="0" applyFont="1" applyProtection="1"/>
    <xf numFmtId="0" fontId="5" fillId="0" borderId="0" xfId="0" applyFont="1" applyAlignment="1" applyProtection="1">
      <alignment horizontal="center"/>
    </xf>
    <xf numFmtId="0" fontId="16" fillId="0" borderId="0" xfId="0" applyFont="1" applyBorder="1" applyProtection="1"/>
    <xf numFmtId="0" fontId="19" fillId="2" borderId="1" xfId="0" applyFont="1" applyFill="1" applyBorder="1" applyAlignment="1" applyProtection="1">
      <alignment horizontal="centerContinuous" vertical="center"/>
    </xf>
    <xf numFmtId="0" fontId="19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9" fillId="2" borderId="0" xfId="0" quotePrefix="1" applyFont="1" applyFill="1" applyBorder="1" applyAlignment="1" applyProtection="1">
      <alignment horizontal="centerContinuous" vertical="center"/>
    </xf>
    <xf numFmtId="0" fontId="19" fillId="2" borderId="5" xfId="0" applyFont="1" applyFill="1" applyBorder="1" applyAlignment="1" applyProtection="1">
      <alignment horizontal="centerContinuous" vertical="center"/>
    </xf>
    <xf numFmtId="0" fontId="19" fillId="2" borderId="6" xfId="0" quotePrefix="1" applyFont="1" applyFill="1" applyBorder="1" applyAlignment="1" applyProtection="1">
      <alignment horizontal="centerContinuous" vertical="center"/>
    </xf>
    <xf numFmtId="0" fontId="19" fillId="2" borderId="7" xfId="0" quotePrefix="1" applyFont="1" applyFill="1" applyBorder="1" applyAlignment="1" applyProtection="1">
      <alignment horizontal="centerContinuous" vertical="center"/>
    </xf>
    <xf numFmtId="165" fontId="21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0" fontId="7" fillId="0" borderId="0" xfId="1" applyFont="1" applyBorder="1" applyAlignment="1" applyProtection="1">
      <alignment horizontal="center" vertical="center"/>
    </xf>
    <xf numFmtId="40" fontId="7" fillId="0" borderId="0" xfId="1" applyFont="1" applyFill="1" applyBorder="1" applyAlignment="1" applyProtection="1">
      <alignment horizontal="center" vertical="center"/>
    </xf>
    <xf numFmtId="165" fontId="21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0" fontId="7" fillId="0" borderId="1" xfId="1" applyFont="1" applyBorder="1" applyAlignment="1" applyProtection="1">
      <alignment horizontal="center" vertical="center"/>
    </xf>
    <xf numFmtId="40" fontId="7" fillId="0" borderId="1" xfId="1" applyFont="1" applyFill="1" applyBorder="1" applyAlignment="1" applyProtection="1">
      <alignment horizontal="center" vertical="center"/>
    </xf>
    <xf numFmtId="0" fontId="5" fillId="0" borderId="1" xfId="0" applyFont="1" applyBorder="1" applyProtection="1"/>
    <xf numFmtId="0" fontId="16" fillId="0" borderId="1" xfId="0" applyFont="1" applyBorder="1" applyProtection="1"/>
    <xf numFmtId="0" fontId="18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7" fillId="0" borderId="0" xfId="0" applyFont="1" applyAlignment="1" applyProtection="1">
      <alignment vertical="center"/>
    </xf>
    <xf numFmtId="165" fontId="3" fillId="0" borderId="1" xfId="0" applyNumberFormat="1" applyFont="1" applyBorder="1" applyAlignment="1" applyProtection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40" fontId="2" fillId="0" borderId="1" xfId="1" applyFont="1" applyFill="1" applyBorder="1" applyAlignment="1" applyProtection="1">
      <alignment horizontal="center" vertical="center"/>
    </xf>
    <xf numFmtId="40" fontId="2" fillId="0" borderId="1" xfId="1" quotePrefix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Alignment="1" applyProtection="1"/>
    <xf numFmtId="165" fontId="2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64" fontId="7" fillId="0" borderId="0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6" fillId="0" borderId="1" xfId="0" applyFont="1" applyFill="1" applyBorder="1" applyProtection="1"/>
    <xf numFmtId="0" fontId="6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0" fillId="0" borderId="0" xfId="0" applyFont="1" applyFill="1" applyBorder="1" applyProtection="1"/>
    <xf numFmtId="40" fontId="7" fillId="0" borderId="0" xfId="1" applyNumberFormat="1" applyFont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Continuous" vertical="center"/>
    </xf>
    <xf numFmtId="0" fontId="15" fillId="3" borderId="0" xfId="0" applyFont="1" applyFill="1" applyBorder="1" applyAlignment="1" applyProtection="1">
      <alignment horizontal="center" vertical="center" wrapText="1"/>
    </xf>
    <xf numFmtId="0" fontId="19" fillId="3" borderId="0" xfId="0" quotePrefix="1" applyFont="1" applyFill="1" applyBorder="1" applyAlignment="1" applyProtection="1">
      <alignment horizontal="centerContinuous" vertical="center"/>
    </xf>
    <xf numFmtId="165" fontId="21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40" fontId="7" fillId="3" borderId="0" xfId="1" applyFont="1" applyFill="1" applyBorder="1" applyAlignment="1" applyProtection="1">
      <alignment horizontal="center" vertical="center"/>
    </xf>
    <xf numFmtId="40" fontId="7" fillId="0" borderId="6" xfId="1" applyFont="1" applyFill="1" applyBorder="1" applyAlignment="1" applyProtection="1">
      <alignment horizontal="center" vertical="center"/>
    </xf>
    <xf numFmtId="166" fontId="7" fillId="0" borderId="0" xfId="1" applyNumberFormat="1" applyFont="1" applyBorder="1" applyAlignment="1" applyProtection="1">
      <alignment horizontal="center" vertical="center"/>
    </xf>
    <xf numFmtId="167" fontId="7" fillId="0" borderId="0" xfId="1" applyNumberFormat="1" applyFont="1" applyBorder="1" applyAlignment="1" applyProtection="1">
      <alignment horizontal="center" vertical="center"/>
    </xf>
    <xf numFmtId="168" fontId="7" fillId="0" borderId="0" xfId="1" applyNumberFormat="1" applyFont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0" fillId="2" borderId="8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U3470"/>
  <sheetViews>
    <sheetView showGridLines="0" tabSelected="1" zoomScaleNormal="100" zoomScaleSheetLayoutView="55" workbookViewId="0">
      <selection activeCell="B803" sqref="B803"/>
    </sheetView>
  </sheetViews>
  <sheetFormatPr defaultRowHeight="12.75" x14ac:dyDescent="0.2"/>
  <cols>
    <col min="1" max="1" width="4.7109375" style="42" customWidth="1"/>
    <col min="2" max="2" width="3.7109375" style="1" customWidth="1"/>
    <col min="3" max="3" width="8.5703125" style="1" customWidth="1"/>
    <col min="4" max="5" width="7.7109375" style="1" customWidth="1"/>
    <col min="6" max="6" width="8.28515625" style="1" customWidth="1"/>
    <col min="7" max="7" width="1.5703125" style="1" customWidth="1"/>
    <col min="8" max="8" width="4.5703125" style="42" customWidth="1"/>
    <col min="9" max="9" width="3.7109375" style="1" customWidth="1"/>
    <col min="10" max="10" width="8.5703125" style="1" customWidth="1"/>
    <col min="11" max="12" width="7.7109375" style="1" customWidth="1"/>
    <col min="13" max="13" width="8.28515625" style="1" customWidth="1"/>
    <col min="14" max="14" width="1.5703125" style="1" customWidth="1"/>
    <col min="15" max="15" width="4.42578125" style="42" customWidth="1"/>
    <col min="16" max="16" width="3.85546875" style="1" bestFit="1" customWidth="1"/>
    <col min="17" max="17" width="8.5703125" style="1" customWidth="1"/>
    <col min="18" max="19" width="7.7109375" style="1" customWidth="1"/>
    <col min="20" max="20" width="8.28515625" style="1" customWidth="1"/>
    <col min="21" max="16384" width="9.140625" style="1"/>
  </cols>
  <sheetData>
    <row r="1" spans="1:20" ht="17.25" x14ac:dyDescent="0.25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x14ac:dyDescent="0.2">
      <c r="A3" s="73" t="s">
        <v>45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8.1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95" customHeight="1" x14ac:dyDescent="0.2">
      <c r="A5" s="67" t="s">
        <v>27</v>
      </c>
      <c r="B5" s="68"/>
      <c r="C5" s="68"/>
      <c r="D5" s="68"/>
      <c r="E5" s="68"/>
      <c r="F5" s="68"/>
      <c r="G5" s="3"/>
      <c r="H5" s="67" t="s">
        <v>25</v>
      </c>
      <c r="I5" s="68"/>
      <c r="J5" s="68"/>
      <c r="K5" s="68"/>
      <c r="L5" s="68"/>
      <c r="M5" s="68"/>
      <c r="N5" s="3"/>
      <c r="O5" s="66" t="s">
        <v>16</v>
      </c>
      <c r="P5" s="66"/>
      <c r="Q5" s="66"/>
      <c r="R5" s="66"/>
      <c r="S5" s="66"/>
      <c r="T5" s="66"/>
    </row>
    <row r="6" spans="1:20" ht="9.75" customHeight="1" x14ac:dyDescent="0.2">
      <c r="A6" s="4" t="s">
        <v>0</v>
      </c>
      <c r="B6" s="5"/>
      <c r="C6" s="69" t="s">
        <v>46</v>
      </c>
      <c r="D6" s="69" t="s">
        <v>47</v>
      </c>
      <c r="E6" s="69"/>
      <c r="F6" s="70"/>
      <c r="G6" s="3"/>
      <c r="H6" s="4" t="s">
        <v>0</v>
      </c>
      <c r="I6" s="5"/>
      <c r="J6" s="69" t="s">
        <v>46</v>
      </c>
      <c r="K6" s="69" t="s">
        <v>47</v>
      </c>
      <c r="L6" s="69"/>
      <c r="M6" s="70"/>
      <c r="N6" s="3"/>
      <c r="O6" s="4" t="s">
        <v>0</v>
      </c>
      <c r="P6" s="5"/>
      <c r="Q6" s="69" t="s">
        <v>46</v>
      </c>
      <c r="R6" s="69" t="s">
        <v>47</v>
      </c>
      <c r="S6" s="69"/>
      <c r="T6" s="70"/>
    </row>
    <row r="7" spans="1:20" ht="9.75" customHeight="1" x14ac:dyDescent="0.2">
      <c r="A7" s="8" t="s">
        <v>1</v>
      </c>
      <c r="B7" s="9"/>
      <c r="C7" s="69"/>
      <c r="D7" s="69" t="s">
        <v>48</v>
      </c>
      <c r="E7" s="69" t="s">
        <v>49</v>
      </c>
      <c r="F7" s="70"/>
      <c r="G7" s="3"/>
      <c r="H7" s="8" t="s">
        <v>1</v>
      </c>
      <c r="I7" s="9"/>
      <c r="J7" s="69"/>
      <c r="K7" s="69" t="s">
        <v>48</v>
      </c>
      <c r="L7" s="69" t="s">
        <v>49</v>
      </c>
      <c r="M7" s="70"/>
      <c r="N7" s="3"/>
      <c r="O7" s="8" t="s">
        <v>1</v>
      </c>
      <c r="P7" s="9"/>
      <c r="Q7" s="69"/>
      <c r="R7" s="69" t="s">
        <v>48</v>
      </c>
      <c r="S7" s="69" t="s">
        <v>49</v>
      </c>
      <c r="T7" s="70"/>
    </row>
    <row r="8" spans="1:20" ht="9.75" customHeight="1" x14ac:dyDescent="0.2">
      <c r="A8" s="10" t="s">
        <v>2</v>
      </c>
      <c r="B8" s="11"/>
      <c r="C8" s="69"/>
      <c r="D8" s="69"/>
      <c r="E8" s="6" t="s">
        <v>50</v>
      </c>
      <c r="F8" s="7" t="s">
        <v>51</v>
      </c>
      <c r="G8" s="3"/>
      <c r="H8" s="10" t="s">
        <v>2</v>
      </c>
      <c r="I8" s="11"/>
      <c r="J8" s="69"/>
      <c r="K8" s="69"/>
      <c r="L8" s="6" t="s">
        <v>50</v>
      </c>
      <c r="M8" s="7" t="s">
        <v>51</v>
      </c>
      <c r="N8" s="3"/>
      <c r="O8" s="10" t="s">
        <v>2</v>
      </c>
      <c r="P8" s="11"/>
      <c r="Q8" s="69"/>
      <c r="R8" s="69"/>
      <c r="S8" s="6" t="s">
        <v>50</v>
      </c>
      <c r="T8" s="7" t="s">
        <v>51</v>
      </c>
    </row>
    <row r="9" spans="1:20" ht="9.75" customHeight="1" x14ac:dyDescent="0.2">
      <c r="A9" s="12">
        <v>2007</v>
      </c>
      <c r="B9" s="13" t="s">
        <v>3</v>
      </c>
      <c r="C9" s="14">
        <v>611.28</v>
      </c>
      <c r="D9" s="14" t="s">
        <v>14</v>
      </c>
      <c r="E9" s="15" t="s">
        <v>14</v>
      </c>
      <c r="F9" s="15" t="s">
        <v>14</v>
      </c>
      <c r="G9" s="3"/>
      <c r="H9" s="12">
        <v>2007</v>
      </c>
      <c r="I9" s="13" t="s">
        <v>3</v>
      </c>
      <c r="J9" s="14">
        <v>938.07</v>
      </c>
      <c r="K9" s="14" t="s">
        <v>14</v>
      </c>
      <c r="L9" s="15" t="s">
        <v>14</v>
      </c>
      <c r="M9" s="15" t="s">
        <v>14</v>
      </c>
      <c r="N9" s="3"/>
      <c r="O9" s="12">
        <v>2007</v>
      </c>
      <c r="P9" s="13" t="s">
        <v>3</v>
      </c>
      <c r="Q9" s="14">
        <v>709.94</v>
      </c>
      <c r="R9" s="14" t="s">
        <v>14</v>
      </c>
      <c r="S9" s="15" t="s">
        <v>14</v>
      </c>
      <c r="T9" s="15" t="s">
        <v>14</v>
      </c>
    </row>
    <row r="10" spans="1:20" ht="9.75" customHeight="1" x14ac:dyDescent="0.2">
      <c r="A10" s="12"/>
      <c r="B10" s="13" t="s">
        <v>4</v>
      </c>
      <c r="C10" s="14">
        <v>606.19000000000005</v>
      </c>
      <c r="D10" s="14">
        <v>-0.83267896872135649</v>
      </c>
      <c r="E10" s="15" t="s">
        <v>14</v>
      </c>
      <c r="F10" s="15" t="s">
        <v>14</v>
      </c>
      <c r="G10" s="3"/>
      <c r="H10" s="12"/>
      <c r="I10" s="13" t="s">
        <v>4</v>
      </c>
      <c r="J10" s="14">
        <v>937.17</v>
      </c>
      <c r="K10" s="14">
        <v>-9.5941667466192815E-2</v>
      </c>
      <c r="L10" s="15" t="s">
        <v>14</v>
      </c>
      <c r="M10" s="15" t="s">
        <v>14</v>
      </c>
      <c r="N10" s="3"/>
      <c r="O10" s="12"/>
      <c r="P10" s="13" t="s">
        <v>4</v>
      </c>
      <c r="Q10" s="14">
        <v>726.72</v>
      </c>
      <c r="R10" s="14">
        <v>2.3635800208468227</v>
      </c>
      <c r="S10" s="15" t="s">
        <v>14</v>
      </c>
      <c r="T10" s="15" t="s">
        <v>14</v>
      </c>
    </row>
    <row r="11" spans="1:20" ht="9.75" customHeight="1" x14ac:dyDescent="0.2">
      <c r="A11" s="12"/>
      <c r="B11" s="13" t="s">
        <v>5</v>
      </c>
      <c r="C11" s="14">
        <v>613.36</v>
      </c>
      <c r="D11" s="14">
        <v>1.1827974727395718</v>
      </c>
      <c r="E11" s="15" t="s">
        <v>14</v>
      </c>
      <c r="F11" s="15" t="s">
        <v>14</v>
      </c>
      <c r="G11" s="3"/>
      <c r="H11" s="12"/>
      <c r="I11" s="13" t="s">
        <v>5</v>
      </c>
      <c r="J11" s="14">
        <v>951.99</v>
      </c>
      <c r="K11" s="14">
        <v>1.5813566375364241</v>
      </c>
      <c r="L11" s="15" t="s">
        <v>14</v>
      </c>
      <c r="M11" s="15" t="s">
        <v>14</v>
      </c>
      <c r="N11" s="3"/>
      <c r="O11" s="12"/>
      <c r="P11" s="13" t="s">
        <v>5</v>
      </c>
      <c r="Q11" s="14">
        <v>736.31</v>
      </c>
      <c r="R11" s="14">
        <v>1.31962791721707</v>
      </c>
      <c r="S11" s="15" t="s">
        <v>14</v>
      </c>
      <c r="T11" s="15" t="s">
        <v>14</v>
      </c>
    </row>
    <row r="12" spans="1:20" ht="9.75" customHeight="1" x14ac:dyDescent="0.2">
      <c r="A12" s="12"/>
      <c r="B12" s="13" t="s">
        <v>6</v>
      </c>
      <c r="C12" s="14">
        <v>619.35</v>
      </c>
      <c r="D12" s="14">
        <v>0.97658797443589407</v>
      </c>
      <c r="E12" s="15" t="s">
        <v>14</v>
      </c>
      <c r="F12" s="15" t="s">
        <v>14</v>
      </c>
      <c r="G12" s="3"/>
      <c r="H12" s="12"/>
      <c r="I12" s="13" t="s">
        <v>6</v>
      </c>
      <c r="J12" s="14">
        <v>953.93</v>
      </c>
      <c r="K12" s="14">
        <v>0.20378365318962643</v>
      </c>
      <c r="L12" s="15" t="s">
        <v>14</v>
      </c>
      <c r="M12" s="15" t="s">
        <v>14</v>
      </c>
      <c r="N12" s="3"/>
      <c r="O12" s="12"/>
      <c r="P12" s="13" t="s">
        <v>6</v>
      </c>
      <c r="Q12" s="14">
        <v>738.82</v>
      </c>
      <c r="R12" s="14">
        <v>0.34088902771931551</v>
      </c>
      <c r="S12" s="15" t="s">
        <v>14</v>
      </c>
      <c r="T12" s="15" t="s">
        <v>14</v>
      </c>
    </row>
    <row r="13" spans="1:20" ht="9.75" customHeight="1" x14ac:dyDescent="0.2">
      <c r="A13" s="12"/>
      <c r="B13" s="13" t="s">
        <v>7</v>
      </c>
      <c r="C13" s="14">
        <v>617.76</v>
      </c>
      <c r="D13" s="14">
        <v>-0.25672075563091257</v>
      </c>
      <c r="E13" s="15" t="s">
        <v>14</v>
      </c>
      <c r="F13" s="15" t="s">
        <v>14</v>
      </c>
      <c r="G13" s="3"/>
      <c r="H13" s="12"/>
      <c r="I13" s="13" t="s">
        <v>7</v>
      </c>
      <c r="J13" s="14">
        <v>959.75</v>
      </c>
      <c r="K13" s="14">
        <v>0.61010765989120141</v>
      </c>
      <c r="L13" s="15" t="s">
        <v>14</v>
      </c>
      <c r="M13" s="15" t="s">
        <v>14</v>
      </c>
      <c r="N13" s="3"/>
      <c r="O13" s="12"/>
      <c r="P13" s="13" t="s">
        <v>7</v>
      </c>
      <c r="Q13" s="14">
        <v>741.4</v>
      </c>
      <c r="R13" s="14">
        <v>0.34920548983512489</v>
      </c>
      <c r="S13" s="15" t="s">
        <v>14</v>
      </c>
      <c r="T13" s="15" t="s">
        <v>14</v>
      </c>
    </row>
    <row r="14" spans="1:20" ht="9.75" customHeight="1" x14ac:dyDescent="0.2">
      <c r="A14" s="12"/>
      <c r="B14" s="13" t="s">
        <v>8</v>
      </c>
      <c r="C14" s="14">
        <v>620.73</v>
      </c>
      <c r="D14" s="14">
        <v>0.48076923076922906</v>
      </c>
      <c r="E14" s="15" t="s">
        <v>14</v>
      </c>
      <c r="F14" s="15" t="s">
        <v>14</v>
      </c>
      <c r="G14" s="3"/>
      <c r="H14" s="12"/>
      <c r="I14" s="13" t="s">
        <v>8</v>
      </c>
      <c r="J14" s="14">
        <v>983.35</v>
      </c>
      <c r="K14" s="14">
        <v>2.4589736910653803</v>
      </c>
      <c r="L14" s="15" t="s">
        <v>14</v>
      </c>
      <c r="M14" s="15" t="s">
        <v>14</v>
      </c>
      <c r="N14" s="3"/>
      <c r="O14" s="12"/>
      <c r="P14" s="13" t="s">
        <v>8</v>
      </c>
      <c r="Q14" s="14">
        <v>742.75</v>
      </c>
      <c r="R14" s="14">
        <v>0.18208794173186771</v>
      </c>
      <c r="S14" s="15" t="s">
        <v>14</v>
      </c>
      <c r="T14" s="15" t="s">
        <v>14</v>
      </c>
    </row>
    <row r="15" spans="1:20" ht="9.75" customHeight="1" x14ac:dyDescent="0.2">
      <c r="A15" s="12"/>
      <c r="B15" s="13" t="s">
        <v>9</v>
      </c>
      <c r="C15" s="14">
        <v>629.28</v>
      </c>
      <c r="D15" s="14">
        <v>1.377410468319562</v>
      </c>
      <c r="E15" s="15" t="s">
        <v>14</v>
      </c>
      <c r="F15" s="15" t="s">
        <v>14</v>
      </c>
      <c r="G15" s="3"/>
      <c r="H15" s="12"/>
      <c r="I15" s="13" t="s">
        <v>9</v>
      </c>
      <c r="J15" s="14">
        <v>993.5</v>
      </c>
      <c r="K15" s="14">
        <v>1.032185895154325</v>
      </c>
      <c r="L15" s="15" t="s">
        <v>14</v>
      </c>
      <c r="M15" s="15" t="s">
        <v>14</v>
      </c>
      <c r="N15" s="3"/>
      <c r="O15" s="12"/>
      <c r="P15" s="13" t="s">
        <v>9</v>
      </c>
      <c r="Q15" s="14">
        <v>744.31</v>
      </c>
      <c r="R15" s="14">
        <v>0.21003029283068742</v>
      </c>
      <c r="S15" s="15" t="s">
        <v>14</v>
      </c>
      <c r="T15" s="15" t="s">
        <v>14</v>
      </c>
    </row>
    <row r="16" spans="1:20" ht="9.75" customHeight="1" x14ac:dyDescent="0.2">
      <c r="A16" s="12"/>
      <c r="B16" s="13" t="s">
        <v>10</v>
      </c>
      <c r="C16" s="14">
        <v>628.69000000000005</v>
      </c>
      <c r="D16" s="14">
        <v>-9.3757945588601732E-2</v>
      </c>
      <c r="E16" s="15" t="s">
        <v>14</v>
      </c>
      <c r="F16" s="15" t="s">
        <v>14</v>
      </c>
      <c r="G16" s="3"/>
      <c r="H16" s="12"/>
      <c r="I16" s="13" t="s">
        <v>10</v>
      </c>
      <c r="J16" s="14">
        <v>973.22</v>
      </c>
      <c r="K16" s="14">
        <v>-2.0412682435832941</v>
      </c>
      <c r="L16" s="15" t="s">
        <v>14</v>
      </c>
      <c r="M16" s="15" t="s">
        <v>14</v>
      </c>
      <c r="N16" s="3"/>
      <c r="O16" s="12"/>
      <c r="P16" s="13" t="s">
        <v>10</v>
      </c>
      <c r="Q16" s="14">
        <v>745.64</v>
      </c>
      <c r="R16" s="14">
        <v>0.17868898711559389</v>
      </c>
      <c r="S16" s="15" t="s">
        <v>14</v>
      </c>
      <c r="T16" s="15" t="s">
        <v>14</v>
      </c>
    </row>
    <row r="17" spans="1:20" ht="9.75" customHeight="1" x14ac:dyDescent="0.2">
      <c r="A17" s="12"/>
      <c r="B17" s="13" t="s">
        <v>11</v>
      </c>
      <c r="C17" s="14">
        <v>655.96</v>
      </c>
      <c r="D17" s="14">
        <v>4.3375908635416405</v>
      </c>
      <c r="E17" s="15" t="s">
        <v>14</v>
      </c>
      <c r="F17" s="15" t="s">
        <v>14</v>
      </c>
      <c r="G17" s="3"/>
      <c r="H17" s="12"/>
      <c r="I17" s="13" t="s">
        <v>11</v>
      </c>
      <c r="J17" s="14">
        <v>994.21</v>
      </c>
      <c r="K17" s="14">
        <v>2.1567579786687441</v>
      </c>
      <c r="L17" s="15" t="s">
        <v>14</v>
      </c>
      <c r="M17" s="15" t="s">
        <v>14</v>
      </c>
      <c r="N17" s="3"/>
      <c r="O17" s="12"/>
      <c r="P17" s="13" t="s">
        <v>11</v>
      </c>
      <c r="Q17" s="14">
        <v>746.84</v>
      </c>
      <c r="R17" s="14">
        <v>0.16093557212597531</v>
      </c>
      <c r="S17" s="15" t="s">
        <v>14</v>
      </c>
      <c r="T17" s="15" t="s">
        <v>14</v>
      </c>
    </row>
    <row r="18" spans="1:20" ht="9.75" customHeight="1" x14ac:dyDescent="0.2">
      <c r="A18" s="12"/>
      <c r="B18" s="13" t="s">
        <v>12</v>
      </c>
      <c r="C18" s="14">
        <v>657.48</v>
      </c>
      <c r="D18" s="14">
        <v>0.23172144642966686</v>
      </c>
      <c r="E18" s="15" t="s">
        <v>14</v>
      </c>
      <c r="F18" s="15" t="s">
        <v>14</v>
      </c>
      <c r="G18" s="3"/>
      <c r="H18" s="12"/>
      <c r="I18" s="13" t="s">
        <v>12</v>
      </c>
      <c r="J18" s="14">
        <v>953.62</v>
      </c>
      <c r="K18" s="14">
        <v>-4.0826384767805646</v>
      </c>
      <c r="L18" s="15" t="s">
        <v>14</v>
      </c>
      <c r="M18" s="15" t="s">
        <v>14</v>
      </c>
      <c r="N18" s="3"/>
      <c r="O18" s="12"/>
      <c r="P18" s="13" t="s">
        <v>12</v>
      </c>
      <c r="Q18" s="14">
        <v>748.73</v>
      </c>
      <c r="R18" s="14">
        <v>0.25306625247709658</v>
      </c>
      <c r="S18" s="15" t="s">
        <v>14</v>
      </c>
      <c r="T18" s="15" t="s">
        <v>14</v>
      </c>
    </row>
    <row r="19" spans="1:20" ht="9.75" customHeight="1" x14ac:dyDescent="0.2">
      <c r="A19" s="12"/>
      <c r="B19" s="13" t="s">
        <v>13</v>
      </c>
      <c r="C19" s="14">
        <v>659.39</v>
      </c>
      <c r="D19" s="14">
        <v>0.2905031331751573</v>
      </c>
      <c r="E19" s="15" t="s">
        <v>14</v>
      </c>
      <c r="F19" s="15" t="s">
        <v>14</v>
      </c>
      <c r="G19" s="3"/>
      <c r="H19" s="12"/>
      <c r="I19" s="13" t="s">
        <v>13</v>
      </c>
      <c r="J19" s="14">
        <v>925.37</v>
      </c>
      <c r="K19" s="14">
        <v>-2.962395922904304</v>
      </c>
      <c r="L19" s="15" t="s">
        <v>14</v>
      </c>
      <c r="M19" s="15" t="s">
        <v>14</v>
      </c>
      <c r="N19" s="3"/>
      <c r="O19" s="12"/>
      <c r="P19" s="13" t="s">
        <v>13</v>
      </c>
      <c r="Q19" s="14">
        <v>751.51</v>
      </c>
      <c r="R19" s="14">
        <v>0.3712953935330443</v>
      </c>
      <c r="S19" s="15" t="s">
        <v>14</v>
      </c>
      <c r="T19" s="15" t="s">
        <v>14</v>
      </c>
    </row>
    <row r="20" spans="1:20" ht="9.75" customHeight="1" x14ac:dyDescent="0.2">
      <c r="A20" s="16">
        <v>2008</v>
      </c>
      <c r="B20" s="17" t="s">
        <v>37</v>
      </c>
      <c r="C20" s="18">
        <v>652.67999999999995</v>
      </c>
      <c r="D20" s="18">
        <v>-1.0176071823958521</v>
      </c>
      <c r="E20" s="19">
        <v>-1.0176071823958521</v>
      </c>
      <c r="F20" s="19" t="s">
        <v>14</v>
      </c>
      <c r="G20" s="3"/>
      <c r="H20" s="16">
        <v>2008</v>
      </c>
      <c r="I20" s="17" t="s">
        <v>37</v>
      </c>
      <c r="J20" s="18">
        <v>917.33</v>
      </c>
      <c r="K20" s="18">
        <v>-0.86884165252817391</v>
      </c>
      <c r="L20" s="19">
        <v>-0.86884165252817391</v>
      </c>
      <c r="M20" s="19" t="s">
        <v>14</v>
      </c>
      <c r="N20" s="3"/>
      <c r="O20" s="16">
        <v>2008</v>
      </c>
      <c r="P20" s="17" t="s">
        <v>37</v>
      </c>
      <c r="Q20" s="18">
        <v>753.5</v>
      </c>
      <c r="R20" s="19">
        <v>0.27</v>
      </c>
      <c r="S20" s="19">
        <v>0.27</v>
      </c>
      <c r="T20" s="19" t="s">
        <v>14</v>
      </c>
    </row>
    <row r="21" spans="1:20" ht="9.75" customHeight="1" x14ac:dyDescent="0.2">
      <c r="A21" s="12"/>
      <c r="B21" s="13" t="s">
        <v>3</v>
      </c>
      <c r="C21" s="14">
        <v>654.57000000000005</v>
      </c>
      <c r="D21" s="14">
        <v>0.28957528957529455</v>
      </c>
      <c r="E21" s="15">
        <v>-0.73097863176571076</v>
      </c>
      <c r="F21" s="15">
        <v>7.0818610129564252</v>
      </c>
      <c r="G21" s="3"/>
      <c r="H21" s="12"/>
      <c r="I21" s="13" t="s">
        <v>3</v>
      </c>
      <c r="J21" s="14">
        <v>928.25</v>
      </c>
      <c r="K21" s="14">
        <v>1.1904113023666563</v>
      </c>
      <c r="L21" s="15">
        <v>0.31122686060711668</v>
      </c>
      <c r="M21" s="15">
        <v>-1.0468301939087765</v>
      </c>
      <c r="N21" s="3"/>
      <c r="O21" s="12"/>
      <c r="P21" s="13" t="s">
        <v>3</v>
      </c>
      <c r="Q21" s="14">
        <v>754.88</v>
      </c>
      <c r="R21" s="14">
        <v>0.18314532183145715</v>
      </c>
      <c r="S21" s="15">
        <v>0.4484304932735439</v>
      </c>
      <c r="T21" s="15">
        <v>6.3301124038650958</v>
      </c>
    </row>
    <row r="22" spans="1:20" ht="9.75" customHeight="1" x14ac:dyDescent="0.2">
      <c r="A22" s="12"/>
      <c r="B22" s="13" t="s">
        <v>4</v>
      </c>
      <c r="C22" s="14">
        <v>655.41</v>
      </c>
      <c r="D22" s="14">
        <v>0.12832852101378744</v>
      </c>
      <c r="E22" s="15">
        <v>-0.60358816481900224</v>
      </c>
      <c r="F22" s="15">
        <v>8.1195664725580929</v>
      </c>
      <c r="G22" s="3"/>
      <c r="H22" s="12"/>
      <c r="I22" s="13" t="s">
        <v>4</v>
      </c>
      <c r="J22" s="14">
        <v>926.11</v>
      </c>
      <c r="K22" s="14">
        <v>-0.23054134123350334</v>
      </c>
      <c r="L22" s="15">
        <v>7.9968012794884302E-2</v>
      </c>
      <c r="M22" s="15">
        <v>-1.1801487456918114</v>
      </c>
      <c r="N22" s="3"/>
      <c r="O22" s="12"/>
      <c r="P22" s="13" t="s">
        <v>4</v>
      </c>
      <c r="Q22" s="14">
        <v>779.62</v>
      </c>
      <c r="R22" s="14">
        <v>3.2773420941076825</v>
      </c>
      <c r="S22" s="15">
        <v>3.7404691887000796</v>
      </c>
      <c r="T22" s="15">
        <v>7.2792822545134195</v>
      </c>
    </row>
    <row r="23" spans="1:20" ht="9.75" customHeight="1" x14ac:dyDescent="0.2">
      <c r="A23" s="12"/>
      <c r="B23" s="13" t="s">
        <v>5</v>
      </c>
      <c r="C23" s="14">
        <v>658.18</v>
      </c>
      <c r="D23" s="14">
        <v>0.42263621244715832</v>
      </c>
      <c r="E23" s="15">
        <v>-0.18350293453039956</v>
      </c>
      <c r="F23" s="15">
        <v>7.3072909873483693</v>
      </c>
      <c r="G23" s="3"/>
      <c r="H23" s="12"/>
      <c r="I23" s="13" t="s">
        <v>5</v>
      </c>
      <c r="J23" s="14">
        <v>931.36</v>
      </c>
      <c r="K23" s="14">
        <v>0.56688730280420874</v>
      </c>
      <c r="L23" s="15">
        <v>0.64730864410993405</v>
      </c>
      <c r="M23" s="15">
        <v>-2.1670395697433786</v>
      </c>
      <c r="N23" s="3"/>
      <c r="O23" s="12"/>
      <c r="P23" s="13" t="s">
        <v>5</v>
      </c>
      <c r="Q23" s="14">
        <v>783.24</v>
      </c>
      <c r="R23" s="14">
        <v>0.46432877555733221</v>
      </c>
      <c r="S23" s="15">
        <v>4.2221660390413973</v>
      </c>
      <c r="T23" s="15">
        <v>6.3736741318194845</v>
      </c>
    </row>
    <row r="24" spans="1:20" ht="9.75" customHeight="1" x14ac:dyDescent="0.2">
      <c r="A24" s="12"/>
      <c r="B24" s="13" t="s">
        <v>6</v>
      </c>
      <c r="C24" s="14">
        <v>659.63</v>
      </c>
      <c r="D24" s="14">
        <v>0.2203044759792272</v>
      </c>
      <c r="E24" s="15">
        <v>3.6397276270494494E-2</v>
      </c>
      <c r="F24" s="15">
        <v>6.5035924759828889</v>
      </c>
      <c r="G24" s="3"/>
      <c r="H24" s="12"/>
      <c r="I24" s="13" t="s">
        <v>6</v>
      </c>
      <c r="J24" s="14">
        <v>938.89</v>
      </c>
      <c r="K24" s="14">
        <v>0.80849510393403712</v>
      </c>
      <c r="L24" s="15">
        <v>1.4610372067389132</v>
      </c>
      <c r="M24" s="15">
        <v>-1.5766356021930328</v>
      </c>
      <c r="N24" s="3"/>
      <c r="O24" s="12"/>
      <c r="P24" s="13" t="s">
        <v>6</v>
      </c>
      <c r="Q24" s="14">
        <v>787.58</v>
      </c>
      <c r="R24" s="14">
        <v>0.55410857463868979</v>
      </c>
      <c r="S24" s="15">
        <v>4.7996699977378876</v>
      </c>
      <c r="T24" s="15">
        <v>6.5997130559540818</v>
      </c>
    </row>
    <row r="25" spans="1:20" ht="9.75" customHeight="1" x14ac:dyDescent="0.2">
      <c r="A25" s="12"/>
      <c r="B25" s="13" t="s">
        <v>7</v>
      </c>
      <c r="C25" s="14">
        <v>682.91</v>
      </c>
      <c r="D25" s="14">
        <v>3.529251246911147</v>
      </c>
      <c r="E25" s="15">
        <v>3.5669330745082606</v>
      </c>
      <c r="F25" s="15">
        <v>10.546166796166801</v>
      </c>
      <c r="G25" s="3"/>
      <c r="H25" s="12"/>
      <c r="I25" s="13" t="s">
        <v>7</v>
      </c>
      <c r="J25" s="14">
        <v>954.88</v>
      </c>
      <c r="K25" s="14">
        <v>1.7030749076036633</v>
      </c>
      <c r="L25" s="15">
        <v>3.1889946724013019</v>
      </c>
      <c r="M25" s="15">
        <v>-0.50742380828340261</v>
      </c>
      <c r="N25" s="3"/>
      <c r="O25" s="12"/>
      <c r="P25" s="13" t="s">
        <v>7</v>
      </c>
      <c r="Q25" s="14">
        <v>792.54</v>
      </c>
      <c r="R25" s="14">
        <v>0.6297772924655165</v>
      </c>
      <c r="S25" s="15">
        <v>5.4596745219624543</v>
      </c>
      <c r="T25" s="15">
        <v>6.897760992716484</v>
      </c>
    </row>
    <row r="26" spans="1:20" ht="9.75" customHeight="1" x14ac:dyDescent="0.2">
      <c r="A26" s="12"/>
      <c r="B26" s="13" t="s">
        <v>8</v>
      </c>
      <c r="C26" s="14">
        <v>680.78</v>
      </c>
      <c r="D26" s="14">
        <v>-0.31190054326338812</v>
      </c>
      <c r="E26" s="15">
        <v>3.2439072476076358</v>
      </c>
      <c r="F26" s="15">
        <v>9.6740934061508188</v>
      </c>
      <c r="G26" s="3"/>
      <c r="H26" s="12"/>
      <c r="I26" s="13" t="s">
        <v>8</v>
      </c>
      <c r="J26" s="14">
        <v>961.78</v>
      </c>
      <c r="K26" s="14">
        <v>0.72260388739946446</v>
      </c>
      <c r="L26" s="15">
        <v>3.9346423592724999</v>
      </c>
      <c r="M26" s="15">
        <v>-2.1935221436924834</v>
      </c>
      <c r="N26" s="3"/>
      <c r="O26" s="12"/>
      <c r="P26" s="13" t="s">
        <v>8</v>
      </c>
      <c r="Q26" s="14">
        <v>799.03</v>
      </c>
      <c r="R26" s="14">
        <v>0.81888611300375835</v>
      </c>
      <c r="S26" s="15">
        <v>6.3232691514417683</v>
      </c>
      <c r="T26" s="15">
        <v>7.5772467182766645</v>
      </c>
    </row>
    <row r="27" spans="1:20" ht="9.75" customHeight="1" x14ac:dyDescent="0.2">
      <c r="A27" s="12"/>
      <c r="B27" s="13" t="s">
        <v>9</v>
      </c>
      <c r="C27" s="14">
        <v>702.8</v>
      </c>
      <c r="D27" s="14">
        <v>3.2345251035576839</v>
      </c>
      <c r="E27" s="15">
        <v>6.5833573454253225</v>
      </c>
      <c r="F27" s="15">
        <v>11.683193490973821</v>
      </c>
      <c r="G27" s="3"/>
      <c r="H27" s="12"/>
      <c r="I27" s="13" t="s">
        <v>9</v>
      </c>
      <c r="J27" s="14">
        <v>974.52</v>
      </c>
      <c r="K27" s="14">
        <v>1.3246272536338921</v>
      </c>
      <c r="L27" s="15">
        <v>5.3113889579303297</v>
      </c>
      <c r="M27" s="15">
        <v>-1.9104177151484714</v>
      </c>
      <c r="N27" s="3"/>
      <c r="O27" s="12"/>
      <c r="P27" s="13" t="s">
        <v>9</v>
      </c>
      <c r="Q27" s="14">
        <v>803.1</v>
      </c>
      <c r="R27" s="14">
        <v>0.5093676082249754</v>
      </c>
      <c r="S27" s="15">
        <v>6.8648454445050744</v>
      </c>
      <c r="T27" s="15">
        <v>7.8985906409963613</v>
      </c>
    </row>
    <row r="28" spans="1:20" ht="9.75" customHeight="1" x14ac:dyDescent="0.2">
      <c r="A28" s="12"/>
      <c r="B28" s="13" t="s">
        <v>10</v>
      </c>
      <c r="C28" s="14">
        <v>709.61</v>
      </c>
      <c r="D28" s="14">
        <v>0.96898121798520975</v>
      </c>
      <c r="E28" s="15">
        <v>7.6161300596005344</v>
      </c>
      <c r="F28" s="15">
        <v>12.871208385690869</v>
      </c>
      <c r="G28" s="3"/>
      <c r="H28" s="12"/>
      <c r="I28" s="13" t="s">
        <v>10</v>
      </c>
      <c r="J28" s="14">
        <v>979.87</v>
      </c>
      <c r="K28" s="14">
        <v>0.54898821984157298</v>
      </c>
      <c r="L28" s="15">
        <v>5.8895360774608996</v>
      </c>
      <c r="M28" s="15">
        <v>0.68329874026427095</v>
      </c>
      <c r="N28" s="3"/>
      <c r="O28" s="12"/>
      <c r="P28" s="13" t="s">
        <v>10</v>
      </c>
      <c r="Q28" s="14">
        <v>810.72</v>
      </c>
      <c r="R28" s="14">
        <v>0.9488233096750065</v>
      </c>
      <c r="S28" s="15">
        <v>7.8788040079307065</v>
      </c>
      <c r="T28" s="15">
        <v>8.7280725282978366</v>
      </c>
    </row>
    <row r="29" spans="1:20" ht="9.75" customHeight="1" x14ac:dyDescent="0.2">
      <c r="A29" s="12"/>
      <c r="B29" s="13" t="s">
        <v>11</v>
      </c>
      <c r="C29" s="14">
        <v>710.55</v>
      </c>
      <c r="D29" s="14">
        <v>0.13246712983188136</v>
      </c>
      <c r="E29" s="15">
        <v>7.7586860583266359</v>
      </c>
      <c r="F29" s="15">
        <v>8.3221537898652276</v>
      </c>
      <c r="G29" s="3"/>
      <c r="H29" s="12"/>
      <c r="I29" s="13" t="s">
        <v>11</v>
      </c>
      <c r="J29" s="14">
        <v>975.86</v>
      </c>
      <c r="K29" s="14">
        <v>-0.40923796013756508</v>
      </c>
      <c r="L29" s="15">
        <v>5.4561959000183791</v>
      </c>
      <c r="M29" s="15">
        <v>-1.8456865249796395</v>
      </c>
      <c r="N29" s="3"/>
      <c r="O29" s="12"/>
      <c r="P29" s="13" t="s">
        <v>11</v>
      </c>
      <c r="Q29" s="14">
        <v>819.95</v>
      </c>
      <c r="R29" s="14">
        <v>1.1384941780146152</v>
      </c>
      <c r="S29" s="15">
        <v>9.1069979108727939</v>
      </c>
      <c r="T29" s="15">
        <v>9.7892453537571598</v>
      </c>
    </row>
    <row r="30" spans="1:20" ht="9.75" customHeight="1" x14ac:dyDescent="0.2">
      <c r="A30" s="12"/>
      <c r="B30" s="13" t="s">
        <v>12</v>
      </c>
      <c r="C30" s="14">
        <v>698.58</v>
      </c>
      <c r="D30" s="14">
        <v>-1.684610512982887</v>
      </c>
      <c r="E30" s="15">
        <v>5.9433719043358257</v>
      </c>
      <c r="F30" s="15">
        <v>6.2511407191093271</v>
      </c>
      <c r="G30" s="3"/>
      <c r="H30" s="12"/>
      <c r="I30" s="13" t="s">
        <v>12</v>
      </c>
      <c r="J30" s="14">
        <v>977.59</v>
      </c>
      <c r="K30" s="14">
        <v>0.17727952780111078</v>
      </c>
      <c r="L30" s="15">
        <v>5.6431481461469479</v>
      </c>
      <c r="M30" s="15">
        <v>2.5135798326377357</v>
      </c>
      <c r="N30" s="3"/>
      <c r="O30" s="12"/>
      <c r="P30" s="13" t="s">
        <v>12</v>
      </c>
      <c r="Q30" s="14">
        <v>825.51</v>
      </c>
      <c r="R30" s="14">
        <v>0.67809012744679542</v>
      </c>
      <c r="S30" s="15">
        <v>9.8468416920599822</v>
      </c>
      <c r="T30" s="15">
        <v>10.254697955204151</v>
      </c>
    </row>
    <row r="31" spans="1:20" ht="9.75" customHeight="1" x14ac:dyDescent="0.2">
      <c r="A31" s="12"/>
      <c r="B31" s="13" t="s">
        <v>13</v>
      </c>
      <c r="C31" s="14">
        <v>737.03</v>
      </c>
      <c r="D31" s="14">
        <v>5.5040224455323639</v>
      </c>
      <c r="E31" s="15">
        <v>11.774518873504292</v>
      </c>
      <c r="F31" s="15">
        <v>11.774518873504292</v>
      </c>
      <c r="G31" s="3"/>
      <c r="H31" s="12"/>
      <c r="I31" s="13" t="s">
        <v>13</v>
      </c>
      <c r="J31" s="14">
        <v>966.57</v>
      </c>
      <c r="K31" s="14">
        <v>-1.1272619400771289</v>
      </c>
      <c r="L31" s="15">
        <v>4.4522731447961483</v>
      </c>
      <c r="M31" s="15">
        <v>4.4522731447961483</v>
      </c>
      <c r="N31" s="3"/>
      <c r="O31" s="12"/>
      <c r="P31" s="13" t="s">
        <v>13</v>
      </c>
      <c r="Q31" s="14">
        <v>829.36</v>
      </c>
      <c r="R31" s="14">
        <v>0.46637836004410627</v>
      </c>
      <c r="S31" s="15">
        <v>10.359143590903642</v>
      </c>
      <c r="T31" s="15">
        <v>10.359143590903642</v>
      </c>
    </row>
    <row r="32" spans="1:20" ht="9.75" customHeight="1" x14ac:dyDescent="0.2">
      <c r="A32" s="16">
        <v>2009</v>
      </c>
      <c r="B32" s="17" t="s">
        <v>37</v>
      </c>
      <c r="C32" s="18">
        <v>724.35</v>
      </c>
      <c r="D32" s="18">
        <v>-1.7204184361559127</v>
      </c>
      <c r="E32" s="19">
        <v>-1.7204184361559127</v>
      </c>
      <c r="F32" s="19">
        <v>10.980878838021702</v>
      </c>
      <c r="G32" s="3"/>
      <c r="H32" s="16">
        <v>2009</v>
      </c>
      <c r="I32" s="17" t="s">
        <v>37</v>
      </c>
      <c r="J32" s="18">
        <v>962.77</v>
      </c>
      <c r="K32" s="18">
        <v>-0.39314276255212333</v>
      </c>
      <c r="L32" s="19">
        <v>-0.39314276255212333</v>
      </c>
      <c r="M32" s="19">
        <v>4.9535063717528027</v>
      </c>
      <c r="N32" s="3"/>
      <c r="O32" s="16">
        <v>2009</v>
      </c>
      <c r="P32" s="17" t="s">
        <v>37</v>
      </c>
      <c r="Q32" s="18">
        <v>831.69</v>
      </c>
      <c r="R32" s="18">
        <v>0.28093951962959718</v>
      </c>
      <c r="S32" s="19">
        <v>0.28093951962959718</v>
      </c>
      <c r="T32" s="19">
        <v>10.376907763769093</v>
      </c>
    </row>
    <row r="33" spans="1:20" ht="9.75" customHeight="1" x14ac:dyDescent="0.2">
      <c r="A33" s="12"/>
      <c r="B33" s="13" t="s">
        <v>3</v>
      </c>
      <c r="C33" s="14">
        <v>728.6</v>
      </c>
      <c r="D33" s="14">
        <v>0.58673293297439866</v>
      </c>
      <c r="E33" s="15">
        <v>-1.1437797647314119</v>
      </c>
      <c r="F33" s="15">
        <v>11.309714774584844</v>
      </c>
      <c r="G33" s="3"/>
      <c r="H33" s="12"/>
      <c r="I33" s="13" t="s">
        <v>3</v>
      </c>
      <c r="J33" s="14">
        <v>1018.07</v>
      </c>
      <c r="K33" s="14">
        <v>5.7438432855199117</v>
      </c>
      <c r="L33" s="15">
        <v>5.3281190187984384</v>
      </c>
      <c r="M33" s="15">
        <v>9.676272555884724</v>
      </c>
      <c r="N33" s="3"/>
      <c r="O33" s="12"/>
      <c r="P33" s="13" t="s">
        <v>3</v>
      </c>
      <c r="Q33" s="14">
        <v>834.44</v>
      </c>
      <c r="R33" s="14">
        <v>0.33065204583437868</v>
      </c>
      <c r="S33" s="15">
        <v>0.61252049773319328</v>
      </c>
      <c r="T33" s="15">
        <v>10.539423484527344</v>
      </c>
    </row>
    <row r="34" spans="1:20" ht="9.75" customHeight="1" x14ac:dyDescent="0.2">
      <c r="A34" s="12"/>
      <c r="B34" s="13" t="s">
        <v>4</v>
      </c>
      <c r="C34" s="14">
        <v>725.46</v>
      </c>
      <c r="D34" s="14">
        <v>-0.43096349162777825</v>
      </c>
      <c r="E34" s="15">
        <v>-1.5698139831485713</v>
      </c>
      <c r="F34" s="15">
        <v>10.220000000000001</v>
      </c>
      <c r="G34" s="3"/>
      <c r="H34" s="12"/>
      <c r="I34" s="13" t="s">
        <v>4</v>
      </c>
      <c r="J34" s="14">
        <v>920.71</v>
      </c>
      <c r="K34" s="14">
        <v>-9.5631931006708744</v>
      </c>
      <c r="L34" s="15">
        <v>-4.744612392273706</v>
      </c>
      <c r="M34" s="15">
        <v>-0.58308408288432201</v>
      </c>
      <c r="N34" s="3"/>
      <c r="O34" s="12"/>
      <c r="P34" s="13" t="s">
        <v>4</v>
      </c>
      <c r="Q34" s="14">
        <v>841.86</v>
      </c>
      <c r="R34" s="14">
        <v>0.88921911701260736</v>
      </c>
      <c r="S34" s="15">
        <v>1.5071862641072631</v>
      </c>
      <c r="T34" s="15">
        <v>7.9833765167645732</v>
      </c>
    </row>
    <row r="35" spans="1:20" ht="9.75" customHeight="1" x14ac:dyDescent="0.2">
      <c r="A35" s="12"/>
      <c r="B35" s="13" t="s">
        <v>5</v>
      </c>
      <c r="C35" s="14">
        <v>717.18</v>
      </c>
      <c r="D35" s="14">
        <v>-1.1413448019187977</v>
      </c>
      <c r="E35" s="15">
        <v>-2.6932417947709064</v>
      </c>
      <c r="F35" s="15">
        <v>8.7200000000000006</v>
      </c>
      <c r="G35" s="3"/>
      <c r="H35" s="12"/>
      <c r="I35" s="13" t="s">
        <v>5</v>
      </c>
      <c r="J35" s="14">
        <v>906</v>
      </c>
      <c r="K35" s="14">
        <v>-1.5976800512647937</v>
      </c>
      <c r="L35" s="15">
        <v>-6.2664887178373041</v>
      </c>
      <c r="M35" s="15">
        <v>-2.7228998453873943</v>
      </c>
      <c r="N35" s="3"/>
      <c r="O35" s="12"/>
      <c r="P35" s="13" t="s">
        <v>5</v>
      </c>
      <c r="Q35" s="14">
        <v>855.78</v>
      </c>
      <c r="R35" s="14">
        <v>1.6534815765091526</v>
      </c>
      <c r="S35" s="15">
        <v>3.1855888878171035</v>
      </c>
      <c r="T35" s="15">
        <v>9.2615290332465072</v>
      </c>
    </row>
    <row r="36" spans="1:20" ht="9.75" customHeight="1" x14ac:dyDescent="0.2">
      <c r="A36" s="12"/>
      <c r="B36" s="13" t="s">
        <v>6</v>
      </c>
      <c r="C36" s="14">
        <v>736.7</v>
      </c>
      <c r="D36" s="14">
        <v>2.7217713823586953</v>
      </c>
      <c r="E36" s="15">
        <v>-4.4774296840011107E-2</v>
      </c>
      <c r="F36" s="15">
        <v>11.683822749116946</v>
      </c>
      <c r="G36" s="3"/>
      <c r="H36" s="12"/>
      <c r="I36" s="13" t="s">
        <v>6</v>
      </c>
      <c r="J36" s="14">
        <v>889.17</v>
      </c>
      <c r="K36" s="14">
        <v>-1.8576158940397436</v>
      </c>
      <c r="L36" s="15">
        <v>-8.0076973214562983</v>
      </c>
      <c r="M36" s="15">
        <v>-5.2956150347751141</v>
      </c>
      <c r="N36" s="3"/>
      <c r="O36" s="12"/>
      <c r="P36" s="13" t="s">
        <v>6</v>
      </c>
      <c r="Q36" s="14">
        <v>852.83</v>
      </c>
      <c r="R36" s="14">
        <v>-0.35</v>
      </c>
      <c r="S36" s="15">
        <v>2.8298929294878095</v>
      </c>
      <c r="T36" s="15">
        <v>8.2848726478579984</v>
      </c>
    </row>
    <row r="37" spans="1:20" ht="9.75" customHeight="1" x14ac:dyDescent="0.2">
      <c r="A37" s="12"/>
      <c r="B37" s="13" t="s">
        <v>7</v>
      </c>
      <c r="C37" s="14">
        <v>737.16</v>
      </c>
      <c r="D37" s="14">
        <v>6.2440613546876911E-2</v>
      </c>
      <c r="E37" s="15">
        <v>1.763835936121616E-2</v>
      </c>
      <c r="F37" s="15">
        <v>7.9439457615205544</v>
      </c>
      <c r="G37" s="3"/>
      <c r="H37" s="12"/>
      <c r="I37" s="13" t="s">
        <v>7</v>
      </c>
      <c r="J37" s="14">
        <v>877.67</v>
      </c>
      <c r="K37" s="14">
        <v>-1.2933409809147811</v>
      </c>
      <c r="L37" s="15">
        <v>-9.197471471285068</v>
      </c>
      <c r="M37" s="15">
        <v>-8.0858327747989289</v>
      </c>
      <c r="N37" s="3"/>
      <c r="O37" s="12"/>
      <c r="P37" s="13" t="s">
        <v>7</v>
      </c>
      <c r="Q37" s="14">
        <v>856.77</v>
      </c>
      <c r="R37" s="14">
        <v>0.46199125265291574</v>
      </c>
      <c r="S37" s="15">
        <v>3.3049580399344025</v>
      </c>
      <c r="T37" s="15">
        <v>8.1043228102051668</v>
      </c>
    </row>
    <row r="38" spans="1:20" ht="9.75" customHeight="1" x14ac:dyDescent="0.2">
      <c r="A38" s="12"/>
      <c r="B38" s="13" t="s">
        <v>8</v>
      </c>
      <c r="C38" s="14">
        <v>732.17</v>
      </c>
      <c r="D38" s="14">
        <v>-0.67692224211840513</v>
      </c>
      <c r="E38" s="15">
        <v>-0.65940328073483823</v>
      </c>
      <c r="F38" s="15">
        <v>7.5486941449513845</v>
      </c>
      <c r="G38" s="3"/>
      <c r="H38" s="12"/>
      <c r="I38" s="13" t="s">
        <v>8</v>
      </c>
      <c r="J38" s="14">
        <v>887.88</v>
      </c>
      <c r="K38" s="14">
        <v>1.1633073934394611</v>
      </c>
      <c r="L38" s="15">
        <v>-8.1411589434805638</v>
      </c>
      <c r="M38" s="15">
        <v>-7.6836698621306265</v>
      </c>
      <c r="N38" s="3"/>
      <c r="O38" s="12"/>
      <c r="P38" s="13" t="s">
        <v>8</v>
      </c>
      <c r="Q38" s="14">
        <v>856.07</v>
      </c>
      <c r="R38" s="14">
        <v>-8.17022071267548E-2</v>
      </c>
      <c r="S38" s="15">
        <v>3.2205556091444043</v>
      </c>
      <c r="T38" s="15">
        <v>7.1386556199391826</v>
      </c>
    </row>
    <row r="39" spans="1:20" ht="9.75" customHeight="1" x14ac:dyDescent="0.2">
      <c r="A39" s="12"/>
      <c r="B39" s="13" t="s">
        <v>9</v>
      </c>
      <c r="C39" s="14">
        <v>731.56</v>
      </c>
      <c r="D39" s="14">
        <v>-8.3313984457167312E-2</v>
      </c>
      <c r="E39" s="15">
        <v>-0.74216789004518668</v>
      </c>
      <c r="F39" s="15">
        <v>4.092202618099039</v>
      </c>
      <c r="G39" s="3"/>
      <c r="H39" s="12"/>
      <c r="I39" s="13" t="s">
        <v>9</v>
      </c>
      <c r="J39" s="14">
        <v>879.05</v>
      </c>
      <c r="K39" s="14">
        <v>-0.99450376176961619</v>
      </c>
      <c r="L39" s="15">
        <v>-9.05469857330562</v>
      </c>
      <c r="M39" s="15">
        <v>-9.7966178221073008</v>
      </c>
      <c r="N39" s="3"/>
      <c r="O39" s="12"/>
      <c r="P39" s="13" t="s">
        <v>9</v>
      </c>
      <c r="Q39" s="14">
        <v>851.85</v>
      </c>
      <c r="R39" s="14">
        <v>-0.49295034284579931</v>
      </c>
      <c r="S39" s="15">
        <v>2.7117295263817898</v>
      </c>
      <c r="T39" s="15">
        <v>6.0702278670153209</v>
      </c>
    </row>
    <row r="40" spans="1:20" ht="9.75" customHeight="1" x14ac:dyDescent="0.2">
      <c r="A40" s="12"/>
      <c r="B40" s="13" t="s">
        <v>10</v>
      </c>
      <c r="C40" s="14">
        <v>733.54</v>
      </c>
      <c r="D40" s="14">
        <v>0.2706544917710163</v>
      </c>
      <c r="E40" s="15">
        <v>-0.47352210900506453</v>
      </c>
      <c r="F40" s="15">
        <v>3.372274911571127</v>
      </c>
      <c r="G40" s="3"/>
      <c r="H40" s="12"/>
      <c r="I40" s="13" t="s">
        <v>10</v>
      </c>
      <c r="J40" s="14">
        <v>926.25</v>
      </c>
      <c r="K40" s="14">
        <v>5.3694329105284266</v>
      </c>
      <c r="L40" s="15">
        <v>-4.1714516279214191</v>
      </c>
      <c r="M40" s="15">
        <v>-5.4721544694704356</v>
      </c>
      <c r="N40" s="3"/>
      <c r="O40" s="12"/>
      <c r="P40" s="13" t="s">
        <v>10</v>
      </c>
      <c r="Q40" s="14">
        <v>848.76</v>
      </c>
      <c r="R40" s="14">
        <v>-0.3627399189998326</v>
      </c>
      <c r="S40" s="15">
        <v>2.3391530818944739</v>
      </c>
      <c r="T40" s="15">
        <v>4.6921255180580212</v>
      </c>
    </row>
    <row r="41" spans="1:20" ht="9.75" customHeight="1" x14ac:dyDescent="0.2">
      <c r="A41" s="12"/>
      <c r="B41" s="13" t="s">
        <v>11</v>
      </c>
      <c r="C41" s="14">
        <v>736.46</v>
      </c>
      <c r="D41" s="14">
        <v>0.39</v>
      </c>
      <c r="E41" s="15">
        <f>((C41/C$31)-1)*100</f>
        <v>-7.7337421814571705E-2</v>
      </c>
      <c r="F41" s="15">
        <f>((C41/C29)-1)*100</f>
        <v>3.6464710435578196</v>
      </c>
      <c r="G41" s="3"/>
      <c r="H41" s="12"/>
      <c r="I41" s="13" t="s">
        <v>11</v>
      </c>
      <c r="J41" s="14">
        <v>921.76</v>
      </c>
      <c r="K41" s="14">
        <f>((J41/J40)-1)*100</f>
        <v>-0.48475033738192286</v>
      </c>
      <c r="L41" s="15">
        <f>((J41/J$31)-1)*100</f>
        <v>-4.6359808394632607</v>
      </c>
      <c r="M41" s="15">
        <f>((J41/J29)-1)*100</f>
        <v>-5.5438280081159252</v>
      </c>
      <c r="N41" s="3"/>
      <c r="O41" s="12"/>
      <c r="P41" s="13" t="s">
        <v>11</v>
      </c>
      <c r="Q41" s="14">
        <v>851.63</v>
      </c>
      <c r="R41" s="14">
        <f>((Q41/Q40)-1)*100</f>
        <v>0.33814034591639341</v>
      </c>
      <c r="S41" s="15">
        <f>((Q41/Q$31)-1)*100</f>
        <v>2.6852030481334888</v>
      </c>
      <c r="T41" s="15">
        <f>((Q41/Q29)-1)*100</f>
        <v>3.8636502225745328</v>
      </c>
    </row>
    <row r="42" spans="1:20" ht="9.75" customHeight="1" x14ac:dyDescent="0.2">
      <c r="A42" s="12"/>
      <c r="B42" s="13" t="s">
        <v>12</v>
      </c>
      <c r="C42" s="14">
        <v>737.06</v>
      </c>
      <c r="D42" s="14">
        <f>((C42/C41)-1)*100</f>
        <v>8.1470819868001421E-2</v>
      </c>
      <c r="E42" s="15">
        <f>((C42/C$31)-1)*100</f>
        <v>4.0703906218242381E-3</v>
      </c>
      <c r="F42" s="15">
        <f>((C42/C30)-1)*100</f>
        <v>5.5083168713676134</v>
      </c>
      <c r="G42" s="3"/>
      <c r="H42" s="12"/>
      <c r="I42" s="13" t="s">
        <v>12</v>
      </c>
      <c r="J42" s="14">
        <v>967.63</v>
      </c>
      <c r="K42" s="14">
        <f>((J42/J41)-1)*100</f>
        <v>4.9763495920847056</v>
      </c>
      <c r="L42" s="15">
        <f>((J42/J$31)-1)*100</f>
        <v>0.10966613902769762</v>
      </c>
      <c r="M42" s="15">
        <f>((J42/J30)-1)*100</f>
        <v>-1.0188320256958483</v>
      </c>
      <c r="N42" s="3"/>
      <c r="O42" s="12"/>
      <c r="P42" s="13" t="s">
        <v>12</v>
      </c>
      <c r="Q42" s="14">
        <v>849.28</v>
      </c>
      <c r="R42" s="14">
        <f>((Q42/Q41)-1)*100</f>
        <v>-0.27594142996372195</v>
      </c>
      <c r="S42" s="15">
        <f>((Q42/Q$31)-1)*100</f>
        <v>2.4018520304813329</v>
      </c>
      <c r="T42" s="15">
        <f>((Q42/Q30)-1)*100</f>
        <v>2.8794321086358821</v>
      </c>
    </row>
    <row r="43" spans="1:20" ht="9.75" customHeight="1" x14ac:dyDescent="0.2">
      <c r="A43" s="12"/>
      <c r="B43" s="13" t="s">
        <v>13</v>
      </c>
      <c r="C43" s="14">
        <v>733.06</v>
      </c>
      <c r="D43" s="14">
        <f>((C43/C42)-1)*100</f>
        <v>-0.54269665970205772</v>
      </c>
      <c r="E43" s="15">
        <f>((C43/C$31)-1)*100</f>
        <v>-0.53864835895418572</v>
      </c>
      <c r="F43" s="15">
        <f>((C43/C31)-1)*100</f>
        <v>-0.53864835895418572</v>
      </c>
      <c r="G43" s="3"/>
      <c r="H43" s="12"/>
      <c r="I43" s="13" t="s">
        <v>13</v>
      </c>
      <c r="J43" s="14">
        <v>945.63</v>
      </c>
      <c r="K43" s="14">
        <f>((J43/J42)-1)*100</f>
        <v>-2.2735963126401582</v>
      </c>
      <c r="L43" s="15">
        <f>((J43/J$31)-1)*100</f>
        <v>-2.1664235389056152</v>
      </c>
      <c r="M43" s="15">
        <f>((J43/J31)-1)*100</f>
        <v>-2.1664235389056152</v>
      </c>
      <c r="N43" s="3"/>
      <c r="O43" s="12"/>
      <c r="P43" s="13" t="s">
        <v>13</v>
      </c>
      <c r="Q43" s="14">
        <v>846.73</v>
      </c>
      <c r="R43" s="14">
        <f>((Q43/Q42)-1)*100</f>
        <v>-0.30025433308213945</v>
      </c>
      <c r="S43" s="15">
        <f>((Q43/Q$31)-1)*100</f>
        <v>2.0943860326034569</v>
      </c>
      <c r="T43" s="15">
        <f>((Q43/Q31)-1)*100</f>
        <v>2.0943860326034569</v>
      </c>
    </row>
    <row r="44" spans="1:20" ht="9.75" customHeight="1" x14ac:dyDescent="0.2">
      <c r="A44" s="16">
        <v>2010</v>
      </c>
      <c r="B44" s="17" t="s">
        <v>37</v>
      </c>
      <c r="C44" s="18">
        <v>737.82</v>
      </c>
      <c r="D44" s="18">
        <f t="shared" ref="D44:D55" si="0">((C44/C43)-1)*100</f>
        <v>0.64933293318421015</v>
      </c>
      <c r="E44" s="19">
        <f>((C44/C$43)-1)*100</f>
        <v>0.64933293318421015</v>
      </c>
      <c r="F44" s="19">
        <f>((C44/C32)-1)*100</f>
        <v>1.8595982605094319</v>
      </c>
      <c r="G44" s="3"/>
      <c r="H44" s="16">
        <v>2010</v>
      </c>
      <c r="I44" s="17" t="s">
        <v>37</v>
      </c>
      <c r="J44" s="18">
        <v>923.31</v>
      </c>
      <c r="K44" s="18">
        <f t="shared" ref="K44:K67" si="1">((J44/J43)-1)*100</f>
        <v>-2.360331207766253</v>
      </c>
      <c r="L44" s="19">
        <f>((J44/J$43)-1)*100</f>
        <v>-2.360331207766253</v>
      </c>
      <c r="M44" s="19">
        <f>((J44/J32)-1)*100</f>
        <v>-4.0985905252552524</v>
      </c>
      <c r="N44" s="3"/>
      <c r="O44" s="16">
        <v>2010</v>
      </c>
      <c r="P44" s="17" t="s">
        <v>37</v>
      </c>
      <c r="Q44" s="18">
        <v>849.79</v>
      </c>
      <c r="R44" s="18">
        <f t="shared" ref="R44:R67" si="2">((Q44/Q43)-1)*100</f>
        <v>0.36139028970272324</v>
      </c>
      <c r="S44" s="19">
        <f>((Q44/Q$43)-1)*100</f>
        <v>0.36139028970272324</v>
      </c>
      <c r="T44" s="19">
        <f>((Q44/Q32)-1)*100</f>
        <v>2.1762916471281146</v>
      </c>
    </row>
    <row r="45" spans="1:20" ht="9.75" customHeight="1" x14ac:dyDescent="0.2">
      <c r="A45" s="12"/>
      <c r="B45" s="13" t="s">
        <v>3</v>
      </c>
      <c r="C45" s="14">
        <v>739.44</v>
      </c>
      <c r="D45" s="14">
        <f t="shared" si="0"/>
        <v>0.21956574774335547</v>
      </c>
      <c r="E45" s="15">
        <f t="shared" ref="E45:E55" si="3">((C45/C$43)-1)*100</f>
        <v>0.8703243936376337</v>
      </c>
      <c r="F45" s="15">
        <f t="shared" ref="F45:F55" si="4">((C45/C33)-1)*100</f>
        <v>1.4877847927532217</v>
      </c>
      <c r="G45" s="3"/>
      <c r="H45" s="12"/>
      <c r="I45" s="13" t="s">
        <v>3</v>
      </c>
      <c r="J45" s="14">
        <v>926.2</v>
      </c>
      <c r="K45" s="14">
        <f t="shared" si="1"/>
        <v>0.31300429974765454</v>
      </c>
      <c r="L45" s="15">
        <f t="shared" ref="L45:L55" si="5">((J45/J$43)-1)*100</f>
        <v>-2.0547148461871889</v>
      </c>
      <c r="M45" s="15">
        <f t="shared" ref="M45:M55" si="6">((J45/J33)-1)*100</f>
        <v>-9.0239374502735554</v>
      </c>
      <c r="N45" s="3"/>
      <c r="O45" s="12"/>
      <c r="P45" s="13" t="s">
        <v>3</v>
      </c>
      <c r="Q45" s="14">
        <v>855.07</v>
      </c>
      <c r="R45" s="14">
        <f t="shared" si="2"/>
        <v>0.62132997564106063</v>
      </c>
      <c r="S45" s="15">
        <f t="shared" ref="S45:S55" si="7">((Q45/Q$43)-1)*100</f>
        <v>0.9849656915427607</v>
      </c>
      <c r="T45" s="15">
        <f t="shared" ref="T45:T55" si="8">((Q45/Q33)-1)*100</f>
        <v>2.4723167633382781</v>
      </c>
    </row>
    <row r="46" spans="1:20" ht="9.75" customHeight="1" x14ac:dyDescent="0.2">
      <c r="A46" s="12"/>
      <c r="B46" s="13" t="s">
        <v>4</v>
      </c>
      <c r="C46" s="14">
        <v>735.69</v>
      </c>
      <c r="D46" s="14">
        <f t="shared" si="0"/>
        <v>-0.50714053878611054</v>
      </c>
      <c r="E46" s="15">
        <f t="shared" si="3"/>
        <v>0.35877008703244506</v>
      </c>
      <c r="F46" s="15">
        <f t="shared" si="4"/>
        <v>1.4101397733851551</v>
      </c>
      <c r="G46" s="3"/>
      <c r="H46" s="12"/>
      <c r="I46" s="13" t="s">
        <v>4</v>
      </c>
      <c r="J46" s="14">
        <v>940.8</v>
      </c>
      <c r="K46" s="14">
        <f t="shared" si="1"/>
        <v>1.5763334053120248</v>
      </c>
      <c r="L46" s="15">
        <f t="shared" si="5"/>
        <v>-0.51077059737952846</v>
      </c>
      <c r="M46" s="15">
        <f t="shared" si="6"/>
        <v>2.1820117083555024</v>
      </c>
      <c r="N46" s="3"/>
      <c r="O46" s="12"/>
      <c r="P46" s="13" t="s">
        <v>4</v>
      </c>
      <c r="Q46" s="14">
        <v>868.52</v>
      </c>
      <c r="R46" s="14">
        <f t="shared" si="2"/>
        <v>1.5729706339831839</v>
      </c>
      <c r="S46" s="15">
        <f t="shared" si="7"/>
        <v>2.5734295466087076</v>
      </c>
      <c r="T46" s="15">
        <f t="shared" si="8"/>
        <v>3.1667973297222707</v>
      </c>
    </row>
    <row r="47" spans="1:20" ht="9.75" customHeight="1" x14ac:dyDescent="0.2">
      <c r="A47" s="12"/>
      <c r="B47" s="13" t="s">
        <v>5</v>
      </c>
      <c r="C47" s="14">
        <v>735.07</v>
      </c>
      <c r="D47" s="14">
        <f t="shared" si="0"/>
        <v>-8.4274626541069875E-2</v>
      </c>
      <c r="E47" s="15">
        <f t="shared" si="3"/>
        <v>0.27419310834040367</v>
      </c>
      <c r="F47" s="15">
        <f t="shared" si="4"/>
        <v>2.4944923171309918</v>
      </c>
      <c r="G47" s="3"/>
      <c r="H47" s="12"/>
      <c r="I47" s="13" t="s">
        <v>5</v>
      </c>
      <c r="J47" s="14">
        <v>948.63</v>
      </c>
      <c r="K47" s="14">
        <f t="shared" si="1"/>
        <v>0.83227040816327147</v>
      </c>
      <c r="L47" s="15">
        <f t="shared" si="5"/>
        <v>0.31724881824815032</v>
      </c>
      <c r="M47" s="15">
        <f t="shared" si="6"/>
        <v>4.7052980132450406</v>
      </c>
      <c r="N47" s="3"/>
      <c r="O47" s="12"/>
      <c r="P47" s="13" t="s">
        <v>5</v>
      </c>
      <c r="Q47" s="14">
        <v>877.31</v>
      </c>
      <c r="R47" s="14">
        <f t="shared" si="2"/>
        <v>1.0120665039377252</v>
      </c>
      <c r="S47" s="15">
        <f t="shared" si="7"/>
        <v>3.6115408689901152</v>
      </c>
      <c r="T47" s="15">
        <f t="shared" si="8"/>
        <v>2.5158335086120198</v>
      </c>
    </row>
    <row r="48" spans="1:20" ht="9.75" customHeight="1" x14ac:dyDescent="0.2">
      <c r="A48" s="12"/>
      <c r="B48" s="13" t="s">
        <v>6</v>
      </c>
      <c r="C48" s="14">
        <v>757.4</v>
      </c>
      <c r="D48" s="14">
        <f t="shared" si="0"/>
        <v>3.0378059232453847</v>
      </c>
      <c r="E48" s="15">
        <f t="shared" si="3"/>
        <v>3.3203284860720883</v>
      </c>
      <c r="F48" s="15">
        <f t="shared" si="4"/>
        <v>2.8098276096104158</v>
      </c>
      <c r="G48" s="3"/>
      <c r="H48" s="12"/>
      <c r="I48" s="13" t="s">
        <v>6</v>
      </c>
      <c r="J48" s="14">
        <v>963.75</v>
      </c>
      <c r="K48" s="14">
        <f t="shared" si="1"/>
        <v>1.5938774864804994</v>
      </c>
      <c r="L48" s="15">
        <f t="shared" si="5"/>
        <v>1.9161828622188404</v>
      </c>
      <c r="M48" s="15">
        <f t="shared" si="6"/>
        <v>8.3875974223152063</v>
      </c>
      <c r="N48" s="3"/>
      <c r="O48" s="12"/>
      <c r="P48" s="13" t="s">
        <v>6</v>
      </c>
      <c r="Q48" s="14">
        <v>879.11</v>
      </c>
      <c r="R48" s="14">
        <f t="shared" si="2"/>
        <v>0.20517262997117314</v>
      </c>
      <c r="S48" s="15">
        <f t="shared" si="7"/>
        <v>3.8241233923446583</v>
      </c>
      <c r="T48" s="15">
        <f t="shared" si="8"/>
        <v>3.0815051065276711</v>
      </c>
    </row>
    <row r="49" spans="1:20" ht="9.75" customHeight="1" x14ac:dyDescent="0.2">
      <c r="A49" s="12"/>
      <c r="B49" s="13" t="s">
        <v>7</v>
      </c>
      <c r="C49" s="14">
        <v>764.4</v>
      </c>
      <c r="D49" s="14">
        <f t="shared" si="0"/>
        <v>0.92421441774490631</v>
      </c>
      <c r="E49" s="15">
        <v>4.2699999999999996</v>
      </c>
      <c r="F49" s="15">
        <v>3.69</v>
      </c>
      <c r="G49" s="3"/>
      <c r="H49" s="12"/>
      <c r="I49" s="13" t="s">
        <v>7</v>
      </c>
      <c r="J49" s="14">
        <v>971.58</v>
      </c>
      <c r="K49" s="14">
        <f t="shared" si="1"/>
        <v>0.81245136186771649</v>
      </c>
      <c r="L49" s="15">
        <f t="shared" si="5"/>
        <v>2.7442022778465303</v>
      </c>
      <c r="M49" s="15">
        <f t="shared" si="6"/>
        <v>10.699921382752065</v>
      </c>
      <c r="N49" s="3"/>
      <c r="O49" s="12"/>
      <c r="P49" s="13" t="s">
        <v>7</v>
      </c>
      <c r="Q49" s="14">
        <v>879.7</v>
      </c>
      <c r="R49" s="14">
        <f t="shared" si="2"/>
        <v>6.7113330527468484E-2</v>
      </c>
      <c r="S49" s="15">
        <f t="shared" si="7"/>
        <v>3.893803219444214</v>
      </c>
      <c r="T49" s="15">
        <f t="shared" si="8"/>
        <v>2.6763308705953781</v>
      </c>
    </row>
    <row r="50" spans="1:20" ht="9.75" customHeight="1" x14ac:dyDescent="0.2">
      <c r="A50" s="12"/>
      <c r="B50" s="13" t="s">
        <v>8</v>
      </c>
      <c r="C50" s="14">
        <v>765.96</v>
      </c>
      <c r="D50" s="14">
        <f t="shared" si="0"/>
        <v>0.20408163265306367</v>
      </c>
      <c r="E50" s="15">
        <f t="shared" si="3"/>
        <v>4.4880364499495284</v>
      </c>
      <c r="F50" s="15">
        <v>4.6100000000000003</v>
      </c>
      <c r="G50" s="3"/>
      <c r="H50" s="12"/>
      <c r="I50" s="13" t="s">
        <v>8</v>
      </c>
      <c r="J50" s="14">
        <v>981.51</v>
      </c>
      <c r="K50" s="14">
        <f t="shared" si="1"/>
        <v>1.0220465633298259</v>
      </c>
      <c r="L50" s="15">
        <f t="shared" si="5"/>
        <v>3.7942958662478876</v>
      </c>
      <c r="M50" s="15">
        <f t="shared" si="6"/>
        <v>10.545343965400722</v>
      </c>
      <c r="N50" s="3"/>
      <c r="O50" s="12"/>
      <c r="P50" s="13" t="s">
        <v>8</v>
      </c>
      <c r="Q50" s="14">
        <v>880.86</v>
      </c>
      <c r="R50" s="14">
        <f t="shared" si="2"/>
        <v>0.13186313515971548</v>
      </c>
      <c r="S50" s="15">
        <f t="shared" si="7"/>
        <v>4.0308008456060307</v>
      </c>
      <c r="T50" s="15">
        <f t="shared" si="8"/>
        <v>2.8957912320254131</v>
      </c>
    </row>
    <row r="51" spans="1:20" ht="9.75" customHeight="1" x14ac:dyDescent="0.2">
      <c r="A51" s="12"/>
      <c r="B51" s="13" t="s">
        <v>9</v>
      </c>
      <c r="C51" s="14">
        <v>770.08</v>
      </c>
      <c r="D51" s="14">
        <f t="shared" si="0"/>
        <v>0.53788709593189932</v>
      </c>
      <c r="E51" s="15">
        <f t="shared" si="3"/>
        <v>5.0500641148064407</v>
      </c>
      <c r="F51" s="15">
        <v>5.26</v>
      </c>
      <c r="G51" s="3"/>
      <c r="H51" s="12"/>
      <c r="I51" s="13" t="s">
        <v>9</v>
      </c>
      <c r="J51" s="14">
        <v>983.8</v>
      </c>
      <c r="K51" s="14">
        <f t="shared" si="1"/>
        <v>0.23331397540524712</v>
      </c>
      <c r="L51" s="15">
        <f t="shared" si="5"/>
        <v>4.0364624641773261</v>
      </c>
      <c r="M51" s="15">
        <f t="shared" si="6"/>
        <v>11.91627324953075</v>
      </c>
      <c r="N51" s="3"/>
      <c r="O51" s="12"/>
      <c r="P51" s="13" t="s">
        <v>9</v>
      </c>
      <c r="Q51" s="14">
        <v>881.17</v>
      </c>
      <c r="R51" s="14">
        <f t="shared" si="2"/>
        <v>3.5192879685763678E-2</v>
      </c>
      <c r="S51" s="15">
        <f t="shared" si="7"/>
        <v>4.0674122801837687</v>
      </c>
      <c r="T51" s="15">
        <f t="shared" si="8"/>
        <v>3.4419205259141883</v>
      </c>
    </row>
    <row r="52" spans="1:20" ht="9.75" customHeight="1" x14ac:dyDescent="0.2">
      <c r="A52" s="12"/>
      <c r="B52" s="13" t="s">
        <v>10</v>
      </c>
      <c r="C52" s="14">
        <v>771.79</v>
      </c>
      <c r="D52" s="14">
        <f t="shared" si="0"/>
        <v>0.22205485144399795</v>
      </c>
      <c r="E52" s="15">
        <f t="shared" si="3"/>
        <v>5.2833328786183964</v>
      </c>
      <c r="F52" s="15">
        <f t="shared" si="4"/>
        <v>5.214439567031115</v>
      </c>
      <c r="G52" s="3"/>
      <c r="H52" s="12"/>
      <c r="I52" s="13" t="s">
        <v>10</v>
      </c>
      <c r="J52" s="14">
        <v>987.76</v>
      </c>
      <c r="K52" s="14">
        <f t="shared" si="1"/>
        <v>0.40252083756862067</v>
      </c>
      <c r="L52" s="15">
        <f t="shared" si="5"/>
        <v>4.455230904264873</v>
      </c>
      <c r="M52" s="15">
        <f t="shared" si="6"/>
        <v>6.6407557354925872</v>
      </c>
      <c r="N52" s="3"/>
      <c r="O52" s="12"/>
      <c r="P52" s="13" t="s">
        <v>10</v>
      </c>
      <c r="Q52" s="14">
        <v>874.87</v>
      </c>
      <c r="R52" s="14">
        <f t="shared" si="2"/>
        <v>-0.71495852105722957</v>
      </c>
      <c r="S52" s="15">
        <f t="shared" si="7"/>
        <v>3.3233734484428235</v>
      </c>
      <c r="T52" s="15">
        <f t="shared" si="8"/>
        <v>3.0762524152881943</v>
      </c>
    </row>
    <row r="53" spans="1:20" ht="9.75" customHeight="1" x14ac:dyDescent="0.2">
      <c r="A53" s="12"/>
      <c r="B53" s="13" t="s">
        <v>11</v>
      </c>
      <c r="C53" s="14">
        <v>772.28</v>
      </c>
      <c r="D53" s="14">
        <f t="shared" si="0"/>
        <v>6.3488772852715591E-2</v>
      </c>
      <c r="E53" s="15">
        <f t="shared" si="3"/>
        <v>5.3501759746814814</v>
      </c>
      <c r="F53" s="15">
        <f t="shared" si="4"/>
        <v>4.8638079461206241</v>
      </c>
      <c r="G53" s="3"/>
      <c r="H53" s="12"/>
      <c r="I53" s="13" t="s">
        <v>11</v>
      </c>
      <c r="J53" s="14">
        <v>1003.43</v>
      </c>
      <c r="K53" s="14">
        <f t="shared" si="1"/>
        <v>1.5864177533003954</v>
      </c>
      <c r="L53" s="15">
        <f t="shared" si="5"/>
        <v>6.1123272315810606</v>
      </c>
      <c r="M53" s="15">
        <f t="shared" si="6"/>
        <v>8.86022391945842</v>
      </c>
      <c r="N53" s="3"/>
      <c r="O53" s="12"/>
      <c r="P53" s="13" t="s">
        <v>11</v>
      </c>
      <c r="Q53" s="14">
        <v>870.18</v>
      </c>
      <c r="R53" s="14">
        <f t="shared" si="2"/>
        <v>-0.53607964611885883</v>
      </c>
      <c r="S53" s="15">
        <f t="shared" si="7"/>
        <v>2.7694778737023418</v>
      </c>
      <c r="T53" s="15">
        <f t="shared" si="8"/>
        <v>2.1781759684369906</v>
      </c>
    </row>
    <row r="54" spans="1:20" ht="9.75" customHeight="1" x14ac:dyDescent="0.2">
      <c r="A54" s="12"/>
      <c r="B54" s="13" t="s">
        <v>12</v>
      </c>
      <c r="C54" s="14">
        <v>779.27</v>
      </c>
      <c r="D54" s="14">
        <v>0.9</v>
      </c>
      <c r="E54" s="15">
        <f>((C54/C$43)-1)*100</f>
        <v>6.3037132021935394</v>
      </c>
      <c r="F54" s="15">
        <f>((C54/C42)-1)*100</f>
        <v>5.7268065015059877</v>
      </c>
      <c r="G54" s="3"/>
      <c r="H54" s="12"/>
      <c r="I54" s="13" t="s">
        <v>12</v>
      </c>
      <c r="J54" s="14">
        <v>1016.86</v>
      </c>
      <c r="K54" s="14">
        <f t="shared" si="1"/>
        <v>1.3384092562510608</v>
      </c>
      <c r="L54" s="15">
        <f t="shared" si="5"/>
        <v>7.53254444127196</v>
      </c>
      <c r="M54" s="15">
        <f t="shared" si="6"/>
        <v>5.087688475967056</v>
      </c>
      <c r="N54" s="3"/>
      <c r="O54" s="12"/>
      <c r="P54" s="13" t="s">
        <v>12</v>
      </c>
      <c r="Q54" s="14">
        <v>872.49</v>
      </c>
      <c r="R54" s="14">
        <f t="shared" si="2"/>
        <v>0.26546231814108534</v>
      </c>
      <c r="S54" s="15">
        <f t="shared" si="7"/>
        <v>3.042292112007372</v>
      </c>
      <c r="T54" s="15">
        <f t="shared" si="8"/>
        <v>2.7329031650339175</v>
      </c>
    </row>
    <row r="55" spans="1:20" ht="9.75" customHeight="1" x14ac:dyDescent="0.2">
      <c r="A55" s="12"/>
      <c r="B55" s="13" t="s">
        <v>13</v>
      </c>
      <c r="C55" s="14">
        <v>779.41</v>
      </c>
      <c r="D55" s="14">
        <f t="shared" si="0"/>
        <v>1.7965531843899818E-2</v>
      </c>
      <c r="E55" s="15">
        <f t="shared" si="3"/>
        <v>6.3228112296401351</v>
      </c>
      <c r="F55" s="15">
        <f t="shared" si="4"/>
        <v>6.3228112296401351</v>
      </c>
      <c r="G55" s="3"/>
      <c r="H55" s="12"/>
      <c r="I55" s="13" t="s">
        <v>13</v>
      </c>
      <c r="J55" s="14">
        <v>1022.68</v>
      </c>
      <c r="K55" s="14">
        <f t="shared" si="1"/>
        <v>0.57235017603209926</v>
      </c>
      <c r="L55" s="15">
        <f t="shared" si="5"/>
        <v>8.148007148673365</v>
      </c>
      <c r="M55" s="15">
        <f t="shared" si="6"/>
        <v>8.148007148673365</v>
      </c>
      <c r="N55" s="3"/>
      <c r="O55" s="12"/>
      <c r="P55" s="13" t="s">
        <v>13</v>
      </c>
      <c r="Q55" s="14">
        <v>872.82</v>
      </c>
      <c r="R55" s="14">
        <f t="shared" si="2"/>
        <v>3.782278306914133E-2</v>
      </c>
      <c r="S55" s="15">
        <f t="shared" si="7"/>
        <v>3.0812655746223827</v>
      </c>
      <c r="T55" s="15">
        <f t="shared" si="8"/>
        <v>3.0812655746223827</v>
      </c>
    </row>
    <row r="56" spans="1:20" ht="9.75" customHeight="1" x14ac:dyDescent="0.2">
      <c r="A56" s="16">
        <v>2011</v>
      </c>
      <c r="B56" s="17" t="s">
        <v>37</v>
      </c>
      <c r="C56" s="18">
        <v>782.01</v>
      </c>
      <c r="D56" s="18">
        <f>((C56/C55)-1)*100</f>
        <v>0.33358566094867648</v>
      </c>
      <c r="E56" s="19">
        <f>((C56/C$55)-1)*100</f>
        <v>0.33358566094867648</v>
      </c>
      <c r="F56" s="19">
        <f>((C56/C44)-1)*100</f>
        <v>5.9892656745547557</v>
      </c>
      <c r="G56" s="3"/>
      <c r="H56" s="16">
        <f>$A$56</f>
        <v>2011</v>
      </c>
      <c r="I56" s="17" t="s">
        <v>37</v>
      </c>
      <c r="J56" s="18">
        <v>1033.4100000000001</v>
      </c>
      <c r="K56" s="18">
        <f t="shared" si="1"/>
        <v>1.0492040520984292</v>
      </c>
      <c r="L56" s="19">
        <f>((J56/J$55)-1)*100</f>
        <v>1.0492040520984292</v>
      </c>
      <c r="M56" s="19">
        <f>((J56/J44)-1)*100</f>
        <v>11.924489066510713</v>
      </c>
      <c r="N56" s="3"/>
      <c r="O56" s="16">
        <f>$A$56</f>
        <v>2011</v>
      </c>
      <c r="P56" s="17" t="s">
        <v>37</v>
      </c>
      <c r="Q56" s="18">
        <v>881.55</v>
      </c>
      <c r="R56" s="18">
        <f t="shared" si="2"/>
        <v>1.0002062280882518</v>
      </c>
      <c r="S56" s="19">
        <f>((Q56/Q$55)-1)*100</f>
        <v>1.0002062280882518</v>
      </c>
      <c r="T56" s="19">
        <f>((Q56/Q44)-1)*100</f>
        <v>3.737393944386258</v>
      </c>
    </row>
    <row r="57" spans="1:20" ht="9.75" customHeight="1" x14ac:dyDescent="0.2">
      <c r="A57" s="12"/>
      <c r="B57" s="13" t="s">
        <v>3</v>
      </c>
      <c r="C57" s="14">
        <v>787.2</v>
      </c>
      <c r="D57" s="14">
        <f t="shared" ref="D57:D67" si="9">((C57/C56)-1)*100</f>
        <v>0.66367437756551517</v>
      </c>
      <c r="E57" s="15">
        <f t="shared" ref="E57:E67" si="10">((C57/C$55)-1)*100</f>
        <v>0.99947396107313846</v>
      </c>
      <c r="F57" s="15">
        <v>6.45</v>
      </c>
      <c r="G57" s="3"/>
      <c r="H57" s="12"/>
      <c r="I57" s="13" t="s">
        <v>3</v>
      </c>
      <c r="J57" s="14">
        <v>1037.0999999999999</v>
      </c>
      <c r="K57" s="14">
        <f t="shared" si="1"/>
        <v>0.35707028188229906</v>
      </c>
      <c r="L57" s="15">
        <f t="shared" ref="L57:L67" si="11">((J57/J$55)-1)*100</f>
        <v>1.4100207298470613</v>
      </c>
      <c r="M57" s="15">
        <f t="shared" ref="M57:M67" si="12">((J57/J45)-1)*100</f>
        <v>11.973655797883808</v>
      </c>
      <c r="N57" s="3"/>
      <c r="O57" s="12"/>
      <c r="P57" s="13" t="s">
        <v>3</v>
      </c>
      <c r="Q57" s="14">
        <v>892.65</v>
      </c>
      <c r="R57" s="14">
        <f t="shared" si="2"/>
        <v>1.2591458226986596</v>
      </c>
      <c r="S57" s="15">
        <f t="shared" ref="S57:S67" si="13">((Q57/Q$55)-1)*100</f>
        <v>2.2719461057262524</v>
      </c>
      <c r="T57" s="15">
        <f t="shared" ref="T57:T67" si="14">((Q57/Q45)-1)*100</f>
        <v>4.3949618159916604</v>
      </c>
    </row>
    <row r="58" spans="1:20" ht="9.75" customHeight="1" x14ac:dyDescent="0.2">
      <c r="A58" s="12"/>
      <c r="B58" s="13" t="s">
        <v>4</v>
      </c>
      <c r="C58" s="14">
        <v>788.63</v>
      </c>
      <c r="D58" s="14">
        <f t="shared" si="9"/>
        <v>0.18165650406503087</v>
      </c>
      <c r="E58" s="15">
        <f t="shared" si="10"/>
        <v>1.1829460745948817</v>
      </c>
      <c r="F58" s="15">
        <f t="shared" ref="F58:F67" si="15">((C58/C46)-1)*100</f>
        <v>7.195965692071371</v>
      </c>
      <c r="G58" s="3"/>
      <c r="H58" s="12"/>
      <c r="I58" s="13" t="s">
        <v>4</v>
      </c>
      <c r="J58" s="14">
        <v>1038.43</v>
      </c>
      <c r="K58" s="14">
        <f t="shared" si="1"/>
        <v>0.12824221386560364</v>
      </c>
      <c r="L58" s="15">
        <f t="shared" si="11"/>
        <v>1.5400711855125815</v>
      </c>
      <c r="M58" s="15">
        <f t="shared" si="12"/>
        <v>10.377338435374162</v>
      </c>
      <c r="N58" s="3"/>
      <c r="O58" s="12"/>
      <c r="P58" s="13" t="s">
        <v>4</v>
      </c>
      <c r="Q58" s="14">
        <v>931.23</v>
      </c>
      <c r="R58" s="14">
        <f t="shared" si="2"/>
        <v>4.3219626953453272</v>
      </c>
      <c r="S58" s="15">
        <f t="shared" si="13"/>
        <v>6.6921014642194132</v>
      </c>
      <c r="T58" s="15">
        <f t="shared" si="14"/>
        <v>7.2203288352599815</v>
      </c>
    </row>
    <row r="59" spans="1:20" ht="9.75" customHeight="1" x14ac:dyDescent="0.2">
      <c r="A59" s="12"/>
      <c r="B59" s="13" t="s">
        <v>5</v>
      </c>
      <c r="C59" s="14">
        <v>793.68</v>
      </c>
      <c r="D59" s="14">
        <f t="shared" si="9"/>
        <v>0.64035098842296634</v>
      </c>
      <c r="E59" s="15">
        <f t="shared" si="10"/>
        <v>1.8308720698990255</v>
      </c>
      <c r="F59" s="15">
        <f t="shared" si="15"/>
        <v>7.9733902893601938</v>
      </c>
      <c r="G59" s="3"/>
      <c r="H59" s="12"/>
      <c r="I59" s="13" t="s">
        <v>5</v>
      </c>
      <c r="J59" s="14">
        <v>1041.96</v>
      </c>
      <c r="K59" s="14">
        <f t="shared" si="1"/>
        <v>0.33993624991572879</v>
      </c>
      <c r="L59" s="15">
        <f t="shared" si="11"/>
        <v>1.8852426956623924</v>
      </c>
      <c r="M59" s="15">
        <f t="shared" si="12"/>
        <v>9.8383985326207402</v>
      </c>
      <c r="N59" s="3"/>
      <c r="O59" s="12"/>
      <c r="P59" s="13" t="s">
        <v>5</v>
      </c>
      <c r="Q59" s="14">
        <v>934.1</v>
      </c>
      <c r="R59" s="14">
        <f t="shared" si="2"/>
        <v>0.30819453840620348</v>
      </c>
      <c r="S59" s="15">
        <f t="shared" si="13"/>
        <v>7.0209206938429469</v>
      </c>
      <c r="T59" s="15">
        <f t="shared" si="14"/>
        <v>6.4731964755901705</v>
      </c>
    </row>
    <row r="60" spans="1:20" ht="9.75" customHeight="1" x14ac:dyDescent="0.2">
      <c r="A60" s="12"/>
      <c r="B60" s="13" t="s">
        <v>6</v>
      </c>
      <c r="C60" s="14">
        <v>825.21</v>
      </c>
      <c r="D60" s="14">
        <f t="shared" si="9"/>
        <v>3.9726338070759093</v>
      </c>
      <c r="E60" s="15">
        <f t="shared" si="10"/>
        <v>5.8762397197880567</v>
      </c>
      <c r="F60" s="15">
        <f t="shared" si="15"/>
        <v>8.9529970953261326</v>
      </c>
      <c r="G60" s="3"/>
      <c r="H60" s="12"/>
      <c r="I60" s="13" t="s">
        <v>6</v>
      </c>
      <c r="J60" s="14">
        <v>1044.9100000000001</v>
      </c>
      <c r="K60" s="14">
        <f t="shared" si="1"/>
        <v>0.28312027333103895</v>
      </c>
      <c r="L60" s="15">
        <f t="shared" si="11"/>
        <v>2.1737004732663268</v>
      </c>
      <c r="M60" s="15">
        <f t="shared" si="12"/>
        <v>8.4212710765239951</v>
      </c>
      <c r="N60" s="3"/>
      <c r="O60" s="12"/>
      <c r="P60" s="13" t="s">
        <v>6</v>
      </c>
      <c r="Q60" s="14">
        <v>936.01</v>
      </c>
      <c r="R60" s="14">
        <f t="shared" si="2"/>
        <v>0.20447489562145371</v>
      </c>
      <c r="S60" s="15">
        <f t="shared" si="13"/>
        <v>7.2397516097247872</v>
      </c>
      <c r="T60" s="15">
        <f t="shared" si="14"/>
        <v>6.4724550966318128</v>
      </c>
    </row>
    <row r="61" spans="1:20" ht="9.75" customHeight="1" x14ac:dyDescent="0.2">
      <c r="A61" s="12"/>
      <c r="B61" s="13" t="s">
        <v>7</v>
      </c>
      <c r="C61" s="14">
        <v>826.97</v>
      </c>
      <c r="D61" s="14">
        <f t="shared" si="9"/>
        <v>0.21327904412209442</v>
      </c>
      <c r="E61" s="15">
        <f t="shared" si="10"/>
        <v>6.1020515518148466</v>
      </c>
      <c r="F61" s="15">
        <f t="shared" si="15"/>
        <v>8.1855049712192596</v>
      </c>
      <c r="G61" s="3"/>
      <c r="H61" s="12"/>
      <c r="I61" s="13" t="s">
        <v>7</v>
      </c>
      <c r="J61" s="14">
        <v>1055.1400000000001</v>
      </c>
      <c r="K61" s="14">
        <f t="shared" si="1"/>
        <v>0.97903168693955767</v>
      </c>
      <c r="L61" s="15">
        <f t="shared" si="11"/>
        <v>3.1740133766183121</v>
      </c>
      <c r="M61" s="15">
        <f t="shared" si="12"/>
        <v>8.6004240515449091</v>
      </c>
      <c r="N61" s="3"/>
      <c r="O61" s="12"/>
      <c r="P61" s="13" t="s">
        <v>7</v>
      </c>
      <c r="Q61" s="14">
        <v>935.51</v>
      </c>
      <c r="R61" s="14">
        <f t="shared" si="2"/>
        <v>-5.3418232711188729E-2</v>
      </c>
      <c r="S61" s="15">
        <f t="shared" si="13"/>
        <v>7.1824660296510023</v>
      </c>
      <c r="T61" s="15">
        <f t="shared" si="14"/>
        <v>6.3442082528134547</v>
      </c>
    </row>
    <row r="62" spans="1:20" ht="9.75" customHeight="1" x14ac:dyDescent="0.2">
      <c r="A62" s="12"/>
      <c r="B62" s="13" t="s">
        <v>8</v>
      </c>
      <c r="C62" s="14">
        <v>828.01</v>
      </c>
      <c r="D62" s="14">
        <f t="shared" si="9"/>
        <v>0.12576030569426688</v>
      </c>
      <c r="E62" s="15">
        <f t="shared" si="10"/>
        <v>6.2354858161943083</v>
      </c>
      <c r="F62" s="15">
        <f t="shared" si="15"/>
        <v>8.1009452190714768</v>
      </c>
      <c r="G62" s="3"/>
      <c r="H62" s="12"/>
      <c r="I62" s="13" t="s">
        <v>8</v>
      </c>
      <c r="J62" s="14">
        <v>1081.08</v>
      </c>
      <c r="K62" s="14">
        <f t="shared" si="1"/>
        <v>2.4584415338248844</v>
      </c>
      <c r="L62" s="15">
        <f t="shared" si="11"/>
        <v>5.7104861735831403</v>
      </c>
      <c r="M62" s="15">
        <f t="shared" si="12"/>
        <v>10.144573157685599</v>
      </c>
      <c r="N62" s="3"/>
      <c r="O62" s="12"/>
      <c r="P62" s="13" t="s">
        <v>8</v>
      </c>
      <c r="Q62" s="14">
        <v>936.49</v>
      </c>
      <c r="R62" s="14">
        <f t="shared" si="2"/>
        <v>0.10475569475474344</v>
      </c>
      <c r="S62" s="15">
        <f t="shared" si="13"/>
        <v>7.2947457665956339</v>
      </c>
      <c r="T62" s="15">
        <f t="shared" si="14"/>
        <v>6.3154190223190909</v>
      </c>
    </row>
    <row r="63" spans="1:20" ht="9.75" customHeight="1" x14ac:dyDescent="0.2">
      <c r="A63" s="12"/>
      <c r="B63" s="13" t="s">
        <v>9</v>
      </c>
      <c r="C63" s="14">
        <v>829.58</v>
      </c>
      <c r="D63" s="14">
        <f t="shared" si="9"/>
        <v>0.18961123657927903</v>
      </c>
      <c r="E63" s="15">
        <f t="shared" si="10"/>
        <v>6.4369202345363918</v>
      </c>
      <c r="F63" s="15">
        <f t="shared" si="15"/>
        <v>7.7264699771452339</v>
      </c>
      <c r="G63" s="3"/>
      <c r="H63" s="12"/>
      <c r="I63" s="13" t="s">
        <v>9</v>
      </c>
      <c r="J63" s="14">
        <v>1089.57</v>
      </c>
      <c r="K63" s="14">
        <f t="shared" si="1"/>
        <v>0.78532578532579667</v>
      </c>
      <c r="L63" s="15">
        <f t="shared" si="11"/>
        <v>6.5406578792975401</v>
      </c>
      <c r="M63" s="15">
        <f t="shared" si="12"/>
        <v>10.751168936775768</v>
      </c>
      <c r="N63" s="3"/>
      <c r="O63" s="12"/>
      <c r="P63" s="13" t="s">
        <v>9</v>
      </c>
      <c r="Q63" s="14">
        <v>937.48</v>
      </c>
      <c r="R63" s="14">
        <f t="shared" si="2"/>
        <v>0.1057138890965259</v>
      </c>
      <c r="S63" s="15">
        <f t="shared" si="13"/>
        <v>7.4081712151417234</v>
      </c>
      <c r="T63" s="15">
        <f t="shared" si="14"/>
        <v>6.3903673524972504</v>
      </c>
    </row>
    <row r="64" spans="1:20" ht="9.75" customHeight="1" x14ac:dyDescent="0.2">
      <c r="A64" s="12"/>
      <c r="B64" s="13" t="s">
        <v>10</v>
      </c>
      <c r="C64" s="14">
        <v>830.1</v>
      </c>
      <c r="D64" s="14">
        <f t="shared" si="9"/>
        <v>6.2682321174567512E-2</v>
      </c>
      <c r="E64" s="15">
        <f t="shared" si="10"/>
        <v>6.5036373667261227</v>
      </c>
      <c r="F64" s="15">
        <f t="shared" si="15"/>
        <v>7.5551639694735773</v>
      </c>
      <c r="G64" s="3"/>
      <c r="H64" s="12"/>
      <c r="I64" s="13" t="s">
        <v>10</v>
      </c>
      <c r="J64" s="14">
        <v>1091.98</v>
      </c>
      <c r="K64" s="14">
        <f t="shared" si="1"/>
        <v>0.22118817515166533</v>
      </c>
      <c r="L64" s="15">
        <f t="shared" si="11"/>
        <v>6.7763132162553363</v>
      </c>
      <c r="M64" s="15">
        <f t="shared" si="12"/>
        <v>10.551146027375079</v>
      </c>
      <c r="N64" s="3"/>
      <c r="O64" s="12"/>
      <c r="P64" s="13" t="s">
        <v>10</v>
      </c>
      <c r="Q64" s="14">
        <v>937.18</v>
      </c>
      <c r="R64" s="14">
        <f t="shared" si="2"/>
        <v>-3.2000682681232462E-2</v>
      </c>
      <c r="S64" s="15">
        <f t="shared" si="13"/>
        <v>7.3737998670974525</v>
      </c>
      <c r="T64" s="15">
        <f t="shared" si="14"/>
        <v>7.1222010127218738</v>
      </c>
    </row>
    <row r="65" spans="1:20" ht="9.75" customHeight="1" x14ac:dyDescent="0.2">
      <c r="A65" s="12"/>
      <c r="B65" s="13" t="s">
        <v>11</v>
      </c>
      <c r="C65" s="14">
        <v>831.11</v>
      </c>
      <c r="D65" s="14">
        <f t="shared" si="9"/>
        <v>0.12167208770028637</v>
      </c>
      <c r="E65" s="15">
        <f t="shared" si="10"/>
        <v>6.6332225657869559</v>
      </c>
      <c r="F65" s="15">
        <f t="shared" si="15"/>
        <v>7.6177034236287522</v>
      </c>
      <c r="G65" s="3"/>
      <c r="H65" s="12"/>
      <c r="I65" s="13" t="s">
        <v>11</v>
      </c>
      <c r="J65" s="14">
        <v>1093.8599999999999</v>
      </c>
      <c r="K65" s="14">
        <f t="shared" si="1"/>
        <v>0.17216432535394066</v>
      </c>
      <c r="L65" s="15">
        <f t="shared" si="11"/>
        <v>6.9601439355418959</v>
      </c>
      <c r="M65" s="15">
        <f t="shared" si="12"/>
        <v>9.0120885363204053</v>
      </c>
      <c r="N65" s="3"/>
      <c r="O65" s="12"/>
      <c r="P65" s="13" t="s">
        <v>11</v>
      </c>
      <c r="Q65" s="14">
        <v>937.46</v>
      </c>
      <c r="R65" s="14">
        <f t="shared" si="2"/>
        <v>2.9876864636468881E-2</v>
      </c>
      <c r="S65" s="15">
        <f t="shared" si="13"/>
        <v>7.4058797919387631</v>
      </c>
      <c r="T65" s="15">
        <f t="shared" si="14"/>
        <v>7.7317336642993562</v>
      </c>
    </row>
    <row r="66" spans="1:20" ht="9.75" customHeight="1" x14ac:dyDescent="0.2">
      <c r="A66" s="12"/>
      <c r="B66" s="13" t="s">
        <v>12</v>
      </c>
      <c r="C66" s="14">
        <v>832.04</v>
      </c>
      <c r="D66" s="14">
        <f t="shared" si="9"/>
        <v>0.11189854531890031</v>
      </c>
      <c r="E66" s="15">
        <f t="shared" si="10"/>
        <v>6.752543590664728</v>
      </c>
      <c r="F66" s="15">
        <f t="shared" si="15"/>
        <v>6.7717222528776988</v>
      </c>
      <c r="G66" s="3"/>
      <c r="H66" s="12"/>
      <c r="I66" s="13" t="s">
        <v>12</v>
      </c>
      <c r="J66" s="14">
        <v>1098.31</v>
      </c>
      <c r="K66" s="14">
        <f t="shared" si="1"/>
        <v>0.40681622876785895</v>
      </c>
      <c r="L66" s="15">
        <f t="shared" si="11"/>
        <v>7.3952751593851396</v>
      </c>
      <c r="M66" s="15">
        <f t="shared" si="12"/>
        <v>8.0099522058100447</v>
      </c>
      <c r="N66" s="3"/>
      <c r="O66" s="12"/>
      <c r="P66" s="13" t="s">
        <v>12</v>
      </c>
      <c r="Q66" s="14">
        <v>938.82</v>
      </c>
      <c r="R66" s="14">
        <f t="shared" si="2"/>
        <v>0.14507285644187462</v>
      </c>
      <c r="S66" s="15">
        <f t="shared" si="13"/>
        <v>7.5616965697394622</v>
      </c>
      <c r="T66" s="15">
        <f t="shared" si="14"/>
        <v>7.6023793968985398</v>
      </c>
    </row>
    <row r="67" spans="1:20" ht="9.75" customHeight="1" x14ac:dyDescent="0.2">
      <c r="A67" s="12"/>
      <c r="B67" s="13" t="s">
        <v>13</v>
      </c>
      <c r="C67" s="14">
        <v>842.11</v>
      </c>
      <c r="D67" s="14">
        <f t="shared" si="9"/>
        <v>1.2102783520023142</v>
      </c>
      <c r="E67" s="15">
        <f t="shared" si="10"/>
        <v>8.0445465159543872</v>
      </c>
      <c r="F67" s="15">
        <f t="shared" si="15"/>
        <v>8.0445465159543872</v>
      </c>
      <c r="G67" s="3"/>
      <c r="H67" s="12"/>
      <c r="I67" s="13" t="s">
        <v>13</v>
      </c>
      <c r="J67" s="14">
        <v>1101.6099999999999</v>
      </c>
      <c r="K67" s="14">
        <f t="shared" si="1"/>
        <v>0.3004616183044817</v>
      </c>
      <c r="L67" s="15">
        <f t="shared" si="11"/>
        <v>7.7179567411115757</v>
      </c>
      <c r="M67" s="15">
        <f t="shared" si="12"/>
        <v>7.7179567411115757</v>
      </c>
      <c r="N67" s="3"/>
      <c r="O67" s="12"/>
      <c r="P67" s="13" t="s">
        <v>13</v>
      </c>
      <c r="Q67" s="14">
        <v>939.38</v>
      </c>
      <c r="R67" s="14">
        <f t="shared" si="2"/>
        <v>5.9649347052670443E-2</v>
      </c>
      <c r="S67" s="15">
        <f t="shared" si="13"/>
        <v>7.6258564194221057</v>
      </c>
      <c r="T67" s="15">
        <f t="shared" si="14"/>
        <v>7.6258564194221057</v>
      </c>
    </row>
    <row r="68" spans="1:20" ht="9.75" customHeight="1" x14ac:dyDescent="0.2">
      <c r="A68" s="16">
        <v>2012</v>
      </c>
      <c r="B68" s="17" t="s">
        <v>37</v>
      </c>
      <c r="C68" s="18">
        <v>852.44</v>
      </c>
      <c r="D68" s="18">
        <f>((C68/C67)-1)*100</f>
        <v>1.2266805999216368</v>
      </c>
      <c r="E68" s="19">
        <f>((C68/C$67)-1)*100</f>
        <v>1.2266805999216368</v>
      </c>
      <c r="F68" s="19">
        <f>((C68/C56)-1)*100</f>
        <v>9.006278692088344</v>
      </c>
      <c r="G68" s="3"/>
      <c r="H68" s="16">
        <v>2012</v>
      </c>
      <c r="I68" s="17" t="s">
        <v>37</v>
      </c>
      <c r="J68" s="18">
        <v>1103.3399999999999</v>
      </c>
      <c r="K68" s="18">
        <f t="shared" ref="K68:K79" si="16">((J68/J67)-1)*100</f>
        <v>0.15704287361226754</v>
      </c>
      <c r="L68" s="19">
        <f>((J68/J$67)-1)*100</f>
        <v>0.15704287361226754</v>
      </c>
      <c r="M68" s="19">
        <f>((J68/J56)-1)*100</f>
        <v>6.7669172932330657</v>
      </c>
      <c r="N68" s="3"/>
      <c r="O68" s="16">
        <v>2012</v>
      </c>
      <c r="P68" s="17" t="s">
        <v>37</v>
      </c>
      <c r="Q68" s="18">
        <v>942.54</v>
      </c>
      <c r="R68" s="18">
        <f t="shared" ref="R68:R79" si="17">((Q68/Q67)-1)*100</f>
        <v>0.33639208839872925</v>
      </c>
      <c r="S68" s="19">
        <f>((Q68/Q$67)-1)*100</f>
        <v>0.33639208839872925</v>
      </c>
      <c r="T68" s="19">
        <f>((Q68/Q56)-1)*100</f>
        <v>6.918495831206406</v>
      </c>
    </row>
    <row r="69" spans="1:20" ht="9.75" customHeight="1" x14ac:dyDescent="0.2">
      <c r="A69" s="12"/>
      <c r="B69" s="13" t="s">
        <v>3</v>
      </c>
      <c r="C69" s="14">
        <v>848.43</v>
      </c>
      <c r="D69" s="14">
        <f t="shared" ref="D69:D79" si="18">((C69/C68)-1)*100</f>
        <v>-0.47041434001221516</v>
      </c>
      <c r="E69" s="15">
        <f t="shared" ref="E69:E79" si="19">((C69/C$67)-1)*100</f>
        <v>0.75049577846124649</v>
      </c>
      <c r="F69" s="15">
        <f t="shared" ref="F69:F79" si="20">((C69/C57)-1)*100</f>
        <v>7.7782012195121819</v>
      </c>
      <c r="G69" s="3"/>
      <c r="H69" s="12"/>
      <c r="I69" s="13" t="s">
        <v>3</v>
      </c>
      <c r="J69" s="14">
        <v>1104.27</v>
      </c>
      <c r="K69" s="14">
        <f t="shared" si="16"/>
        <v>8.4289520909242022E-2</v>
      </c>
      <c r="L69" s="15">
        <f t="shared" ref="L69:L79" si="21">((J69/J$67)-1)*100</f>
        <v>0.24146476520729987</v>
      </c>
      <c r="M69" s="15">
        <f t="shared" ref="M69:M79" si="22">((J69/J57)-1)*100</f>
        <v>6.4767139137980934</v>
      </c>
      <c r="N69" s="3"/>
      <c r="O69" s="12"/>
      <c r="P69" s="13" t="s">
        <v>3</v>
      </c>
      <c r="Q69" s="14">
        <v>943.66</v>
      </c>
      <c r="R69" s="14">
        <f t="shared" si="17"/>
        <v>0.11882784815497871</v>
      </c>
      <c r="S69" s="15">
        <f t="shared" ref="S69:S79" si="23">((Q69/Q$67)-1)*100</f>
        <v>0.4556196640337129</v>
      </c>
      <c r="T69" s="15">
        <f t="shared" ref="T69:T79" si="24">((Q69/Q57)-1)*100</f>
        <v>5.7144457514143321</v>
      </c>
    </row>
    <row r="70" spans="1:20" ht="9.75" customHeight="1" x14ac:dyDescent="0.2">
      <c r="A70" s="12"/>
      <c r="B70" s="13" t="s">
        <v>4</v>
      </c>
      <c r="C70" s="14">
        <v>849.23</v>
      </c>
      <c r="D70" s="14">
        <f t="shared" si="18"/>
        <v>9.4291809577695673E-2</v>
      </c>
      <c r="E70" s="15">
        <f t="shared" si="19"/>
        <v>0.84549524408925603</v>
      </c>
      <c r="F70" s="15">
        <f t="shared" si="20"/>
        <v>7.6842118610755294</v>
      </c>
      <c r="G70" s="3"/>
      <c r="H70" s="12"/>
      <c r="I70" s="13" t="s">
        <v>4</v>
      </c>
      <c r="J70" s="14">
        <v>1106.31</v>
      </c>
      <c r="K70" s="14">
        <f t="shared" si="16"/>
        <v>0.18473742834632656</v>
      </c>
      <c r="L70" s="15">
        <f t="shared" si="21"/>
        <v>0.42664826935123745</v>
      </c>
      <c r="M70" s="15">
        <f t="shared" si="22"/>
        <v>6.5367911173598525</v>
      </c>
      <c r="N70" s="3"/>
      <c r="O70" s="12"/>
      <c r="P70" s="13" t="s">
        <v>4</v>
      </c>
      <c r="Q70" s="14">
        <v>973.4</v>
      </c>
      <c r="R70" s="14">
        <f t="shared" si="17"/>
        <v>3.151558824152767</v>
      </c>
      <c r="S70" s="15">
        <f t="shared" si="23"/>
        <v>3.6215376099129282</v>
      </c>
      <c r="T70" s="15">
        <f t="shared" si="24"/>
        <v>4.5284194022958912</v>
      </c>
    </row>
    <row r="71" spans="1:20" ht="9.75" customHeight="1" x14ac:dyDescent="0.2">
      <c r="A71" s="12"/>
      <c r="B71" s="13" t="s">
        <v>5</v>
      </c>
      <c r="C71" s="14">
        <v>844.44</v>
      </c>
      <c r="D71" s="14">
        <v>-0.56999999999999995</v>
      </c>
      <c r="E71" s="15">
        <f t="shared" si="19"/>
        <v>0.27668594364156363</v>
      </c>
      <c r="F71" s="15">
        <f t="shared" si="20"/>
        <v>6.3955246446930847</v>
      </c>
      <c r="G71" s="3"/>
      <c r="H71" s="12"/>
      <c r="I71" s="13" t="s">
        <v>5</v>
      </c>
      <c r="J71" s="14">
        <v>1109.19</v>
      </c>
      <c r="K71" s="14">
        <f t="shared" si="16"/>
        <v>0.26032486373621655</v>
      </c>
      <c r="L71" s="15">
        <f t="shared" si="21"/>
        <v>0.6880838046132709</v>
      </c>
      <c r="M71" s="15">
        <f t="shared" si="22"/>
        <v>6.4522630427271688</v>
      </c>
      <c r="N71" s="3"/>
      <c r="O71" s="12"/>
      <c r="P71" s="13" t="s">
        <v>5</v>
      </c>
      <c r="Q71" s="14">
        <v>975.39</v>
      </c>
      <c r="R71" s="14">
        <f t="shared" si="17"/>
        <v>0.20443805218821609</v>
      </c>
      <c r="S71" s="15">
        <f t="shared" si="23"/>
        <v>3.8333794630500906</v>
      </c>
      <c r="T71" s="15">
        <f t="shared" si="24"/>
        <v>4.4202976126753057</v>
      </c>
    </row>
    <row r="72" spans="1:20" ht="9.75" customHeight="1" x14ac:dyDescent="0.2">
      <c r="A72" s="12"/>
      <c r="B72" s="13" t="s">
        <v>6</v>
      </c>
      <c r="C72" s="14">
        <v>881.44</v>
      </c>
      <c r="D72" s="14">
        <f t="shared" si="18"/>
        <v>4.3816020084316287</v>
      </c>
      <c r="E72" s="15">
        <f t="shared" si="19"/>
        <v>4.6704112289368327</v>
      </c>
      <c r="F72" s="15">
        <f t="shared" si="20"/>
        <v>6.8140230971510229</v>
      </c>
      <c r="G72" s="3"/>
      <c r="H72" s="12"/>
      <c r="I72" s="13" t="s">
        <v>6</v>
      </c>
      <c r="J72" s="14">
        <v>1110.43</v>
      </c>
      <c r="K72" s="14">
        <f t="shared" si="16"/>
        <v>0.11179329059944898</v>
      </c>
      <c r="L72" s="15">
        <f t="shared" si="21"/>
        <v>0.80064632673997327</v>
      </c>
      <c r="M72" s="15">
        <f t="shared" si="22"/>
        <v>6.2703964934779144</v>
      </c>
      <c r="N72" s="3"/>
      <c r="O72" s="12"/>
      <c r="P72" s="13" t="s">
        <v>6</v>
      </c>
      <c r="Q72" s="14">
        <v>981.79</v>
      </c>
      <c r="R72" s="14">
        <f t="shared" si="17"/>
        <v>0.65614779729132877</v>
      </c>
      <c r="S72" s="15">
        <f t="shared" si="23"/>
        <v>4.5146798952500511</v>
      </c>
      <c r="T72" s="15">
        <f t="shared" si="24"/>
        <v>4.8909733870364569</v>
      </c>
    </row>
    <row r="73" spans="1:20" ht="9.75" customHeight="1" x14ac:dyDescent="0.2">
      <c r="A73" s="12"/>
      <c r="B73" s="13" t="s">
        <v>7</v>
      </c>
      <c r="C73" s="14">
        <v>891.75</v>
      </c>
      <c r="D73" s="14">
        <f t="shared" si="18"/>
        <v>1.1696768923579626</v>
      </c>
      <c r="E73" s="15">
        <f t="shared" si="19"/>
        <v>5.894716842217762</v>
      </c>
      <c r="F73" s="15">
        <f t="shared" si="20"/>
        <v>7.8334159643034251</v>
      </c>
      <c r="G73" s="3"/>
      <c r="H73" s="12"/>
      <c r="I73" s="13" t="s">
        <v>7</v>
      </c>
      <c r="J73" s="14">
        <v>1111.9000000000001</v>
      </c>
      <c r="K73" s="14">
        <f t="shared" si="16"/>
        <v>0.13238114964473358</v>
      </c>
      <c r="L73" s="15">
        <f t="shared" si="21"/>
        <v>0.93408738119662438</v>
      </c>
      <c r="M73" s="15">
        <f t="shared" si="22"/>
        <v>5.3793809352313371</v>
      </c>
      <c r="N73" s="3"/>
      <c r="O73" s="12"/>
      <c r="P73" s="13" t="s">
        <v>7</v>
      </c>
      <c r="Q73" s="14">
        <v>997.47</v>
      </c>
      <c r="R73" s="14">
        <f t="shared" si="17"/>
        <v>1.5970828792307934</v>
      </c>
      <c r="S73" s="15">
        <f t="shared" si="23"/>
        <v>6.1838659541399776</v>
      </c>
      <c r="T73" s="15">
        <f t="shared" si="24"/>
        <v>6.6231253540849355</v>
      </c>
    </row>
    <row r="74" spans="1:20" ht="9.75" customHeight="1" x14ac:dyDescent="0.2">
      <c r="A74" s="12"/>
      <c r="B74" s="13" t="s">
        <v>8</v>
      </c>
      <c r="C74" s="14">
        <v>891.84</v>
      </c>
      <c r="D74" s="14">
        <f t="shared" si="18"/>
        <v>1.009251471826289E-2</v>
      </c>
      <c r="E74" s="15">
        <f t="shared" si="19"/>
        <v>5.9054042821009123</v>
      </c>
      <c r="F74" s="15">
        <f t="shared" si="20"/>
        <v>7.7088440960858096</v>
      </c>
      <c r="G74" s="3"/>
      <c r="H74" s="12"/>
      <c r="I74" s="13" t="s">
        <v>8</v>
      </c>
      <c r="J74" s="14">
        <v>1142.75</v>
      </c>
      <c r="K74" s="14">
        <f t="shared" si="16"/>
        <v>2.7745300836406139</v>
      </c>
      <c r="L74" s="15">
        <f t="shared" si="21"/>
        <v>3.7345340002360228</v>
      </c>
      <c r="M74" s="15">
        <f t="shared" si="22"/>
        <v>5.7044807044807078</v>
      </c>
      <c r="N74" s="3"/>
      <c r="O74" s="12"/>
      <c r="P74" s="13" t="s">
        <v>8</v>
      </c>
      <c r="Q74" s="14">
        <v>1003.09</v>
      </c>
      <c r="R74" s="14">
        <f t="shared" si="17"/>
        <v>0.56342546643006752</v>
      </c>
      <c r="S74" s="15">
        <f t="shared" si="23"/>
        <v>6.7821328961655603</v>
      </c>
      <c r="T74" s="15">
        <f t="shared" si="24"/>
        <v>7.1116616301295288</v>
      </c>
    </row>
    <row r="75" spans="1:20" ht="9.75" customHeight="1" x14ac:dyDescent="0.2">
      <c r="A75" s="12"/>
      <c r="B75" s="13" t="s">
        <v>9</v>
      </c>
      <c r="C75" s="14">
        <v>897.73</v>
      </c>
      <c r="D75" s="14">
        <f t="shared" si="18"/>
        <v>0.66043236454969012</v>
      </c>
      <c r="E75" s="15">
        <f t="shared" si="19"/>
        <v>6.604837847787115</v>
      </c>
      <c r="F75" s="15">
        <f t="shared" si="20"/>
        <v>8.2150003616287659</v>
      </c>
      <c r="G75" s="3"/>
      <c r="H75" s="12"/>
      <c r="I75" s="13" t="s">
        <v>9</v>
      </c>
      <c r="J75" s="14">
        <v>1134.19</v>
      </c>
      <c r="K75" s="14">
        <f t="shared" si="16"/>
        <v>-0.74907022533362566</v>
      </c>
      <c r="L75" s="15">
        <f t="shared" si="21"/>
        <v>2.9574894926516881</v>
      </c>
      <c r="M75" s="15">
        <f t="shared" si="22"/>
        <v>4.0951935167084397</v>
      </c>
      <c r="N75" s="3"/>
      <c r="O75" s="12"/>
      <c r="P75" s="13" t="s">
        <v>9</v>
      </c>
      <c r="Q75" s="14">
        <v>1004.48</v>
      </c>
      <c r="R75" s="14">
        <f t="shared" si="17"/>
        <v>0.13857181309753219</v>
      </c>
      <c r="S75" s="15">
        <f t="shared" si="23"/>
        <v>6.9301028337839909</v>
      </c>
      <c r="T75" s="15">
        <f t="shared" si="24"/>
        <v>7.1468191321414798</v>
      </c>
    </row>
    <row r="76" spans="1:20" ht="9.75" customHeight="1" x14ac:dyDescent="0.2">
      <c r="A76" s="12"/>
      <c r="B76" s="13" t="s">
        <v>10</v>
      </c>
      <c r="C76" s="14">
        <v>891.09</v>
      </c>
      <c r="D76" s="14">
        <f t="shared" si="18"/>
        <v>-0.73964332260256782</v>
      </c>
      <c r="E76" s="15">
        <f t="shared" si="19"/>
        <v>5.8163422830746603</v>
      </c>
      <c r="F76" s="15">
        <f t="shared" si="20"/>
        <v>7.3473075533068366</v>
      </c>
      <c r="G76" s="3"/>
      <c r="H76" s="12"/>
      <c r="I76" s="13" t="s">
        <v>10</v>
      </c>
      <c r="J76" s="14">
        <v>1129.0899999999999</v>
      </c>
      <c r="K76" s="14">
        <f t="shared" si="16"/>
        <v>-0.44966010985815208</v>
      </c>
      <c r="L76" s="15">
        <f t="shared" si="21"/>
        <v>2.494530732291822</v>
      </c>
      <c r="M76" s="15">
        <f t="shared" si="22"/>
        <v>3.3984138903642824</v>
      </c>
      <c r="N76" s="3"/>
      <c r="O76" s="12"/>
      <c r="P76" s="13" t="s">
        <v>10</v>
      </c>
      <c r="Q76" s="14">
        <v>1005.37</v>
      </c>
      <c r="R76" s="14">
        <f t="shared" si="17"/>
        <v>8.8603058298830639E-2</v>
      </c>
      <c r="S76" s="15">
        <f t="shared" si="23"/>
        <v>7.0248461751367897</v>
      </c>
      <c r="T76" s="15">
        <f t="shared" si="24"/>
        <v>7.2760835698585158</v>
      </c>
    </row>
    <row r="77" spans="1:20" ht="9.75" customHeight="1" x14ac:dyDescent="0.2">
      <c r="A77" s="12"/>
      <c r="B77" s="13" t="s">
        <v>11</v>
      </c>
      <c r="C77" s="14">
        <v>893.57</v>
      </c>
      <c r="D77" s="14">
        <f t="shared" si="18"/>
        <v>0.27831083280027702</v>
      </c>
      <c r="E77" s="15">
        <f t="shared" si="19"/>
        <v>6.1108406265214743</v>
      </c>
      <c r="F77" s="15">
        <f t="shared" si="20"/>
        <v>7.5152506888378268</v>
      </c>
      <c r="G77" s="3"/>
      <c r="H77" s="12"/>
      <c r="I77" s="13" t="s">
        <v>11</v>
      </c>
      <c r="J77" s="14">
        <v>1129.98</v>
      </c>
      <c r="K77" s="14">
        <f t="shared" si="16"/>
        <v>7.8824540116384512E-2</v>
      </c>
      <c r="L77" s="15">
        <f t="shared" si="21"/>
        <v>2.5753215747860159</v>
      </c>
      <c r="M77" s="15">
        <f t="shared" si="22"/>
        <v>3.3020679063134439</v>
      </c>
      <c r="N77" s="3"/>
      <c r="O77" s="12"/>
      <c r="P77" s="13" t="s">
        <v>11</v>
      </c>
      <c r="Q77" s="14">
        <v>1005.86</v>
      </c>
      <c r="R77" s="14">
        <f t="shared" si="17"/>
        <v>4.8738275460769032E-2</v>
      </c>
      <c r="S77" s="15">
        <f t="shared" si="23"/>
        <v>7.0770082394771006</v>
      </c>
      <c r="T77" s="15">
        <f t="shared" si="24"/>
        <v>7.2963113092825216</v>
      </c>
    </row>
    <row r="78" spans="1:20" ht="9.75" customHeight="1" x14ac:dyDescent="0.2">
      <c r="A78" s="12"/>
      <c r="B78" s="13" t="s">
        <v>12</v>
      </c>
      <c r="C78" s="14">
        <v>894.3</v>
      </c>
      <c r="D78" s="14">
        <f t="shared" si="18"/>
        <v>8.169477489170518E-2</v>
      </c>
      <c r="E78" s="15">
        <f t="shared" si="19"/>
        <v>6.1975276389070189</v>
      </c>
      <c r="F78" s="15">
        <f t="shared" si="20"/>
        <v>7.4828133262824004</v>
      </c>
      <c r="G78" s="3"/>
      <c r="H78" s="12"/>
      <c r="I78" s="13" t="s">
        <v>12</v>
      </c>
      <c r="J78" s="14">
        <v>1130.3699999999999</v>
      </c>
      <c r="K78" s="14">
        <f t="shared" si="16"/>
        <v>3.4513885201503669E-2</v>
      </c>
      <c r="L78" s="15">
        <f t="shared" si="21"/>
        <v>2.610724303519385</v>
      </c>
      <c r="M78" s="15">
        <f t="shared" si="22"/>
        <v>2.9190301463156931</v>
      </c>
      <c r="N78" s="3"/>
      <c r="O78" s="12"/>
      <c r="P78" s="13" t="s">
        <v>12</v>
      </c>
      <c r="Q78" s="14">
        <v>1005.36</v>
      </c>
      <c r="R78" s="14">
        <f t="shared" si="17"/>
        <v>-4.9708706977114048E-2</v>
      </c>
      <c r="S78" s="15">
        <f t="shared" si="23"/>
        <v>7.0237816432114908</v>
      </c>
      <c r="T78" s="15">
        <f t="shared" si="24"/>
        <v>7.0876206301527356</v>
      </c>
    </row>
    <row r="79" spans="1:20" ht="9.75" customHeight="1" x14ac:dyDescent="0.2">
      <c r="A79" s="12"/>
      <c r="B79" s="13" t="s">
        <v>13</v>
      </c>
      <c r="C79" s="14">
        <v>896.1</v>
      </c>
      <c r="D79" s="14">
        <f t="shared" si="18"/>
        <v>0.2012747400201409</v>
      </c>
      <c r="E79" s="15">
        <f t="shared" si="19"/>
        <v>6.4112764365700459</v>
      </c>
      <c r="F79" s="15">
        <f t="shared" si="20"/>
        <v>6.4112764365700459</v>
      </c>
      <c r="G79" s="3"/>
      <c r="H79" s="12"/>
      <c r="I79" s="13" t="s">
        <v>13</v>
      </c>
      <c r="J79" s="14">
        <v>1130.8499999999999</v>
      </c>
      <c r="K79" s="14">
        <f t="shared" si="16"/>
        <v>4.2463971973782932E-2</v>
      </c>
      <c r="L79" s="15">
        <f t="shared" si="21"/>
        <v>2.654296892729735</v>
      </c>
      <c r="M79" s="15">
        <f t="shared" si="22"/>
        <v>2.654296892729735</v>
      </c>
      <c r="N79" s="3"/>
      <c r="O79" s="12"/>
      <c r="P79" s="13" t="s">
        <v>13</v>
      </c>
      <c r="Q79" s="14">
        <v>1002.01</v>
      </c>
      <c r="R79" s="14">
        <f t="shared" si="17"/>
        <v>-0.33321397310416279</v>
      </c>
      <c r="S79" s="15">
        <f t="shared" si="23"/>
        <v>6.6671634482318165</v>
      </c>
      <c r="T79" s="15">
        <f t="shared" si="24"/>
        <v>6.6671634482318165</v>
      </c>
    </row>
    <row r="80" spans="1:20" ht="9.75" customHeight="1" x14ac:dyDescent="0.2">
      <c r="A80" s="16">
        <v>2013</v>
      </c>
      <c r="B80" s="17" t="s">
        <v>37</v>
      </c>
      <c r="C80" s="18">
        <v>897.42</v>
      </c>
      <c r="D80" s="18">
        <f>((C80/C79)-1)*100</f>
        <v>0.14730498828254834</v>
      </c>
      <c r="E80" s="19">
        <f>((C80/C$79)-1)*100</f>
        <v>0.14730498828254834</v>
      </c>
      <c r="F80" s="19">
        <f>((C80/C68)-1)*100</f>
        <v>5.2766177091642774</v>
      </c>
      <c r="G80" s="3"/>
      <c r="H80" s="16">
        <f>A80</f>
        <v>2013</v>
      </c>
      <c r="I80" s="17" t="s">
        <v>37</v>
      </c>
      <c r="J80" s="18">
        <v>1132.03</v>
      </c>
      <c r="K80" s="18">
        <f t="shared" ref="K80:K91" si="25">((J80/J79)-1)*100</f>
        <v>0.10434628819031566</v>
      </c>
      <c r="L80" s="19">
        <f>((J80/J$79)-1)*100</f>
        <v>0.10434628819031566</v>
      </c>
      <c r="M80" s="19">
        <f>((J80/J68)-1)*100</f>
        <v>2.6002864031033024</v>
      </c>
      <c r="N80" s="3"/>
      <c r="O80" s="16">
        <f>A80</f>
        <v>2013</v>
      </c>
      <c r="P80" s="17" t="s">
        <v>37</v>
      </c>
      <c r="Q80" s="18">
        <v>1011.88</v>
      </c>
      <c r="R80" s="18">
        <f t="shared" ref="R80:R91" si="26">((Q80/Q79)-1)*100</f>
        <v>0.98502010957974839</v>
      </c>
      <c r="S80" s="19">
        <f>((Q80/Q$79)-1)*100</f>
        <v>0.98502010957974839</v>
      </c>
      <c r="T80" s="19">
        <f>((Q80/Q68)-1)*100</f>
        <v>7.3567169563095502</v>
      </c>
    </row>
    <row r="81" spans="1:20" ht="9.75" customHeight="1" x14ac:dyDescent="0.2">
      <c r="A81" s="12"/>
      <c r="B81" s="13" t="s">
        <v>3</v>
      </c>
      <c r="C81" s="14">
        <v>900.39</v>
      </c>
      <c r="D81" s="14">
        <f t="shared" ref="D81:D84" si="27">((C81/C80)-1)*100</f>
        <v>0.33094871966303785</v>
      </c>
      <c r="E81" s="15">
        <f t="shared" ref="E81:E91" si="28">((C81/C$79)-1)*100</f>
        <v>0.47874121191830987</v>
      </c>
      <c r="F81" s="15">
        <f t="shared" ref="F81:F91" si="29">((C81/C69)-1)*100</f>
        <v>6.1242530320710031</v>
      </c>
      <c r="G81" s="3"/>
      <c r="H81" s="12"/>
      <c r="I81" s="13" t="s">
        <v>3</v>
      </c>
      <c r="J81" s="14">
        <v>1132.3499999999999</v>
      </c>
      <c r="K81" s="14">
        <f t="shared" si="25"/>
        <v>2.8267802090042871E-2</v>
      </c>
      <c r="L81" s="15">
        <f t="shared" ref="L81:L91" si="30">((J81/J$79)-1)*100</f>
        <v>0.13264358668259035</v>
      </c>
      <c r="M81" s="15">
        <f t="shared" ref="M81:M91" si="31">((J81/J69)-1)*100</f>
        <v>2.5428563666494597</v>
      </c>
      <c r="N81" s="3"/>
      <c r="O81" s="12"/>
      <c r="P81" s="13" t="s">
        <v>3</v>
      </c>
      <c r="Q81" s="14">
        <v>1013.35</v>
      </c>
      <c r="R81" s="14">
        <f t="shared" si="26"/>
        <v>0.14527414317904164</v>
      </c>
      <c r="S81" s="15">
        <f t="shared" ref="S81:S91" si="32">((Q81/Q$79)-1)*100</f>
        <v>1.1317252322831095</v>
      </c>
      <c r="T81" s="15">
        <f t="shared" ref="T81:T91" si="33">((Q81/Q69)-1)*100</f>
        <v>7.3850751329928244</v>
      </c>
    </row>
    <row r="82" spans="1:20" ht="9.75" customHeight="1" x14ac:dyDescent="0.2">
      <c r="A82" s="12"/>
      <c r="B82" s="13" t="s">
        <v>4</v>
      </c>
      <c r="C82" s="14">
        <v>902.9</v>
      </c>
      <c r="D82" s="14">
        <f t="shared" si="27"/>
        <v>0.27876808938349651</v>
      </c>
      <c r="E82" s="15">
        <f t="shared" si="28"/>
        <v>0.75884387903135675</v>
      </c>
      <c r="F82" s="15">
        <f t="shared" si="29"/>
        <v>6.3198426810169073</v>
      </c>
      <c r="G82" s="3"/>
      <c r="H82" s="12"/>
      <c r="I82" s="13" t="s">
        <v>4</v>
      </c>
      <c r="J82" s="14">
        <v>1134.8900000000001</v>
      </c>
      <c r="K82" s="14">
        <f t="shared" si="25"/>
        <v>0.22431227094097395</v>
      </c>
      <c r="L82" s="15">
        <f t="shared" si="30"/>
        <v>0.35725339346510676</v>
      </c>
      <c r="M82" s="15">
        <f t="shared" si="31"/>
        <v>2.5833627102710865</v>
      </c>
      <c r="N82" s="3"/>
      <c r="O82" s="12"/>
      <c r="P82" s="13" t="s">
        <v>4</v>
      </c>
      <c r="Q82" s="14">
        <v>1033.72</v>
      </c>
      <c r="R82" s="14">
        <f t="shared" si="26"/>
        <v>2.010164306508111</v>
      </c>
      <c r="S82" s="15">
        <f t="shared" si="32"/>
        <v>3.164639075458342</v>
      </c>
      <c r="T82" s="15">
        <f t="shared" si="33"/>
        <v>6.1968358331621065</v>
      </c>
    </row>
    <row r="83" spans="1:20" ht="9.75" customHeight="1" x14ac:dyDescent="0.2">
      <c r="A83" s="12"/>
      <c r="B83" s="13" t="s">
        <v>5</v>
      </c>
      <c r="C83" s="14">
        <v>905.83</v>
      </c>
      <c r="D83" s="14">
        <f t="shared" si="27"/>
        <v>0.32450991250416727</v>
      </c>
      <c r="E83" s="15">
        <f t="shared" si="28"/>
        <v>1.0858163151433953</v>
      </c>
      <c r="F83" s="15">
        <f t="shared" si="29"/>
        <v>7.2699066837193849</v>
      </c>
      <c r="G83" s="3"/>
      <c r="H83" s="12"/>
      <c r="I83" s="13" t="s">
        <v>5</v>
      </c>
      <c r="J83" s="14">
        <v>1135.95</v>
      </c>
      <c r="K83" s="14">
        <f t="shared" si="25"/>
        <v>9.3401122575742512E-2</v>
      </c>
      <c r="L83" s="15">
        <f t="shared" si="30"/>
        <v>0.45098819472080276</v>
      </c>
      <c r="M83" s="15">
        <f t="shared" si="31"/>
        <v>2.412571335839675</v>
      </c>
      <c r="N83" s="3"/>
      <c r="O83" s="12"/>
      <c r="P83" s="13" t="s">
        <v>5</v>
      </c>
      <c r="Q83" s="14">
        <v>1057.53</v>
      </c>
      <c r="R83" s="14">
        <f t="shared" si="26"/>
        <v>2.3033316565414186</v>
      </c>
      <c r="S83" s="15">
        <f t="shared" si="32"/>
        <v>5.5408628656400616</v>
      </c>
      <c r="T83" s="15">
        <f t="shared" si="33"/>
        <v>8.4212468858610343</v>
      </c>
    </row>
    <row r="84" spans="1:20" ht="9.75" customHeight="1" x14ac:dyDescent="0.2">
      <c r="A84" s="12"/>
      <c r="B84" s="13" t="s">
        <v>6</v>
      </c>
      <c r="C84" s="14">
        <v>940.6</v>
      </c>
      <c r="D84" s="14">
        <f t="shared" si="27"/>
        <v>3.8384685868209312</v>
      </c>
      <c r="E84" s="15">
        <f t="shared" si="28"/>
        <v>4.9659636201316859</v>
      </c>
      <c r="F84" s="15">
        <f>((C84/C72)-1)*100</f>
        <v>6.7117444182247299</v>
      </c>
      <c r="G84" s="3"/>
      <c r="H84" s="12"/>
      <c r="I84" s="13" t="s">
        <v>6</v>
      </c>
      <c r="J84" s="14">
        <v>1136.75</v>
      </c>
      <c r="K84" s="14">
        <f t="shared" si="25"/>
        <v>7.0425634931114978E-2</v>
      </c>
      <c r="L84" s="15">
        <f t="shared" si="30"/>
        <v>0.52173144095151169</v>
      </c>
      <c r="M84" s="15">
        <f t="shared" si="31"/>
        <v>2.3702529650675874</v>
      </c>
      <c r="N84" s="3"/>
      <c r="O84" s="12"/>
      <c r="P84" s="13" t="s">
        <v>6</v>
      </c>
      <c r="Q84" s="14">
        <v>1060.1400000000001</v>
      </c>
      <c r="R84" s="14">
        <f t="shared" si="26"/>
        <v>0.24680150917706367</v>
      </c>
      <c r="S84" s="15">
        <f t="shared" si="32"/>
        <v>5.8013393079909381</v>
      </c>
      <c r="T84" s="15">
        <f t="shared" si="33"/>
        <v>7.9803216573809177</v>
      </c>
    </row>
    <row r="85" spans="1:20" ht="9.75" customHeight="1" x14ac:dyDescent="0.2">
      <c r="A85" s="12"/>
      <c r="B85" s="13" t="s">
        <v>7</v>
      </c>
      <c r="C85" s="14">
        <v>943.04</v>
      </c>
      <c r="D85" s="14">
        <f t="shared" ref="D85:D90" si="34">((C85/C84)-1)*100</f>
        <v>0.25940888794386829</v>
      </c>
      <c r="E85" s="15">
        <f t="shared" si="28"/>
        <v>5.238254659078212</v>
      </c>
      <c r="F85" s="15">
        <f>((C85/C73)-1)*100</f>
        <v>5.7516119988786141</v>
      </c>
      <c r="G85" s="3"/>
      <c r="H85" s="12"/>
      <c r="I85" s="13" t="s">
        <v>7</v>
      </c>
      <c r="J85" s="14">
        <v>1137.8800000000001</v>
      </c>
      <c r="K85" s="14">
        <f t="shared" si="25"/>
        <v>9.940620189137217E-2</v>
      </c>
      <c r="L85" s="15">
        <f t="shared" si="30"/>
        <v>0.62165627625239139</v>
      </c>
      <c r="M85" s="15">
        <f t="shared" si="31"/>
        <v>2.3365410558503497</v>
      </c>
      <c r="N85" s="3"/>
      <c r="O85" s="12"/>
      <c r="P85" s="13" t="s">
        <v>7</v>
      </c>
      <c r="Q85" s="14">
        <v>1072.23</v>
      </c>
      <c r="R85" s="14">
        <f t="shared" si="26"/>
        <v>1.1404154168317415</v>
      </c>
      <c r="S85" s="15">
        <f t="shared" si="32"/>
        <v>7.0079140926737393</v>
      </c>
      <c r="T85" s="15">
        <f t="shared" si="33"/>
        <v>7.4949622545039007</v>
      </c>
    </row>
    <row r="86" spans="1:20" ht="9.75" customHeight="1" x14ac:dyDescent="0.2">
      <c r="A86" s="12"/>
      <c r="B86" s="13" t="s">
        <v>8</v>
      </c>
      <c r="C86" s="14">
        <v>945.33</v>
      </c>
      <c r="D86" s="14">
        <f t="shared" si="34"/>
        <v>0.24283169324736953</v>
      </c>
      <c r="E86" s="15">
        <f t="shared" si="28"/>
        <v>5.4938064948108378</v>
      </c>
      <c r="F86" s="15">
        <f>((C86/C74)-1)*100</f>
        <v>5.99771259418731</v>
      </c>
      <c r="G86" s="3"/>
      <c r="H86" s="12"/>
      <c r="I86" s="13" t="s">
        <v>8</v>
      </c>
      <c r="J86" s="14">
        <v>1160.81</v>
      </c>
      <c r="K86" s="14">
        <f t="shared" si="25"/>
        <v>2.0151509825288905</v>
      </c>
      <c r="L86" s="15">
        <f t="shared" si="30"/>
        <v>2.6493345713401562</v>
      </c>
      <c r="M86" s="15">
        <f t="shared" si="31"/>
        <v>1.5803981623277119</v>
      </c>
      <c r="N86" s="3"/>
      <c r="O86" s="12"/>
      <c r="P86" s="13" t="s">
        <v>8</v>
      </c>
      <c r="Q86" s="14">
        <v>1078.7</v>
      </c>
      <c r="R86" s="14">
        <f t="shared" si="26"/>
        <v>0.60341531201328902</v>
      </c>
      <c r="S86" s="15">
        <f t="shared" si="32"/>
        <v>7.653616231374949</v>
      </c>
      <c r="T86" s="15">
        <f t="shared" si="33"/>
        <v>7.5377084807943362</v>
      </c>
    </row>
    <row r="87" spans="1:20" ht="9.75" customHeight="1" x14ac:dyDescent="0.2">
      <c r="A87" s="12"/>
      <c r="B87" s="13" t="s">
        <v>9</v>
      </c>
      <c r="C87" s="14">
        <v>947.39</v>
      </c>
      <c r="D87" s="14">
        <f t="shared" si="34"/>
        <v>0.21791332127405472</v>
      </c>
      <c r="E87" s="15">
        <f t="shared" si="28"/>
        <v>5.7236915522821175</v>
      </c>
      <c r="F87" s="15">
        <f>((C87/C75)-1)*100</f>
        <v>5.5317300301872541</v>
      </c>
      <c r="G87" s="3"/>
      <c r="H87" s="12"/>
      <c r="I87" s="13" t="s">
        <v>9</v>
      </c>
      <c r="J87" s="14">
        <v>1162.02</v>
      </c>
      <c r="K87" s="14">
        <f t="shared" si="25"/>
        <v>0.10423755825674785</v>
      </c>
      <c r="L87" s="15">
        <f t="shared" si="30"/>
        <v>2.7563337312640934</v>
      </c>
      <c r="M87" s="15">
        <f t="shared" si="31"/>
        <v>2.4537335014415573</v>
      </c>
      <c r="N87" s="3"/>
      <c r="O87" s="12"/>
      <c r="P87" s="13" t="s">
        <v>9</v>
      </c>
      <c r="Q87" s="14">
        <v>1079.56</v>
      </c>
      <c r="R87" s="14">
        <f t="shared" si="26"/>
        <v>7.9725595624347001E-2</v>
      </c>
      <c r="S87" s="15">
        <f t="shared" si="32"/>
        <v>7.7394437181265596</v>
      </c>
      <c r="T87" s="15">
        <f t="shared" si="33"/>
        <v>7.4745141764893219</v>
      </c>
    </row>
    <row r="88" spans="1:20" ht="9.75" customHeight="1" x14ac:dyDescent="0.2">
      <c r="A88" s="12"/>
      <c r="B88" s="13" t="s">
        <v>10</v>
      </c>
      <c r="C88" s="14">
        <v>950.77</v>
      </c>
      <c r="D88" s="14">
        <v>0.35</v>
      </c>
      <c r="E88" s="15">
        <f t="shared" si="28"/>
        <v>6.1008815980359232</v>
      </c>
      <c r="F88" s="15">
        <v>6.69</v>
      </c>
      <c r="G88" s="3"/>
      <c r="H88" s="12"/>
      <c r="I88" s="13" t="s">
        <v>10</v>
      </c>
      <c r="J88" s="14">
        <v>1162.9100000000001</v>
      </c>
      <c r="K88" s="14">
        <f t="shared" si="25"/>
        <v>7.6590764358619445E-2</v>
      </c>
      <c r="L88" s="15">
        <f t="shared" si="30"/>
        <v>2.8350355926957782</v>
      </c>
      <c r="M88" s="15">
        <f t="shared" si="31"/>
        <v>2.995332524422345</v>
      </c>
      <c r="N88" s="3"/>
      <c r="O88" s="12"/>
      <c r="P88" s="13" t="s">
        <v>10</v>
      </c>
      <c r="Q88" s="14">
        <v>1084.8699999999999</v>
      </c>
      <c r="R88" s="14">
        <f t="shared" si="26"/>
        <v>0.49186705694912458</v>
      </c>
      <c r="S88" s="15">
        <f t="shared" si="32"/>
        <v>8.2693785491162686</v>
      </c>
      <c r="T88" s="15">
        <f t="shared" si="33"/>
        <v>7.9075365288401089</v>
      </c>
    </row>
    <row r="89" spans="1:20" ht="9.75" customHeight="1" x14ac:dyDescent="0.2">
      <c r="A89" s="12"/>
      <c r="B89" s="13" t="s">
        <v>11</v>
      </c>
      <c r="C89" s="14">
        <v>954.51</v>
      </c>
      <c r="D89" s="14">
        <f t="shared" si="34"/>
        <v>0.39336537753609235</v>
      </c>
      <c r="E89" s="15">
        <v>6.51</v>
      </c>
      <c r="F89" s="15">
        <f t="shared" si="29"/>
        <v>6.8198350437010946</v>
      </c>
      <c r="G89" s="3"/>
      <c r="H89" s="12"/>
      <c r="I89" s="13" t="s">
        <v>11</v>
      </c>
      <c r="J89" s="14">
        <v>1164.48</v>
      </c>
      <c r="K89" s="14">
        <f t="shared" si="25"/>
        <v>0.13500614836916558</v>
      </c>
      <c r="L89" s="15">
        <f t="shared" si="30"/>
        <v>2.9738692134235301</v>
      </c>
      <c r="M89" s="15">
        <f t="shared" si="31"/>
        <v>3.0531513832103174</v>
      </c>
      <c r="N89" s="3"/>
      <c r="O89" s="12"/>
      <c r="P89" s="13" t="s">
        <v>11</v>
      </c>
      <c r="Q89" s="14">
        <v>1089.5899999999999</v>
      </c>
      <c r="R89" s="14">
        <f t="shared" si="26"/>
        <v>0.43507517029690579</v>
      </c>
      <c r="S89" s="15">
        <f t="shared" si="32"/>
        <v>8.7404317322182337</v>
      </c>
      <c r="T89" s="15">
        <f t="shared" si="33"/>
        <v>8.3242200703875113</v>
      </c>
    </row>
    <row r="90" spans="1:20" ht="9.75" customHeight="1" x14ac:dyDescent="0.2">
      <c r="A90" s="12"/>
      <c r="B90" s="13" t="s">
        <v>12</v>
      </c>
      <c r="C90" s="14">
        <v>960.95</v>
      </c>
      <c r="D90" s="14">
        <f t="shared" si="34"/>
        <v>0.67469172664509358</v>
      </c>
      <c r="E90" s="15">
        <v>7.23</v>
      </c>
      <c r="F90" s="15">
        <f t="shared" si="29"/>
        <v>7.4527563457452928</v>
      </c>
      <c r="G90" s="3"/>
      <c r="H90" s="12"/>
      <c r="I90" s="13" t="s">
        <v>12</v>
      </c>
      <c r="J90" s="14">
        <v>1165.52</v>
      </c>
      <c r="K90" s="14">
        <f t="shared" si="25"/>
        <v>8.9310250068685981E-2</v>
      </c>
      <c r="L90" s="15">
        <f t="shared" si="30"/>
        <v>3.0658354335234561</v>
      </c>
      <c r="M90" s="15">
        <f t="shared" si="31"/>
        <v>3.1096012809964879</v>
      </c>
      <c r="N90" s="3"/>
      <c r="O90" s="12"/>
      <c r="P90" s="13" t="s">
        <v>12</v>
      </c>
      <c r="Q90" s="14">
        <v>1091.5899999999999</v>
      </c>
      <c r="R90" s="14">
        <f t="shared" si="26"/>
        <v>0.1835552822621267</v>
      </c>
      <c r="S90" s="15">
        <f t="shared" si="32"/>
        <v>8.9400305386173819</v>
      </c>
      <c r="T90" s="15">
        <f t="shared" si="33"/>
        <v>8.5770271345587457</v>
      </c>
    </row>
    <row r="91" spans="1:20" ht="9.75" customHeight="1" x14ac:dyDescent="0.2">
      <c r="A91" s="12"/>
      <c r="B91" s="13" t="s">
        <v>13</v>
      </c>
      <c r="C91" s="14">
        <v>966.7</v>
      </c>
      <c r="D91" s="14">
        <v>0.59</v>
      </c>
      <c r="E91" s="15">
        <f t="shared" si="28"/>
        <v>7.8785849793549856</v>
      </c>
      <c r="F91" s="15">
        <f t="shared" si="29"/>
        <v>7.8785849793549856</v>
      </c>
      <c r="G91" s="3"/>
      <c r="H91" s="12"/>
      <c r="I91" s="13" t="s">
        <v>13</v>
      </c>
      <c r="J91" s="14">
        <v>1166.99</v>
      </c>
      <c r="K91" s="14">
        <f t="shared" si="25"/>
        <v>0.1261239618367771</v>
      </c>
      <c r="L91" s="15">
        <f t="shared" si="30"/>
        <v>3.1958261484724027</v>
      </c>
      <c r="M91" s="15">
        <f t="shared" si="31"/>
        <v>3.1958261484724027</v>
      </c>
      <c r="N91" s="3"/>
      <c r="O91" s="12"/>
      <c r="P91" s="13" t="s">
        <v>13</v>
      </c>
      <c r="Q91" s="14">
        <v>1094.24</v>
      </c>
      <c r="R91" s="14">
        <f t="shared" si="26"/>
        <v>0.24276514075798339</v>
      </c>
      <c r="S91" s="15">
        <f t="shared" si="32"/>
        <v>9.2044989570962308</v>
      </c>
      <c r="T91" s="15">
        <f t="shared" si="33"/>
        <v>9.2044989570962308</v>
      </c>
    </row>
    <row r="92" spans="1:20" ht="9.75" customHeight="1" x14ac:dyDescent="0.2">
      <c r="A92" s="16">
        <v>2014</v>
      </c>
      <c r="B92" s="17" t="s">
        <v>37</v>
      </c>
      <c r="C92" s="18">
        <v>977.69</v>
      </c>
      <c r="D92" s="18">
        <v>1.1299999999999999</v>
      </c>
      <c r="E92" s="19">
        <v>1.1299999999999999</v>
      </c>
      <c r="F92" s="19">
        <f>((C92/C80)-1)*100</f>
        <v>8.944529874529227</v>
      </c>
      <c r="G92" s="3"/>
      <c r="H92" s="16">
        <f>A92</f>
        <v>2014</v>
      </c>
      <c r="I92" s="17" t="s">
        <v>37</v>
      </c>
      <c r="J92" s="18">
        <v>1168.1400000000001</v>
      </c>
      <c r="K92" s="18">
        <f t="shared" ref="K92:K103" si="35">((J92/J91)-1)*100</f>
        <v>9.8544117773080586E-2</v>
      </c>
      <c r="L92" s="19">
        <f>((J92/J$91)-1)*100</f>
        <v>9.8544117773080586E-2</v>
      </c>
      <c r="M92" s="19">
        <f>((J92/J80)-1)*100</f>
        <v>3.1898447920991613</v>
      </c>
      <c r="N92" s="3"/>
      <c r="O92" s="16">
        <f>A92</f>
        <v>2014</v>
      </c>
      <c r="P92" s="17" t="s">
        <v>37</v>
      </c>
      <c r="Q92" s="18">
        <v>1100.49</v>
      </c>
      <c r="R92" s="18">
        <f t="shared" ref="R92:R103" si="36">((Q92/Q91)-1)*100</f>
        <v>0.57117268606521332</v>
      </c>
      <c r="S92" s="19">
        <f>((Q92/Q$91)-1)*100</f>
        <v>0.57117268606521332</v>
      </c>
      <c r="T92" s="19">
        <f>((Q92/Q80)-1)*100</f>
        <v>8.7569672293157375</v>
      </c>
    </row>
    <row r="93" spans="1:20" ht="12.95" customHeight="1" x14ac:dyDescent="0.2">
      <c r="A93" s="12"/>
      <c r="B93" s="13" t="s">
        <v>3</v>
      </c>
      <c r="C93" s="14">
        <v>980.73</v>
      </c>
      <c r="D93" s="14">
        <f t="shared" ref="D93:D98" si="37">((C93/C92)-1)*100</f>
        <v>0.31093700457198725</v>
      </c>
      <c r="E93" s="15">
        <f t="shared" ref="E93:E103" si="38">((C93/C$91)-1)*100</f>
        <v>1.4513292645081277</v>
      </c>
      <c r="F93" s="15">
        <f t="shared" ref="F93:F95" si="39">((C93/C81)-1)*100</f>
        <v>8.9228001199480147</v>
      </c>
      <c r="G93" s="3"/>
      <c r="H93" s="12"/>
      <c r="I93" s="13" t="s">
        <v>3</v>
      </c>
      <c r="J93" s="14">
        <v>1168.71</v>
      </c>
      <c r="K93" s="14">
        <f t="shared" si="35"/>
        <v>4.8795521084787907E-2</v>
      </c>
      <c r="L93" s="15">
        <f>((J93/J$91)-1)*100</f>
        <v>0.14738772397364652</v>
      </c>
      <c r="M93" s="15">
        <f t="shared" ref="M93:M103" si="40">((J93/J81)-1)*100</f>
        <v>3.2110213273281341</v>
      </c>
      <c r="N93" s="3"/>
      <c r="O93" s="12"/>
      <c r="P93" s="13" t="s">
        <v>3</v>
      </c>
      <c r="Q93" s="14">
        <v>1104.9000000000001</v>
      </c>
      <c r="R93" s="14">
        <f t="shared" si="36"/>
        <v>0.40073058364911152</v>
      </c>
      <c r="S93" s="15">
        <f t="shared" ref="S93:S103" si="41">((Q93/Q$91)-1)*100</f>
        <v>0.97419213335283583</v>
      </c>
      <c r="T93" s="15">
        <f t="shared" ref="T93:T103" si="42">((Q93/Q81)-1)*100</f>
        <v>9.0343908817289265</v>
      </c>
    </row>
    <row r="94" spans="1:20" ht="9.75" customHeight="1" x14ac:dyDescent="0.2">
      <c r="A94" s="12"/>
      <c r="B94" s="13" t="s">
        <v>4</v>
      </c>
      <c r="C94" s="14">
        <v>981.72</v>
      </c>
      <c r="D94" s="14">
        <f t="shared" si="37"/>
        <v>0.10094521427916892</v>
      </c>
      <c r="E94" s="15">
        <f t="shared" si="38"/>
        <v>1.5537395262232412</v>
      </c>
      <c r="F94" s="15">
        <f t="shared" si="39"/>
        <v>8.7296489090707752</v>
      </c>
      <c r="G94" s="3"/>
      <c r="H94" s="12"/>
      <c r="I94" s="13" t="s">
        <v>4</v>
      </c>
      <c r="J94" s="14">
        <v>1169.56</v>
      </c>
      <c r="K94" s="14">
        <f t="shared" si="35"/>
        <v>7.272976187420177E-2</v>
      </c>
      <c r="L94" s="15">
        <f>((J94/J$91)-1)*100</f>
        <v>0.22022468058850997</v>
      </c>
      <c r="M94" s="15">
        <v>3.06</v>
      </c>
      <c r="N94" s="3"/>
      <c r="O94" s="12"/>
      <c r="P94" s="13" t="s">
        <v>4</v>
      </c>
      <c r="Q94" s="14">
        <v>1108.28</v>
      </c>
      <c r="R94" s="14">
        <f t="shared" si="36"/>
        <v>0.30591003710742637</v>
      </c>
      <c r="S94" s="15">
        <f t="shared" si="41"/>
        <v>1.2830823219768916</v>
      </c>
      <c r="T94" s="15">
        <f t="shared" si="42"/>
        <v>7.2127848933947192</v>
      </c>
    </row>
    <row r="95" spans="1:20" ht="9.75" customHeight="1" x14ac:dyDescent="0.2">
      <c r="A95" s="12"/>
      <c r="B95" s="13" t="s">
        <v>5</v>
      </c>
      <c r="C95" s="14">
        <v>988.55</v>
      </c>
      <c r="D95" s="14">
        <f t="shared" si="37"/>
        <v>0.69571771992014142</v>
      </c>
      <c r="E95" s="15">
        <f t="shared" si="38"/>
        <v>2.2602668873487053</v>
      </c>
      <c r="F95" s="15">
        <f t="shared" si="39"/>
        <v>9.131956327346181</v>
      </c>
      <c r="G95" s="3"/>
      <c r="H95" s="12"/>
      <c r="I95" s="13" t="s">
        <v>5</v>
      </c>
      <c r="J95" s="14">
        <v>1170.27</v>
      </c>
      <c r="K95" s="14">
        <f t="shared" si="35"/>
        <v>6.0706590512671355E-2</v>
      </c>
      <c r="L95" s="15">
        <f>((J95/J$91)-1)*100</f>
        <v>0.28106496199624686</v>
      </c>
      <c r="M95" s="15">
        <f t="shared" si="40"/>
        <v>3.0212597385448348</v>
      </c>
      <c r="N95" s="3"/>
      <c r="O95" s="12"/>
      <c r="P95" s="13" t="s">
        <v>5</v>
      </c>
      <c r="Q95" s="14">
        <v>1147.78</v>
      </c>
      <c r="R95" s="14">
        <f t="shared" si="36"/>
        <v>3.5640812790991516</v>
      </c>
      <c r="S95" s="15">
        <f t="shared" si="41"/>
        <v>4.8928936979090398</v>
      </c>
      <c r="T95" s="15">
        <f t="shared" si="42"/>
        <v>8.5340368594744263</v>
      </c>
    </row>
    <row r="96" spans="1:20" ht="9.75" customHeight="1" x14ac:dyDescent="0.2">
      <c r="A96" s="12"/>
      <c r="B96" s="13" t="s">
        <v>6</v>
      </c>
      <c r="C96" s="14">
        <v>1029.3900000000001</v>
      </c>
      <c r="D96" s="14">
        <f t="shared" si="37"/>
        <v>4.1313034242071778</v>
      </c>
      <c r="E96" s="15">
        <f t="shared" si="38"/>
        <v>6.4849487948691387</v>
      </c>
      <c r="F96" s="15">
        <f>((C96/C84)-1)*100</f>
        <v>9.4397193280884686</v>
      </c>
      <c r="G96" s="3"/>
      <c r="H96" s="12"/>
      <c r="I96" s="13" t="s">
        <v>6</v>
      </c>
      <c r="J96" s="14">
        <v>1171.07</v>
      </c>
      <c r="K96" s="14">
        <f t="shared" si="35"/>
        <v>6.8360292923852484E-2</v>
      </c>
      <c r="L96" s="15">
        <f t="shared" ref="L96:L103" si="43">((J96/J$91)-1)*100</f>
        <v>0.34961739175143336</v>
      </c>
      <c r="M96" s="15">
        <f t="shared" si="40"/>
        <v>3.0191334946118253</v>
      </c>
      <c r="N96" s="3"/>
      <c r="O96" s="12"/>
      <c r="P96" s="13" t="s">
        <v>6</v>
      </c>
      <c r="Q96" s="14">
        <v>1144.49</v>
      </c>
      <c r="R96" s="14">
        <f t="shared" si="36"/>
        <v>-0.28664029692101467</v>
      </c>
      <c r="S96" s="15">
        <f t="shared" si="41"/>
        <v>4.5922283959643151</v>
      </c>
      <c r="T96" s="15">
        <f t="shared" si="42"/>
        <v>7.9564963118078591</v>
      </c>
    </row>
    <row r="97" spans="1:20" ht="9.75" customHeight="1" x14ac:dyDescent="0.2">
      <c r="A97" s="12"/>
      <c r="B97" s="13" t="s">
        <v>7</v>
      </c>
      <c r="C97" s="14">
        <v>1030.17</v>
      </c>
      <c r="D97" s="14">
        <f t="shared" si="37"/>
        <v>7.5773030629777693E-2</v>
      </c>
      <c r="E97" s="15">
        <f t="shared" si="38"/>
        <v>6.5656356677356031</v>
      </c>
      <c r="F97" s="15">
        <f>((C97/C85)-1)*100</f>
        <v>9.2392687478792155</v>
      </c>
      <c r="G97" s="3"/>
      <c r="H97" s="12"/>
      <c r="I97" s="13" t="s">
        <v>7</v>
      </c>
      <c r="J97" s="14">
        <v>1172.03</v>
      </c>
      <c r="K97" s="14">
        <f t="shared" si="35"/>
        <v>8.1976312261433648E-2</v>
      </c>
      <c r="L97" s="15">
        <f t="shared" si="43"/>
        <v>0.43188030745764383</v>
      </c>
      <c r="M97" s="15">
        <f t="shared" si="40"/>
        <v>3.0011952051182789</v>
      </c>
      <c r="N97" s="3"/>
      <c r="O97" s="12"/>
      <c r="P97" s="13" t="s">
        <v>7</v>
      </c>
      <c r="Q97" s="14">
        <v>1146.2</v>
      </c>
      <c r="R97" s="14">
        <f t="shared" si="36"/>
        <v>0.14941152827896431</v>
      </c>
      <c r="S97" s="15">
        <f t="shared" si="41"/>
        <v>4.748501242871761</v>
      </c>
      <c r="T97" s="15">
        <f t="shared" si="42"/>
        <v>6.898706434253854</v>
      </c>
    </row>
    <row r="98" spans="1:20" ht="9.75" customHeight="1" x14ac:dyDescent="0.2">
      <c r="A98" s="12"/>
      <c r="B98" s="13" t="s">
        <v>8</v>
      </c>
      <c r="C98" s="14">
        <v>1031.67</v>
      </c>
      <c r="D98" s="14">
        <f t="shared" si="37"/>
        <v>0.14560703573196498</v>
      </c>
      <c r="E98" s="15">
        <f t="shared" si="38"/>
        <v>6.7208027309403118</v>
      </c>
      <c r="F98" s="15">
        <f>((C98/C86)-1)*100</f>
        <v>9.1333185236901482</v>
      </c>
      <c r="G98" s="3"/>
      <c r="H98" s="12"/>
      <c r="I98" s="13" t="s">
        <v>8</v>
      </c>
      <c r="J98" s="14">
        <v>1180.3499999999999</v>
      </c>
      <c r="K98" s="14">
        <f t="shared" si="35"/>
        <v>0.70987943994607061</v>
      </c>
      <c r="L98" s="15">
        <v>1.1499999999999999</v>
      </c>
      <c r="M98" s="15">
        <f t="shared" si="40"/>
        <v>1.6833073457327208</v>
      </c>
      <c r="N98" s="3"/>
      <c r="O98" s="12"/>
      <c r="P98" s="13" t="s">
        <v>8</v>
      </c>
      <c r="Q98" s="14">
        <v>1147.1400000000001</v>
      </c>
      <c r="R98" s="14">
        <f t="shared" si="36"/>
        <v>8.2010120397835173E-2</v>
      </c>
      <c r="S98" s="15">
        <f t="shared" si="41"/>
        <v>4.8344056148559744</v>
      </c>
      <c r="T98" s="15">
        <f t="shared" si="42"/>
        <v>6.3446741448039301</v>
      </c>
    </row>
    <row r="99" spans="1:20" ht="9.75" customHeight="1" x14ac:dyDescent="0.2">
      <c r="A99" s="12"/>
      <c r="B99" s="13" t="s">
        <v>9</v>
      </c>
      <c r="C99" s="14">
        <v>1036.3</v>
      </c>
      <c r="D99" s="14">
        <f>((C99/C98)-1)*100</f>
        <v>0.44878691829750572</v>
      </c>
      <c r="E99" s="15">
        <f t="shared" si="38"/>
        <v>7.1997517326988669</v>
      </c>
      <c r="F99" s="15">
        <f>((C99/C87)-1)*100</f>
        <v>9.3847306811344779</v>
      </c>
      <c r="G99" s="3"/>
      <c r="H99" s="12"/>
      <c r="I99" s="13" t="s">
        <v>9</v>
      </c>
      <c r="J99" s="14">
        <v>1181.1199999999999</v>
      </c>
      <c r="K99" s="14">
        <f t="shared" si="35"/>
        <v>6.5234887956955312E-2</v>
      </c>
      <c r="L99" s="15">
        <f t="shared" si="43"/>
        <v>1.2108072905508971</v>
      </c>
      <c r="M99" s="15">
        <f t="shared" si="40"/>
        <v>1.6436894373590638</v>
      </c>
      <c r="N99" s="3"/>
      <c r="O99" s="12"/>
      <c r="P99" s="13" t="s">
        <v>9</v>
      </c>
      <c r="Q99" s="14">
        <v>1148.1199999999999</v>
      </c>
      <c r="R99" s="14">
        <f t="shared" si="36"/>
        <v>8.5429851631002585E-2</v>
      </c>
      <c r="S99" s="15">
        <f t="shared" si="41"/>
        <v>4.9239654920309794</v>
      </c>
      <c r="T99" s="15">
        <f t="shared" si="42"/>
        <v>6.3507354848271413</v>
      </c>
    </row>
    <row r="100" spans="1:20" ht="9.75" customHeight="1" x14ac:dyDescent="0.2">
      <c r="A100" s="12"/>
      <c r="B100" s="13" t="s">
        <v>10</v>
      </c>
      <c r="C100" s="14">
        <v>1039.3399999999999</v>
      </c>
      <c r="D100" s="14">
        <f>((C100/C99)-1)*100</f>
        <v>0.29335134613528435</v>
      </c>
      <c r="E100" s="15">
        <f t="shared" si="38"/>
        <v>7.5142236474604163</v>
      </c>
      <c r="F100" s="15">
        <f>((C100/C88)-1)*100</f>
        <v>9.3156073498322343</v>
      </c>
      <c r="G100" s="3"/>
      <c r="H100" s="12"/>
      <c r="I100" s="13" t="s">
        <v>10</v>
      </c>
      <c r="J100" s="14">
        <v>1181.69</v>
      </c>
      <c r="K100" s="14">
        <f t="shared" si="35"/>
        <v>4.8259279328100035E-2</v>
      </c>
      <c r="L100" s="15">
        <f t="shared" si="43"/>
        <v>1.2596508967514852</v>
      </c>
      <c r="M100" s="15">
        <v>1.62</v>
      </c>
      <c r="N100" s="3"/>
      <c r="O100" s="12"/>
      <c r="P100" s="13" t="s">
        <v>10</v>
      </c>
      <c r="Q100" s="14">
        <v>1146.96</v>
      </c>
      <c r="R100" s="14">
        <f t="shared" si="36"/>
        <v>-0.10103473504510241</v>
      </c>
      <c r="S100" s="15">
        <f t="shared" si="41"/>
        <v>4.8179558414972901</v>
      </c>
      <c r="T100" s="15">
        <f t="shared" si="42"/>
        <v>5.7232663821471741</v>
      </c>
    </row>
    <row r="101" spans="1:20" ht="9.75" customHeight="1" x14ac:dyDescent="0.2">
      <c r="A101" s="12"/>
      <c r="B101" s="13" t="s">
        <v>11</v>
      </c>
      <c r="C101" s="14">
        <v>1040.51</v>
      </c>
      <c r="D101" s="14">
        <f>((C101/C100)-1)*100</f>
        <v>0.11257143956742155</v>
      </c>
      <c r="E101" s="15">
        <v>7.62</v>
      </c>
      <c r="F101" s="15">
        <v>9.44</v>
      </c>
      <c r="G101" s="3"/>
      <c r="H101" s="12"/>
      <c r="I101" s="13" t="s">
        <v>11</v>
      </c>
      <c r="J101" s="14">
        <v>1181.97</v>
      </c>
      <c r="K101" s="14">
        <f t="shared" si="35"/>
        <v>2.3694877675195514E-2</v>
      </c>
      <c r="L101" s="15">
        <f t="shared" si="43"/>
        <v>1.2836442471657827</v>
      </c>
      <c r="M101" s="15">
        <f t="shared" si="40"/>
        <v>1.5019579554822693</v>
      </c>
      <c r="N101" s="3"/>
      <c r="O101" s="12"/>
      <c r="P101" s="13" t="s">
        <v>11</v>
      </c>
      <c r="Q101" s="14">
        <v>1147.03</v>
      </c>
      <c r="R101" s="14">
        <f t="shared" si="36"/>
        <v>6.1030899072278544E-3</v>
      </c>
      <c r="S101" s="15">
        <f t="shared" si="41"/>
        <v>4.8243529755812142</v>
      </c>
      <c r="T101" s="15">
        <f t="shared" si="42"/>
        <v>5.2717077065685292</v>
      </c>
    </row>
    <row r="102" spans="1:20" ht="9.75" customHeight="1" x14ac:dyDescent="0.2">
      <c r="A102" s="12"/>
      <c r="B102" s="13" t="s">
        <v>12</v>
      </c>
      <c r="C102" s="14">
        <v>1042.4100000000001</v>
      </c>
      <c r="D102" s="14">
        <f>((C102/C101)-1)*100</f>
        <v>0.18260276210704252</v>
      </c>
      <c r="E102" s="15">
        <f t="shared" si="38"/>
        <v>7.8317989034860869</v>
      </c>
      <c r="F102" s="15">
        <f t="shared" ref="F102:F103" si="44">((C102/C90)-1)*100</f>
        <v>8.4770279410999461</v>
      </c>
      <c r="G102" s="3"/>
      <c r="H102" s="12"/>
      <c r="I102" s="13" t="s">
        <v>12</v>
      </c>
      <c r="J102" s="14">
        <v>1182.4100000000001</v>
      </c>
      <c r="K102" s="14">
        <f t="shared" si="35"/>
        <v>3.7225987123190585E-2</v>
      </c>
      <c r="L102" s="15">
        <f t="shared" si="43"/>
        <v>1.3213480835311486</v>
      </c>
      <c r="M102" s="15">
        <f t="shared" si="40"/>
        <v>1.4491385819205282</v>
      </c>
      <c r="N102" s="3"/>
      <c r="O102" s="12"/>
      <c r="P102" s="13" t="s">
        <v>12</v>
      </c>
      <c r="Q102" s="14">
        <v>1146.9100000000001</v>
      </c>
      <c r="R102" s="14">
        <f t="shared" si="36"/>
        <v>-1.046180134781638E-2</v>
      </c>
      <c r="S102" s="15">
        <f t="shared" si="41"/>
        <v>4.8133864600087728</v>
      </c>
      <c r="T102" s="15">
        <f t="shared" si="42"/>
        <v>5.0678368251816375</v>
      </c>
    </row>
    <row r="103" spans="1:20" ht="9.75" customHeight="1" x14ac:dyDescent="0.2">
      <c r="A103" s="12"/>
      <c r="B103" s="13" t="s">
        <v>13</v>
      </c>
      <c r="C103" s="14">
        <v>1045.95</v>
      </c>
      <c r="D103" s="14">
        <v>0.33</v>
      </c>
      <c r="E103" s="15">
        <f t="shared" si="38"/>
        <v>8.1979931726492197</v>
      </c>
      <c r="F103" s="15">
        <f t="shared" si="44"/>
        <v>8.1979931726492197</v>
      </c>
      <c r="G103" s="3"/>
      <c r="H103" s="12"/>
      <c r="I103" s="13" t="s">
        <v>13</v>
      </c>
      <c r="J103" s="14">
        <v>1182.9100000000001</v>
      </c>
      <c r="K103" s="14">
        <f t="shared" si="35"/>
        <v>4.2286516521339301E-2</v>
      </c>
      <c r="L103" s="15">
        <f t="shared" si="43"/>
        <v>1.3641933521281402</v>
      </c>
      <c r="M103" s="15">
        <f t="shared" si="40"/>
        <v>1.3641933521281402</v>
      </c>
      <c r="N103" s="3"/>
      <c r="O103" s="12"/>
      <c r="P103" s="13" t="s">
        <v>13</v>
      </c>
      <c r="Q103" s="14">
        <v>1147.28</v>
      </c>
      <c r="R103" s="14">
        <f t="shared" si="36"/>
        <v>3.2260595861921537E-2</v>
      </c>
      <c r="S103" s="15">
        <f t="shared" si="41"/>
        <v>4.8471998830238228</v>
      </c>
      <c r="T103" s="15">
        <f t="shared" si="42"/>
        <v>4.8471998830238228</v>
      </c>
    </row>
    <row r="104" spans="1:20" ht="9.75" customHeight="1" x14ac:dyDescent="0.2">
      <c r="A104" s="16">
        <v>2015</v>
      </c>
      <c r="B104" s="17" t="s">
        <v>37</v>
      </c>
      <c r="C104" s="18">
        <v>1052.96</v>
      </c>
      <c r="D104" s="18">
        <f>((C104/C103)-1)*100</f>
        <v>0.67020412065585955</v>
      </c>
      <c r="E104" s="19">
        <f t="shared" ref="E104:E108" si="45">((C104/C$103)-1)*100</f>
        <v>0.67020412065585955</v>
      </c>
      <c r="F104" s="19">
        <f t="shared" ref="F104:F108" si="46">((C104/C92)-1)*100</f>
        <v>7.698759320438997</v>
      </c>
      <c r="G104" s="3"/>
      <c r="H104" s="16">
        <v>2015</v>
      </c>
      <c r="I104" s="17" t="s">
        <v>37</v>
      </c>
      <c r="J104" s="18">
        <v>1184.3699999999999</v>
      </c>
      <c r="K104" s="18">
        <f t="shared" ref="K104:K115" si="47">((J104/J103)-1)*100</f>
        <v>0.12342443634763001</v>
      </c>
      <c r="L104" s="19">
        <f t="shared" ref="L104:L109" si="48">((J104/J$103)-1)*100</f>
        <v>0.12342443634763001</v>
      </c>
      <c r="M104" s="19">
        <f>((J104/J92)-1)*100</f>
        <v>1.3893882582566963</v>
      </c>
      <c r="N104" s="3"/>
      <c r="O104" s="16">
        <v>2015</v>
      </c>
      <c r="P104" s="17" t="s">
        <v>37</v>
      </c>
      <c r="Q104" s="18">
        <v>1148.6400000000001</v>
      </c>
      <c r="R104" s="18">
        <f t="shared" ref="R104:R115" si="49">((Q104/Q103)-1)*100</f>
        <v>0.11854124538039912</v>
      </c>
      <c r="S104" s="19">
        <f t="shared" ref="S104:S109" si="50">((Q104/Q$103)-1)*100</f>
        <v>0.11854124538039912</v>
      </c>
      <c r="T104" s="19">
        <v>4.37</v>
      </c>
    </row>
    <row r="105" spans="1:20" ht="9.75" customHeight="1" x14ac:dyDescent="0.2">
      <c r="A105" s="12"/>
      <c r="B105" s="13" t="s">
        <v>3</v>
      </c>
      <c r="C105" s="14">
        <v>1055.74</v>
      </c>
      <c r="D105" s="14">
        <f t="shared" ref="D105:D109" si="51">((C105/C104)-1)*100</f>
        <v>0.26401762650052341</v>
      </c>
      <c r="E105" s="15">
        <f t="shared" si="45"/>
        <v>0.9359912041684515</v>
      </c>
      <c r="F105" s="15">
        <f t="shared" si="46"/>
        <v>7.6483843667472184</v>
      </c>
      <c r="G105" s="3"/>
      <c r="H105" s="12"/>
      <c r="I105" s="13" t="s">
        <v>3</v>
      </c>
      <c r="J105" s="14">
        <v>1185.3599999999999</v>
      </c>
      <c r="K105" s="14">
        <f t="shared" si="47"/>
        <v>8.3588743382567721E-2</v>
      </c>
      <c r="L105" s="15">
        <f t="shared" si="48"/>
        <v>0.20711634866557027</v>
      </c>
      <c r="M105" s="15">
        <f t="shared" ref="M105" si="52">((J105/J93)-1)*100</f>
        <v>1.424647688477032</v>
      </c>
      <c r="N105" s="3"/>
      <c r="O105" s="12"/>
      <c r="P105" s="13" t="s">
        <v>3</v>
      </c>
      <c r="Q105" s="14">
        <v>1149.96</v>
      </c>
      <c r="R105" s="14">
        <f t="shared" si="49"/>
        <v>0.11491851232761086</v>
      </c>
      <c r="S105" s="15">
        <f t="shared" si="50"/>
        <v>0.23359598354368849</v>
      </c>
      <c r="T105" s="15">
        <f t="shared" ref="T105:T115" si="53">((Q105/Q93)-1)*100</f>
        <v>4.0781971219114865</v>
      </c>
    </row>
    <row r="106" spans="1:20" ht="9.75" customHeight="1" x14ac:dyDescent="0.2">
      <c r="A106" s="12"/>
      <c r="B106" s="13" t="s">
        <v>4</v>
      </c>
      <c r="C106" s="14">
        <v>1058.99</v>
      </c>
      <c r="D106" s="14">
        <f>((C106/C105)-1)*100</f>
        <v>0.30784094568738762</v>
      </c>
      <c r="E106" s="15">
        <f t="shared" si="45"/>
        <v>1.2467135140302954</v>
      </c>
      <c r="F106" s="15">
        <f t="shared" si="46"/>
        <v>7.8708796805606385</v>
      </c>
      <c r="G106" s="3"/>
      <c r="H106" s="12"/>
      <c r="I106" s="13" t="s">
        <v>4</v>
      </c>
      <c r="J106" s="14">
        <v>1186.51</v>
      </c>
      <c r="K106" s="14">
        <f>((J106/J105)-1)*100</f>
        <v>9.701694000134875E-2</v>
      </c>
      <c r="L106" s="15">
        <f t="shared" si="48"/>
        <v>0.30433422661064746</v>
      </c>
      <c r="M106" s="15">
        <f>((J106/J94)-1)*100</f>
        <v>1.4492629706898352</v>
      </c>
      <c r="N106" s="3"/>
      <c r="O106" s="12"/>
      <c r="P106" s="13" t="s">
        <v>4</v>
      </c>
      <c r="Q106" s="14">
        <v>1150.48</v>
      </c>
      <c r="R106" s="14">
        <f>((Q106/Q105)-1)*100</f>
        <v>4.5218964137871964E-2</v>
      </c>
      <c r="S106" s="15">
        <f t="shared" si="50"/>
        <v>0.27892057736560449</v>
      </c>
      <c r="T106" s="15">
        <f>((Q106/Q94)-1)*100</f>
        <v>3.8077020247590854</v>
      </c>
    </row>
    <row r="107" spans="1:20" ht="9.75" customHeight="1" x14ac:dyDescent="0.2">
      <c r="A107" s="12"/>
      <c r="B107" s="13" t="s">
        <v>5</v>
      </c>
      <c r="C107" s="14">
        <v>1064.5899999999999</v>
      </c>
      <c r="D107" s="14">
        <f>((C107/C106)-1)*100</f>
        <v>0.52880574887392839</v>
      </c>
      <c r="E107" s="15">
        <f t="shared" si="45"/>
        <v>1.7821119556383991</v>
      </c>
      <c r="F107" s="15">
        <f t="shared" si="46"/>
        <v>7.6920742501643824</v>
      </c>
      <c r="G107" s="3"/>
      <c r="H107" s="12"/>
      <c r="I107" s="13" t="s">
        <v>5</v>
      </c>
      <c r="J107" s="14">
        <v>1187.06</v>
      </c>
      <c r="K107" s="14">
        <f t="shared" si="47"/>
        <v>4.6354434433748537E-2</v>
      </c>
      <c r="L107" s="15">
        <f t="shared" si="48"/>
        <v>0.35082973345392787</v>
      </c>
      <c r="M107" s="15">
        <f>((J107/J95)-1)*100</f>
        <v>1.4347116477394062</v>
      </c>
      <c r="N107" s="3"/>
      <c r="O107" s="12"/>
      <c r="P107" s="13" t="s">
        <v>5</v>
      </c>
      <c r="Q107" s="14">
        <v>1205.04</v>
      </c>
      <c r="R107" s="14">
        <f t="shared" si="49"/>
        <v>4.7423684027536384</v>
      </c>
      <c r="S107" s="15">
        <f t="shared" si="50"/>
        <v>5.0345164214489868</v>
      </c>
      <c r="T107" s="15">
        <f>((Q107/Q95)-1)*100</f>
        <v>4.9887609123699717</v>
      </c>
    </row>
    <row r="108" spans="1:20" ht="9.75" customHeight="1" x14ac:dyDescent="0.2">
      <c r="A108" s="12"/>
      <c r="B108" s="13" t="s">
        <v>6</v>
      </c>
      <c r="C108" s="14">
        <v>1065.8699999999999</v>
      </c>
      <c r="D108" s="14">
        <f t="shared" si="51"/>
        <v>0.12023408072590058</v>
      </c>
      <c r="E108" s="15">
        <f t="shared" si="45"/>
        <v>1.9044887422916768</v>
      </c>
      <c r="F108" s="15">
        <f t="shared" si="46"/>
        <v>3.5438463556086486</v>
      </c>
      <c r="G108" s="3"/>
      <c r="H108" s="12"/>
      <c r="I108" s="13" t="s">
        <v>6</v>
      </c>
      <c r="J108" s="14">
        <v>1188.2</v>
      </c>
      <c r="K108" s="14">
        <f t="shared" si="47"/>
        <v>9.6035583711029382E-2</v>
      </c>
      <c r="L108" s="15">
        <f t="shared" si="48"/>
        <v>0.44720223854730623</v>
      </c>
      <c r="M108" s="15">
        <f t="shared" ref="M108" si="54">((J108/J96)-1)*100</f>
        <v>1.462764821915008</v>
      </c>
      <c r="N108" s="3"/>
      <c r="O108" s="12"/>
      <c r="P108" s="13" t="s">
        <v>6</v>
      </c>
      <c r="Q108" s="14">
        <v>1210.28</v>
      </c>
      <c r="R108" s="14">
        <f t="shared" si="49"/>
        <v>0.43484033725020854</v>
      </c>
      <c r="S108" s="15">
        <f t="shared" si="50"/>
        <v>5.4912488668851456</v>
      </c>
      <c r="T108" s="15">
        <f t="shared" si="53"/>
        <v>5.7484119564172653</v>
      </c>
    </row>
    <row r="109" spans="1:20" ht="9.75" customHeight="1" x14ac:dyDescent="0.2">
      <c r="A109" s="12"/>
      <c r="B109" s="13" t="s">
        <v>7</v>
      </c>
      <c r="C109" s="14">
        <v>1099.24</v>
      </c>
      <c r="D109" s="14">
        <f t="shared" si="51"/>
        <v>3.1307757981742679</v>
      </c>
      <c r="E109" s="15">
        <v>5.0999999999999996</v>
      </c>
      <c r="F109" s="15">
        <f>((C109/C97)-1)*100</f>
        <v>6.7047186386712809</v>
      </c>
      <c r="G109" s="3"/>
      <c r="H109" s="12"/>
      <c r="I109" s="13" t="s">
        <v>7</v>
      </c>
      <c r="J109" s="14">
        <v>1189.52</v>
      </c>
      <c r="K109" s="14">
        <f t="shared" si="47"/>
        <v>0.11109240868540926</v>
      </c>
      <c r="L109" s="15">
        <f t="shared" si="48"/>
        <v>0.55879145497119698</v>
      </c>
      <c r="M109" s="15">
        <f t="shared" ref="M109:M114" si="55">((J109/J97)-1)*100</f>
        <v>1.4922826207520279</v>
      </c>
      <c r="N109" s="3"/>
      <c r="O109" s="12"/>
      <c r="P109" s="13" t="s">
        <v>7</v>
      </c>
      <c r="Q109" s="14">
        <v>1211.8900000000001</v>
      </c>
      <c r="R109" s="14">
        <f>((Q109/Q108)-1)*100</f>
        <v>0.1330270681164869</v>
      </c>
      <c r="S109" s="15">
        <f t="shared" si="50"/>
        <v>5.6315807823722253</v>
      </c>
      <c r="T109" s="15">
        <f t="shared" ref="T109:T114" si="56">((Q109/Q97)-1)*100</f>
        <v>5.7311114988658263</v>
      </c>
    </row>
    <row r="110" spans="1:20" ht="9.75" customHeight="1" x14ac:dyDescent="0.2">
      <c r="A110" s="12"/>
      <c r="B110" s="13" t="s">
        <v>8</v>
      </c>
      <c r="C110" s="14">
        <v>1102.21</v>
      </c>
      <c r="D110" s="14">
        <f>((C110/C109)-1)*100</f>
        <v>0.27018667442961775</v>
      </c>
      <c r="E110" s="15">
        <f>((C110/C$103)-1)*100</f>
        <v>5.3788422008700154</v>
      </c>
      <c r="F110" s="15">
        <v>6.87</v>
      </c>
      <c r="G110" s="3"/>
      <c r="H110" s="12"/>
      <c r="I110" s="13" t="s">
        <v>8</v>
      </c>
      <c r="J110" s="14">
        <v>1243.1099999999999</v>
      </c>
      <c r="K110" s="14">
        <f>((J110/J109)-1)*100</f>
        <v>4.5051785594189209</v>
      </c>
      <c r="L110" s="15">
        <f>((J110/J$103)-1)*100</f>
        <v>5.0891445672113456</v>
      </c>
      <c r="M110" s="15">
        <f t="shared" si="55"/>
        <v>5.3170669716609442</v>
      </c>
      <c r="N110" s="3"/>
      <c r="O110" s="12"/>
      <c r="P110" s="13" t="s">
        <v>8</v>
      </c>
      <c r="Q110" s="14">
        <v>1212.93</v>
      </c>
      <c r="R110" s="14">
        <f>((Q110/Q109)-1)*100</f>
        <v>8.5816369472468956E-2</v>
      </c>
      <c r="S110" s="15">
        <f>((Q110/Q$103)-1)*100</f>
        <v>5.7222299700160351</v>
      </c>
      <c r="T110" s="15">
        <f t="shared" si="56"/>
        <v>5.735132590616665</v>
      </c>
    </row>
    <row r="111" spans="1:20" ht="9.75" customHeight="1" x14ac:dyDescent="0.2">
      <c r="A111" s="12"/>
      <c r="B111" s="13" t="s">
        <v>9</v>
      </c>
      <c r="C111" s="14">
        <v>1103.8599999999999</v>
      </c>
      <c r="D111" s="14">
        <f>((C111/C110)-1)*100</f>
        <v>0.14969924061656315</v>
      </c>
      <c r="E111" s="15">
        <f>((C111/C$103)-1)*100</f>
        <v>5.5365935274152456</v>
      </c>
      <c r="F111" s="15">
        <f>((C111/C99)-1)*100</f>
        <v>6.5193476792434479</v>
      </c>
      <c r="G111" s="3"/>
      <c r="H111" s="12"/>
      <c r="I111" s="13" t="s">
        <v>9</v>
      </c>
      <c r="J111" s="14">
        <v>1244.8399999999999</v>
      </c>
      <c r="K111" s="14">
        <f t="shared" si="47"/>
        <v>0.13916708899452956</v>
      </c>
      <c r="L111" s="15">
        <f>((J111/J$103)-1)*100</f>
        <v>5.2353940705547997</v>
      </c>
      <c r="M111" s="15">
        <f t="shared" si="55"/>
        <v>5.3948794364670816</v>
      </c>
      <c r="N111" s="3"/>
      <c r="O111" s="12"/>
      <c r="P111" s="13" t="s">
        <v>9</v>
      </c>
      <c r="Q111" s="14">
        <v>1215.71</v>
      </c>
      <c r="R111" s="14">
        <f t="shared" si="49"/>
        <v>0.22919706825619279</v>
      </c>
      <c r="S111" s="15">
        <f>((Q111/Q$103)-1)*100</f>
        <v>5.9645422216024091</v>
      </c>
      <c r="T111" s="15">
        <f t="shared" si="56"/>
        <v>5.8870152945685206</v>
      </c>
    </row>
    <row r="112" spans="1:20" ht="9.75" customHeight="1" x14ac:dyDescent="0.2">
      <c r="A112" s="12"/>
      <c r="B112" s="13" t="s">
        <v>10</v>
      </c>
      <c r="C112" s="14">
        <v>1105.27</v>
      </c>
      <c r="D112" s="14">
        <v>0.12</v>
      </c>
      <c r="E112" s="15">
        <f>((C112/C$103)-1)*100</f>
        <v>5.6713992064630236</v>
      </c>
      <c r="F112" s="15">
        <f>((C112/C100)-1)*100</f>
        <v>6.3434487270767947</v>
      </c>
      <c r="G112" s="3"/>
      <c r="H112" s="12"/>
      <c r="I112" s="13" t="s">
        <v>10</v>
      </c>
      <c r="J112" s="14">
        <v>1245.8399999999999</v>
      </c>
      <c r="K112" s="14">
        <f>((J112/J111)-1)*100</f>
        <v>8.0331608881456518E-2</v>
      </c>
      <c r="L112" s="15">
        <f>((J112/J$103)-1)*100</f>
        <v>5.3199313557244388</v>
      </c>
      <c r="M112" s="15">
        <f t="shared" si="55"/>
        <v>5.4286657245131931</v>
      </c>
      <c r="N112" s="3"/>
      <c r="O112" s="12"/>
      <c r="P112" s="13" t="s">
        <v>10</v>
      </c>
      <c r="Q112" s="14">
        <v>1217.04</v>
      </c>
      <c r="R112" s="14">
        <f>((Q112/Q111)-1)*100</f>
        <v>0.10940109072063997</v>
      </c>
      <c r="S112" s="15">
        <f>((Q112/Q$103)-1)*100</f>
        <v>6.0804685865699648</v>
      </c>
      <c r="T112" s="15">
        <f t="shared" si="56"/>
        <v>6.1100648671270186</v>
      </c>
    </row>
    <row r="113" spans="1:21" ht="9.75" customHeight="1" x14ac:dyDescent="0.2">
      <c r="A113" s="12"/>
      <c r="B113" s="13" t="s">
        <v>11</v>
      </c>
      <c r="C113" s="14">
        <v>1107.76</v>
      </c>
      <c r="D113" s="14">
        <v>0.22</v>
      </c>
      <c r="E113" s="15">
        <f>((C113/C$103)-1)*100</f>
        <v>5.9094602992494805</v>
      </c>
      <c r="F113" s="15">
        <f>((C113/C101)-1)*100</f>
        <v>6.4631767114203598</v>
      </c>
      <c r="G113" s="3"/>
      <c r="H113" s="12"/>
      <c r="I113" s="13" t="s">
        <v>11</v>
      </c>
      <c r="J113" s="14">
        <v>1246.8599999999999</v>
      </c>
      <c r="K113" s="14">
        <f>((J113/J112)-1)*100</f>
        <v>8.1872471585442419E-2</v>
      </c>
      <c r="L113" s="15">
        <f>((J113/J$103)-1)*100</f>
        <v>5.4061593865974533</v>
      </c>
      <c r="M113" s="15">
        <f t="shared" si="55"/>
        <v>5.4899870555090047</v>
      </c>
      <c r="N113" s="3"/>
      <c r="O113" s="12"/>
      <c r="P113" s="13" t="s">
        <v>11</v>
      </c>
      <c r="Q113" s="14">
        <v>1218.52</v>
      </c>
      <c r="R113" s="14">
        <f t="shared" si="49"/>
        <v>0.12160652073884837</v>
      </c>
      <c r="S113" s="15">
        <f>((Q113/Q$103)-1)*100</f>
        <v>6.2094693536015599</v>
      </c>
      <c r="T113" s="15">
        <f t="shared" si="56"/>
        <v>6.2326181529689828</v>
      </c>
    </row>
    <row r="114" spans="1:21" ht="9.75" customHeight="1" x14ac:dyDescent="0.2">
      <c r="A114" s="12"/>
      <c r="B114" s="13" t="s">
        <v>12</v>
      </c>
      <c r="C114" s="14">
        <v>1111.25</v>
      </c>
      <c r="D114" s="14">
        <f>((C114/C113)-1)*100</f>
        <v>0.31505019137718637</v>
      </c>
      <c r="E114" s="15">
        <f>((C114/C$103)-1)*100</f>
        <v>6.2431282566088209</v>
      </c>
      <c r="F114" s="15">
        <f>((C114/C102)-1)*100</f>
        <v>6.6039274373806744</v>
      </c>
      <c r="G114" s="3"/>
      <c r="H114" s="12"/>
      <c r="I114" s="13" t="s">
        <v>12</v>
      </c>
      <c r="J114" s="14">
        <v>1248.48</v>
      </c>
      <c r="K114" s="14">
        <f>((J114/J113)-1)*100</f>
        <v>0.12992637505413462</v>
      </c>
      <c r="L114" s="15">
        <f>((J114/J$103)-1)*100</f>
        <v>5.5431097885722425</v>
      </c>
      <c r="M114" s="15">
        <f t="shared" si="55"/>
        <v>5.5877402931301168</v>
      </c>
      <c r="N114" s="3"/>
      <c r="O114" s="12"/>
      <c r="P114" s="13" t="s">
        <v>12</v>
      </c>
      <c r="Q114" s="14">
        <v>1220.8800000000001</v>
      </c>
      <c r="R114" s="14">
        <f>((Q114/Q113)-1)*100</f>
        <v>0.19367757607591241</v>
      </c>
      <c r="S114" s="15">
        <f>((Q114/Q$103)-1)*100</f>
        <v>6.4151732794087035</v>
      </c>
      <c r="T114" s="15">
        <f t="shared" si="56"/>
        <v>6.4495034483961211</v>
      </c>
    </row>
    <row r="115" spans="1:21" ht="9.75" hidden="1" customHeight="1" x14ac:dyDescent="0.2">
      <c r="A115" s="12"/>
      <c r="B115" s="13" t="s">
        <v>13</v>
      </c>
      <c r="C115" s="14"/>
      <c r="D115" s="14">
        <v>0.33</v>
      </c>
      <c r="E115" s="15">
        <f t="shared" ref="E115" si="57">((C115/C$91)-1)*100</f>
        <v>-100</v>
      </c>
      <c r="F115" s="15">
        <f t="shared" ref="F115" si="58">((C115/C103)-1)*100</f>
        <v>-100</v>
      </c>
      <c r="G115" s="3"/>
      <c r="H115" s="12"/>
      <c r="I115" s="13" t="s">
        <v>13</v>
      </c>
      <c r="J115" s="14"/>
      <c r="K115" s="14">
        <f t="shared" si="47"/>
        <v>-100</v>
      </c>
      <c r="L115" s="15">
        <f t="shared" ref="L115" si="59">((J115/J$91)-1)*100</f>
        <v>-100</v>
      </c>
      <c r="M115" s="15">
        <f t="shared" ref="M115" si="60">((J115/J103)-1)*100</f>
        <v>-100</v>
      </c>
      <c r="N115" s="3"/>
      <c r="O115" s="12"/>
      <c r="P115" s="13" t="s">
        <v>13</v>
      </c>
      <c r="Q115" s="14"/>
      <c r="R115" s="14">
        <f t="shared" si="49"/>
        <v>-100</v>
      </c>
      <c r="S115" s="15">
        <f t="shared" ref="S115" si="61">((Q115/Q$91)-1)*100</f>
        <v>-100</v>
      </c>
      <c r="T115" s="15">
        <f t="shared" si="53"/>
        <v>-100</v>
      </c>
    </row>
    <row r="116" spans="1:21" ht="9.75" customHeight="1" x14ac:dyDescent="0.2">
      <c r="A116" s="20"/>
      <c r="B116" s="21"/>
      <c r="C116" s="21"/>
      <c r="D116" s="21"/>
      <c r="E116" s="21"/>
      <c r="F116" s="21"/>
      <c r="G116" s="3"/>
      <c r="H116" s="20"/>
      <c r="I116" s="21"/>
      <c r="J116" s="21"/>
      <c r="K116" s="21"/>
      <c r="L116" s="21"/>
      <c r="M116" s="21"/>
      <c r="N116" s="3"/>
      <c r="O116" s="20"/>
      <c r="P116" s="21"/>
      <c r="Q116" s="21"/>
      <c r="R116" s="21"/>
      <c r="S116" s="21"/>
      <c r="T116" s="21"/>
    </row>
    <row r="117" spans="1:21" ht="9.75" customHeight="1" x14ac:dyDescent="0.2">
      <c r="A117" s="66" t="s">
        <v>17</v>
      </c>
      <c r="B117" s="66"/>
      <c r="C117" s="66"/>
      <c r="D117" s="66"/>
      <c r="E117" s="66"/>
      <c r="F117" s="66"/>
      <c r="G117" s="22"/>
      <c r="H117" s="66" t="s">
        <v>18</v>
      </c>
      <c r="I117" s="66"/>
      <c r="J117" s="66"/>
      <c r="K117" s="66"/>
      <c r="L117" s="66"/>
      <c r="M117" s="66"/>
      <c r="N117" s="3"/>
      <c r="O117" s="66" t="s">
        <v>52</v>
      </c>
      <c r="P117" s="66"/>
      <c r="Q117" s="66"/>
      <c r="R117" s="66"/>
      <c r="S117" s="66"/>
      <c r="T117" s="66"/>
    </row>
    <row r="118" spans="1:21" ht="9.75" customHeight="1" x14ac:dyDescent="0.2">
      <c r="A118" s="4" t="s">
        <v>0</v>
      </c>
      <c r="B118" s="5"/>
      <c r="C118" s="69" t="s">
        <v>46</v>
      </c>
      <c r="D118" s="69" t="s">
        <v>47</v>
      </c>
      <c r="E118" s="69"/>
      <c r="F118" s="70"/>
      <c r="G118" s="23"/>
      <c r="H118" s="4" t="s">
        <v>0</v>
      </c>
      <c r="I118" s="5"/>
      <c r="J118" s="69" t="s">
        <v>46</v>
      </c>
      <c r="K118" s="69" t="s">
        <v>47</v>
      </c>
      <c r="L118" s="69"/>
      <c r="M118" s="70"/>
      <c r="N118" s="3"/>
      <c r="O118" s="4" t="s">
        <v>0</v>
      </c>
      <c r="P118" s="5"/>
      <c r="Q118" s="69" t="s">
        <v>46</v>
      </c>
      <c r="R118" s="69" t="s">
        <v>47</v>
      </c>
      <c r="S118" s="69"/>
      <c r="T118" s="70"/>
      <c r="U118" s="3"/>
    </row>
    <row r="119" spans="1:21" ht="9.75" customHeight="1" x14ac:dyDescent="0.2">
      <c r="A119" s="8" t="s">
        <v>1</v>
      </c>
      <c r="B119" s="9"/>
      <c r="C119" s="69"/>
      <c r="D119" s="69" t="s">
        <v>48</v>
      </c>
      <c r="E119" s="69" t="s">
        <v>49</v>
      </c>
      <c r="F119" s="70"/>
      <c r="G119" s="23"/>
      <c r="H119" s="8" t="s">
        <v>1</v>
      </c>
      <c r="I119" s="9"/>
      <c r="J119" s="69"/>
      <c r="K119" s="69" t="s">
        <v>48</v>
      </c>
      <c r="L119" s="69" t="s">
        <v>49</v>
      </c>
      <c r="M119" s="70"/>
      <c r="N119" s="3"/>
      <c r="O119" s="8" t="s">
        <v>1</v>
      </c>
      <c r="P119" s="9"/>
      <c r="Q119" s="69"/>
      <c r="R119" s="69" t="s">
        <v>48</v>
      </c>
      <c r="S119" s="69" t="s">
        <v>49</v>
      </c>
      <c r="T119" s="70"/>
      <c r="U119" s="3"/>
    </row>
    <row r="120" spans="1:21" ht="9.75" customHeight="1" x14ac:dyDescent="0.2">
      <c r="A120" s="10" t="s">
        <v>2</v>
      </c>
      <c r="B120" s="11"/>
      <c r="C120" s="69"/>
      <c r="D120" s="69"/>
      <c r="E120" s="6" t="s">
        <v>50</v>
      </c>
      <c r="F120" s="7" t="s">
        <v>51</v>
      </c>
      <c r="G120" s="23"/>
      <c r="H120" s="10" t="s">
        <v>2</v>
      </c>
      <c r="I120" s="11"/>
      <c r="J120" s="69"/>
      <c r="K120" s="69"/>
      <c r="L120" s="6" t="s">
        <v>50</v>
      </c>
      <c r="M120" s="7" t="s">
        <v>51</v>
      </c>
      <c r="N120" s="3"/>
      <c r="O120" s="10" t="s">
        <v>2</v>
      </c>
      <c r="P120" s="11"/>
      <c r="Q120" s="69"/>
      <c r="R120" s="69"/>
      <c r="S120" s="6" t="s">
        <v>50</v>
      </c>
      <c r="T120" s="7" t="s">
        <v>51</v>
      </c>
      <c r="U120" s="3"/>
    </row>
    <row r="121" spans="1:21" ht="9.75" customHeight="1" x14ac:dyDescent="0.2">
      <c r="A121" s="12">
        <v>2007</v>
      </c>
      <c r="B121" s="13" t="s">
        <v>3</v>
      </c>
      <c r="C121" s="14">
        <v>569.97</v>
      </c>
      <c r="D121" s="14" t="s">
        <v>14</v>
      </c>
      <c r="E121" s="15" t="s">
        <v>14</v>
      </c>
      <c r="F121" s="15" t="s">
        <v>14</v>
      </c>
      <c r="G121" s="24"/>
      <c r="H121" s="12">
        <v>2007</v>
      </c>
      <c r="I121" s="13" t="s">
        <v>3</v>
      </c>
      <c r="J121" s="14">
        <v>609.16999999999996</v>
      </c>
      <c r="K121" s="14" t="s">
        <v>14</v>
      </c>
      <c r="L121" s="15" t="s">
        <v>14</v>
      </c>
      <c r="M121" s="15" t="s">
        <v>14</v>
      </c>
      <c r="N121" s="3"/>
      <c r="O121" s="12">
        <v>2007</v>
      </c>
      <c r="P121" s="13" t="s">
        <v>3</v>
      </c>
      <c r="Q121" s="14">
        <v>657.99</v>
      </c>
      <c r="R121" s="14" t="s">
        <v>14</v>
      </c>
      <c r="S121" s="15" t="s">
        <v>14</v>
      </c>
      <c r="T121" s="15" t="s">
        <v>14</v>
      </c>
      <c r="U121" s="3"/>
    </row>
    <row r="122" spans="1:21" ht="9.75" customHeight="1" x14ac:dyDescent="0.2">
      <c r="A122" s="12"/>
      <c r="B122" s="13" t="s">
        <v>4</v>
      </c>
      <c r="C122" s="14">
        <v>574.73</v>
      </c>
      <c r="D122" s="14">
        <v>0.83513167359685614</v>
      </c>
      <c r="E122" s="15" t="s">
        <v>14</v>
      </c>
      <c r="F122" s="15" t="s">
        <v>14</v>
      </c>
      <c r="G122" s="24"/>
      <c r="H122" s="12"/>
      <c r="I122" s="13" t="s">
        <v>4</v>
      </c>
      <c r="J122" s="14">
        <v>609.49</v>
      </c>
      <c r="K122" s="14">
        <v>5.2530492309221799E-2</v>
      </c>
      <c r="L122" s="15" t="s">
        <v>14</v>
      </c>
      <c r="M122" s="15" t="s">
        <v>14</v>
      </c>
      <c r="N122" s="3"/>
      <c r="O122" s="12"/>
      <c r="P122" s="13" t="s">
        <v>4</v>
      </c>
      <c r="Q122" s="14">
        <v>662.64</v>
      </c>
      <c r="R122" s="14">
        <v>0.70669767017734753</v>
      </c>
      <c r="S122" s="15" t="s">
        <v>14</v>
      </c>
      <c r="T122" s="15" t="s">
        <v>14</v>
      </c>
      <c r="U122" s="3"/>
    </row>
    <row r="123" spans="1:21" s="3" customFormat="1" ht="9.75" customHeight="1" x14ac:dyDescent="0.2">
      <c r="A123" s="12"/>
      <c r="B123" s="13" t="s">
        <v>5</v>
      </c>
      <c r="C123" s="14">
        <v>600.72</v>
      </c>
      <c r="D123" s="14">
        <v>4.5221234318723491</v>
      </c>
      <c r="E123" s="15" t="s">
        <v>14</v>
      </c>
      <c r="F123" s="15" t="s">
        <v>14</v>
      </c>
      <c r="G123" s="24"/>
      <c r="H123" s="12"/>
      <c r="I123" s="13" t="s">
        <v>5</v>
      </c>
      <c r="J123" s="14">
        <v>608.35</v>
      </c>
      <c r="K123" s="14">
        <v>-0.1870416249651341</v>
      </c>
      <c r="L123" s="15" t="s">
        <v>14</v>
      </c>
      <c r="M123" s="15" t="s">
        <v>14</v>
      </c>
      <c r="O123" s="12"/>
      <c r="P123" s="13" t="s">
        <v>5</v>
      </c>
      <c r="Q123" s="14">
        <v>662.96</v>
      </c>
      <c r="R123" s="14">
        <v>4.8291681757817173E-2</v>
      </c>
      <c r="S123" s="15" t="s">
        <v>14</v>
      </c>
      <c r="T123" s="15" t="s">
        <v>14</v>
      </c>
    </row>
    <row r="124" spans="1:21" ht="9.75" customHeight="1" x14ac:dyDescent="0.2">
      <c r="A124" s="12"/>
      <c r="B124" s="13" t="s">
        <v>6</v>
      </c>
      <c r="C124" s="14">
        <v>606.36</v>
      </c>
      <c r="D124" s="14">
        <v>0.93887335197762045</v>
      </c>
      <c r="E124" s="15" t="s">
        <v>14</v>
      </c>
      <c r="F124" s="15" t="s">
        <v>14</v>
      </c>
      <c r="G124" s="24"/>
      <c r="H124" s="12"/>
      <c r="I124" s="13" t="s">
        <v>6</v>
      </c>
      <c r="J124" s="14">
        <v>634.54999999999995</v>
      </c>
      <c r="K124" s="14">
        <v>4.3067313224295134</v>
      </c>
      <c r="L124" s="15" t="s">
        <v>14</v>
      </c>
      <c r="M124" s="15" t="s">
        <v>14</v>
      </c>
      <c r="N124" s="3"/>
      <c r="O124" s="12"/>
      <c r="P124" s="13" t="s">
        <v>6</v>
      </c>
      <c r="Q124" s="14">
        <v>677.35</v>
      </c>
      <c r="R124" s="14">
        <v>2.170568360082048</v>
      </c>
      <c r="S124" s="15" t="s">
        <v>14</v>
      </c>
      <c r="T124" s="15" t="s">
        <v>14</v>
      </c>
    </row>
    <row r="125" spans="1:21" ht="9.75" customHeight="1" x14ac:dyDescent="0.2">
      <c r="A125" s="12"/>
      <c r="B125" s="13" t="s">
        <v>7</v>
      </c>
      <c r="C125" s="14">
        <v>610.55999999999995</v>
      </c>
      <c r="D125" s="14">
        <v>0.69265782703342715</v>
      </c>
      <c r="E125" s="15" t="s">
        <v>14</v>
      </c>
      <c r="F125" s="15" t="s">
        <v>14</v>
      </c>
      <c r="G125" s="24"/>
      <c r="H125" s="12"/>
      <c r="I125" s="13" t="s">
        <v>7</v>
      </c>
      <c r="J125" s="14">
        <v>636.21</v>
      </c>
      <c r="K125" s="14">
        <v>0.26160271058230933</v>
      </c>
      <c r="L125" s="15" t="s">
        <v>14</v>
      </c>
      <c r="M125" s="15" t="s">
        <v>14</v>
      </c>
      <c r="N125" s="3"/>
      <c r="O125" s="12"/>
      <c r="P125" s="13" t="s">
        <v>7</v>
      </c>
      <c r="Q125" s="14">
        <v>679.31</v>
      </c>
      <c r="R125" s="14">
        <v>0.28936295858861261</v>
      </c>
      <c r="S125" s="15" t="s">
        <v>14</v>
      </c>
      <c r="T125" s="15" t="s">
        <v>14</v>
      </c>
    </row>
    <row r="126" spans="1:21" ht="9.75" customHeight="1" x14ac:dyDescent="0.2">
      <c r="A126" s="12"/>
      <c r="B126" s="13" t="s">
        <v>8</v>
      </c>
      <c r="C126" s="14">
        <v>614.92999999999995</v>
      </c>
      <c r="D126" s="14">
        <v>0.71573637316562078</v>
      </c>
      <c r="E126" s="15" t="s">
        <v>14</v>
      </c>
      <c r="F126" s="15" t="s">
        <v>14</v>
      </c>
      <c r="G126" s="24"/>
      <c r="H126" s="12"/>
      <c r="I126" s="13" t="s">
        <v>8</v>
      </c>
      <c r="J126" s="14">
        <v>638.49</v>
      </c>
      <c r="K126" s="14">
        <v>0.35837223558259357</v>
      </c>
      <c r="L126" s="15" t="s">
        <v>14</v>
      </c>
      <c r="M126" s="15" t="s">
        <v>14</v>
      </c>
      <c r="N126" s="3"/>
      <c r="O126" s="12"/>
      <c r="P126" s="13" t="s">
        <v>8</v>
      </c>
      <c r="Q126" s="14">
        <v>679.61</v>
      </c>
      <c r="R126" s="14">
        <v>4.4162458965724127E-2</v>
      </c>
      <c r="S126" s="15" t="s">
        <v>14</v>
      </c>
      <c r="T126" s="15" t="s">
        <v>14</v>
      </c>
    </row>
    <row r="127" spans="1:21" ht="9.75" customHeight="1" x14ac:dyDescent="0.2">
      <c r="A127" s="12"/>
      <c r="B127" s="13" t="s">
        <v>9</v>
      </c>
      <c r="C127" s="14">
        <v>615.37</v>
      </c>
      <c r="D127" s="14">
        <v>7.1552859675083624E-2</v>
      </c>
      <c r="E127" s="15" t="s">
        <v>14</v>
      </c>
      <c r="F127" s="15" t="s">
        <v>14</v>
      </c>
      <c r="G127" s="24"/>
      <c r="H127" s="12"/>
      <c r="I127" s="13" t="s">
        <v>9</v>
      </c>
      <c r="J127" s="14">
        <v>648.22</v>
      </c>
      <c r="K127" s="14">
        <v>1.5239079703675884</v>
      </c>
      <c r="L127" s="15" t="s">
        <v>14</v>
      </c>
      <c r="M127" s="15" t="s">
        <v>14</v>
      </c>
      <c r="N127" s="3"/>
      <c r="O127" s="12"/>
      <c r="P127" s="13" t="s">
        <v>9</v>
      </c>
      <c r="Q127" s="14">
        <v>680.79</v>
      </c>
      <c r="R127" s="14">
        <v>0.17362899309898427</v>
      </c>
      <c r="S127" s="15" t="s">
        <v>14</v>
      </c>
      <c r="T127" s="15" t="s">
        <v>14</v>
      </c>
    </row>
    <row r="128" spans="1:21" s="3" customFormat="1" ht="9.75" customHeight="1" x14ac:dyDescent="0.2">
      <c r="A128" s="12"/>
      <c r="B128" s="13" t="s">
        <v>10</v>
      </c>
      <c r="C128" s="14">
        <v>617.26</v>
      </c>
      <c r="D128" s="14">
        <v>0.30713229439198741</v>
      </c>
      <c r="E128" s="15" t="s">
        <v>14</v>
      </c>
      <c r="F128" s="15" t="s">
        <v>14</v>
      </c>
      <c r="G128" s="24"/>
      <c r="H128" s="12"/>
      <c r="I128" s="13" t="s">
        <v>10</v>
      </c>
      <c r="J128" s="14">
        <v>654.55999999999995</v>
      </c>
      <c r="K128" s="14">
        <v>0.97806300330134377</v>
      </c>
      <c r="L128" s="15" t="s">
        <v>14</v>
      </c>
      <c r="M128" s="15" t="s">
        <v>14</v>
      </c>
      <c r="O128" s="12"/>
      <c r="P128" s="13" t="s">
        <v>10</v>
      </c>
      <c r="Q128" s="14">
        <v>681.05</v>
      </c>
      <c r="R128" s="14">
        <v>3.819092524861567E-2</v>
      </c>
      <c r="S128" s="15" t="s">
        <v>14</v>
      </c>
      <c r="T128" s="15" t="s">
        <v>14</v>
      </c>
    </row>
    <row r="129" spans="1:21" ht="9.75" customHeight="1" x14ac:dyDescent="0.2">
      <c r="A129" s="12"/>
      <c r="B129" s="13" t="s">
        <v>11</v>
      </c>
      <c r="C129" s="14">
        <v>618.76</v>
      </c>
      <c r="D129" s="14">
        <v>0.24300942876582798</v>
      </c>
      <c r="E129" s="15" t="s">
        <v>14</v>
      </c>
      <c r="F129" s="15" t="s">
        <v>14</v>
      </c>
      <c r="G129" s="24"/>
      <c r="H129" s="12"/>
      <c r="I129" s="13" t="s">
        <v>11</v>
      </c>
      <c r="J129" s="14">
        <v>663.25</v>
      </c>
      <c r="K129" s="14">
        <v>1.327609386458084</v>
      </c>
      <c r="L129" s="15" t="s">
        <v>14</v>
      </c>
      <c r="M129" s="15" t="s">
        <v>14</v>
      </c>
      <c r="N129" s="3"/>
      <c r="O129" s="12"/>
      <c r="P129" s="13" t="s">
        <v>11</v>
      </c>
      <c r="Q129" s="14">
        <v>684.48</v>
      </c>
      <c r="R129" s="14">
        <v>0.5036340944130524</v>
      </c>
      <c r="S129" s="15" t="s">
        <v>14</v>
      </c>
      <c r="T129" s="15" t="s">
        <v>14</v>
      </c>
    </row>
    <row r="130" spans="1:21" ht="9.75" customHeight="1" x14ac:dyDescent="0.2">
      <c r="A130" s="12"/>
      <c r="B130" s="13" t="s">
        <v>12</v>
      </c>
      <c r="C130" s="14">
        <v>620.16999999999996</v>
      </c>
      <c r="D130" s="14">
        <v>0.2278751050488026</v>
      </c>
      <c r="E130" s="15" t="s">
        <v>14</v>
      </c>
      <c r="F130" s="15" t="s">
        <v>14</v>
      </c>
      <c r="G130" s="24"/>
      <c r="H130" s="12"/>
      <c r="I130" s="13" t="s">
        <v>12</v>
      </c>
      <c r="J130" s="14">
        <v>669.46</v>
      </c>
      <c r="K130" s="14">
        <v>0.9362985299660842</v>
      </c>
      <c r="L130" s="15" t="s">
        <v>14</v>
      </c>
      <c r="M130" s="15" t="s">
        <v>14</v>
      </c>
      <c r="N130" s="25"/>
      <c r="O130" s="12"/>
      <c r="P130" s="13" t="s">
        <v>12</v>
      </c>
      <c r="Q130" s="14">
        <v>689.4</v>
      </c>
      <c r="R130" s="14">
        <v>0.71879382889199483</v>
      </c>
      <c r="S130" s="15" t="s">
        <v>14</v>
      </c>
      <c r="T130" s="15" t="s">
        <v>14</v>
      </c>
      <c r="U130" s="3"/>
    </row>
    <row r="131" spans="1:21" ht="9.75" customHeight="1" x14ac:dyDescent="0.2">
      <c r="A131" s="12"/>
      <c r="B131" s="13" t="s">
        <v>13</v>
      </c>
      <c r="C131" s="14">
        <v>622.53</v>
      </c>
      <c r="D131" s="14">
        <v>0.38054081945273488</v>
      </c>
      <c r="E131" s="15" t="s">
        <v>14</v>
      </c>
      <c r="F131" s="15" t="s">
        <v>14</v>
      </c>
      <c r="G131" s="24"/>
      <c r="H131" s="12"/>
      <c r="I131" s="13" t="s">
        <v>13</v>
      </c>
      <c r="J131" s="14">
        <v>674.88</v>
      </c>
      <c r="K131" s="14">
        <v>0.80960774355449683</v>
      </c>
      <c r="L131" s="15" t="s">
        <v>14</v>
      </c>
      <c r="M131" s="15" t="s">
        <v>14</v>
      </c>
      <c r="N131" s="25"/>
      <c r="O131" s="12"/>
      <c r="P131" s="13" t="s">
        <v>13</v>
      </c>
      <c r="Q131" s="14">
        <v>690.6</v>
      </c>
      <c r="R131" s="14">
        <v>0.17406440382943256</v>
      </c>
      <c r="S131" s="15" t="s">
        <v>14</v>
      </c>
      <c r="T131" s="15" t="s">
        <v>14</v>
      </c>
      <c r="U131" s="3"/>
    </row>
    <row r="132" spans="1:21" ht="9.75" customHeight="1" x14ac:dyDescent="0.2">
      <c r="A132" s="16">
        <v>2008</v>
      </c>
      <c r="B132" s="17" t="s">
        <v>37</v>
      </c>
      <c r="C132" s="18">
        <v>624.01</v>
      </c>
      <c r="D132" s="18">
        <v>0.23773954668850905</v>
      </c>
      <c r="E132" s="19">
        <v>0.23773954668850905</v>
      </c>
      <c r="F132" s="19" t="s">
        <v>14</v>
      </c>
      <c r="G132" s="24"/>
      <c r="H132" s="16">
        <v>2008</v>
      </c>
      <c r="I132" s="17" t="s">
        <v>37</v>
      </c>
      <c r="J132" s="18">
        <v>680.81</v>
      </c>
      <c r="K132" s="18">
        <v>0.87</v>
      </c>
      <c r="L132" s="19">
        <v>0.87</v>
      </c>
      <c r="M132" s="19" t="s">
        <v>14</v>
      </c>
      <c r="N132" s="25"/>
      <c r="O132" s="16">
        <v>2008</v>
      </c>
      <c r="P132" s="17" t="s">
        <v>37</v>
      </c>
      <c r="Q132" s="18">
        <v>691.39</v>
      </c>
      <c r="R132" s="18">
        <v>0.12</v>
      </c>
      <c r="S132" s="19">
        <v>0.12</v>
      </c>
      <c r="T132" s="19" t="s">
        <v>14</v>
      </c>
    </row>
    <row r="133" spans="1:21" ht="9.75" customHeight="1" x14ac:dyDescent="0.2">
      <c r="A133" s="12"/>
      <c r="B133" s="13" t="s">
        <v>3</v>
      </c>
      <c r="C133" s="14">
        <v>624.92999999999995</v>
      </c>
      <c r="D133" s="14">
        <v>0.14743353471899923</v>
      </c>
      <c r="E133" s="15">
        <v>0.38552358922461227</v>
      </c>
      <c r="F133" s="15">
        <v>9.6426127690931054</v>
      </c>
      <c r="G133" s="24"/>
      <c r="H133" s="12"/>
      <c r="I133" s="13" t="s">
        <v>3</v>
      </c>
      <c r="J133" s="14">
        <v>670.6</v>
      </c>
      <c r="K133" s="14">
        <v>-1.4996841997032884</v>
      </c>
      <c r="L133" s="15">
        <v>-0.63418681839734203</v>
      </c>
      <c r="M133" s="15">
        <v>10.084212945483205</v>
      </c>
      <c r="N133" s="25"/>
      <c r="O133" s="12"/>
      <c r="P133" s="13" t="s">
        <v>3</v>
      </c>
      <c r="Q133" s="14">
        <v>695.67</v>
      </c>
      <c r="R133" s="14">
        <v>0.61904279784201766</v>
      </c>
      <c r="S133" s="15">
        <v>0.73414422241528943</v>
      </c>
      <c r="T133" s="15">
        <v>5.91</v>
      </c>
    </row>
    <row r="134" spans="1:21" ht="9.75" customHeight="1" x14ac:dyDescent="0.2">
      <c r="A134" s="12"/>
      <c r="B134" s="13" t="s">
        <v>4</v>
      </c>
      <c r="C134" s="14">
        <v>625.09</v>
      </c>
      <c r="D134" s="14">
        <v>2.5602867521179462E-2</v>
      </c>
      <c r="E134" s="15">
        <v>0.41122516183960123</v>
      </c>
      <c r="F134" s="15">
        <v>8.7623753762636305</v>
      </c>
      <c r="G134" s="24"/>
      <c r="H134" s="12"/>
      <c r="I134" s="13" t="s">
        <v>4</v>
      </c>
      <c r="J134" s="14">
        <v>674.13</v>
      </c>
      <c r="K134" s="14">
        <v>0.52639427378466941</v>
      </c>
      <c r="L134" s="15">
        <v>-0.11113086770981884</v>
      </c>
      <c r="M134" s="15">
        <v>10.605588278724841</v>
      </c>
      <c r="N134" s="25"/>
      <c r="O134" s="12"/>
      <c r="P134" s="13" t="s">
        <v>4</v>
      </c>
      <c r="Q134" s="14">
        <v>699.71</v>
      </c>
      <c r="R134" s="14">
        <v>0.58073511866258976</v>
      </c>
      <c r="S134" s="15">
        <v>1.3191427743990847</v>
      </c>
      <c r="T134" s="15">
        <v>5.5942895086321442</v>
      </c>
    </row>
    <row r="135" spans="1:21" ht="9.75" customHeight="1" x14ac:dyDescent="0.2">
      <c r="A135" s="12"/>
      <c r="B135" s="13" t="s">
        <v>5</v>
      </c>
      <c r="C135" s="14">
        <v>626.49</v>
      </c>
      <c r="D135" s="14">
        <v>0.22396774864419378</v>
      </c>
      <c r="E135" s="15">
        <v>0.6361139222206269</v>
      </c>
      <c r="F135" s="15">
        <v>4.2898521773871323</v>
      </c>
      <c r="G135" s="24"/>
      <c r="H135" s="12"/>
      <c r="I135" s="13" t="s">
        <v>5</v>
      </c>
      <c r="J135" s="14">
        <v>678.56</v>
      </c>
      <c r="K135" s="14">
        <v>0.6571432809695299</v>
      </c>
      <c r="L135" s="15">
        <v>0.54528212422948474</v>
      </c>
      <c r="M135" s="15">
        <v>11.541053669762459</v>
      </c>
      <c r="N135" s="25"/>
      <c r="O135" s="12"/>
      <c r="P135" s="13" t="s">
        <v>5</v>
      </c>
      <c r="Q135" s="14">
        <v>703.03</v>
      </c>
      <c r="R135" s="14">
        <v>0.48</v>
      </c>
      <c r="S135" s="15">
        <v>1.7998841587025805</v>
      </c>
      <c r="T135" s="15">
        <v>6.0441052250512772</v>
      </c>
    </row>
    <row r="136" spans="1:21" ht="9.75" customHeight="1" x14ac:dyDescent="0.2">
      <c r="A136" s="12"/>
      <c r="B136" s="13" t="s">
        <v>6</v>
      </c>
      <c r="C136" s="14">
        <v>643.99</v>
      </c>
      <c r="D136" s="14">
        <v>2.7933406758288148</v>
      </c>
      <c r="E136" s="15">
        <v>3.4472234269834479</v>
      </c>
      <c r="F136" s="15">
        <v>6.2058842931591807</v>
      </c>
      <c r="G136" s="24"/>
      <c r="H136" s="12"/>
      <c r="I136" s="13" t="s">
        <v>6</v>
      </c>
      <c r="J136" s="14">
        <v>705.35</v>
      </c>
      <c r="K136" s="14">
        <v>3.9480664937514787</v>
      </c>
      <c r="L136" s="15">
        <v>4.5148767188240901</v>
      </c>
      <c r="M136" s="15">
        <v>11.157513198329539</v>
      </c>
      <c r="N136" s="3"/>
      <c r="O136" s="12"/>
      <c r="P136" s="13" t="s">
        <v>6</v>
      </c>
      <c r="Q136" s="14">
        <v>726.21</v>
      </c>
      <c r="R136" s="14">
        <v>3.2971565936019909</v>
      </c>
      <c r="S136" s="15">
        <v>5.1563857515204203</v>
      </c>
      <c r="T136" s="15">
        <v>7.2134051819590983</v>
      </c>
    </row>
    <row r="137" spans="1:21" ht="9.75" customHeight="1" x14ac:dyDescent="0.2">
      <c r="A137" s="12"/>
      <c r="B137" s="13" t="s">
        <v>7</v>
      </c>
      <c r="C137" s="14">
        <v>645.79999999999995</v>
      </c>
      <c r="D137" s="14">
        <v>0.28106026491094838</v>
      </c>
      <c r="E137" s="15">
        <v>3.7379724671903425</v>
      </c>
      <c r="F137" s="15">
        <v>5.7717505241090095</v>
      </c>
      <c r="G137" s="24"/>
      <c r="H137" s="12"/>
      <c r="I137" s="13" t="s">
        <v>7</v>
      </c>
      <c r="J137" s="14">
        <v>712.85</v>
      </c>
      <c r="K137" s="14">
        <v>1.0633019068547522</v>
      </c>
      <c r="L137" s="15">
        <v>5.6261853959222341</v>
      </c>
      <c r="M137" s="15">
        <v>12.046336901337607</v>
      </c>
      <c r="N137" s="3"/>
      <c r="O137" s="12"/>
      <c r="P137" s="13" t="s">
        <v>7</v>
      </c>
      <c r="Q137" s="14">
        <v>738.13</v>
      </c>
      <c r="R137" s="14">
        <v>1.6413984935486958</v>
      </c>
      <c r="S137" s="15">
        <v>6.8824210831161192</v>
      </c>
      <c r="T137" s="15">
        <v>8.6587861212112252</v>
      </c>
    </row>
    <row r="138" spans="1:21" ht="9.75" customHeight="1" x14ac:dyDescent="0.2">
      <c r="A138" s="12"/>
      <c r="B138" s="13" t="s">
        <v>8</v>
      </c>
      <c r="C138" s="14">
        <v>649.78</v>
      </c>
      <c r="D138" s="14">
        <v>0.61628987302571048</v>
      </c>
      <c r="E138" s="15">
        <v>4.3772990859878291</v>
      </c>
      <c r="F138" s="15">
        <v>5.6673117265379824</v>
      </c>
      <c r="G138" s="24"/>
      <c r="H138" s="12"/>
      <c r="I138" s="13" t="s">
        <v>8</v>
      </c>
      <c r="J138" s="14">
        <v>724.77</v>
      </c>
      <c r="K138" s="14">
        <v>1.6721610436978285</v>
      </c>
      <c r="L138" s="15">
        <v>7.3924253200569057</v>
      </c>
      <c r="M138" s="15">
        <v>13.513132547103313</v>
      </c>
      <c r="N138" s="3"/>
      <c r="O138" s="12"/>
      <c r="P138" s="13" t="s">
        <v>8</v>
      </c>
      <c r="Q138" s="14">
        <v>745.15</v>
      </c>
      <c r="R138" s="14">
        <v>0.95105198271308033</v>
      </c>
      <c r="S138" s="15">
        <v>7.8989284679988447</v>
      </c>
      <c r="T138" s="15">
        <v>9.6437662777181021</v>
      </c>
    </row>
    <row r="139" spans="1:21" ht="9.75" customHeight="1" x14ac:dyDescent="0.2">
      <c r="A139" s="12"/>
      <c r="B139" s="13" t="s">
        <v>9</v>
      </c>
      <c r="C139" s="14">
        <v>652.80999999999995</v>
      </c>
      <c r="D139" s="14">
        <v>0.46631167472066526</v>
      </c>
      <c r="E139" s="15">
        <v>4.8640226173839007</v>
      </c>
      <c r="F139" s="15">
        <v>6.0841444984318205</v>
      </c>
      <c r="G139" s="24"/>
      <c r="H139" s="12"/>
      <c r="I139" s="13" t="s">
        <v>9</v>
      </c>
      <c r="J139" s="14">
        <v>738.9</v>
      </c>
      <c r="K139" s="14">
        <v>1.949584005960503</v>
      </c>
      <c r="L139" s="15">
        <v>9.4861308677098179</v>
      </c>
      <c r="M139" s="15">
        <v>13.989077782234416</v>
      </c>
      <c r="N139" s="3"/>
      <c r="O139" s="12"/>
      <c r="P139" s="13" t="s">
        <v>9</v>
      </c>
      <c r="Q139" s="14">
        <v>751.84</v>
      </c>
      <c r="R139" s="14">
        <v>0.89780581091056799</v>
      </c>
      <c r="S139" s="15">
        <v>8.867651317694758</v>
      </c>
      <c r="T139" s="15">
        <v>10.436404765052387</v>
      </c>
    </row>
    <row r="140" spans="1:21" ht="9.75" customHeight="1" x14ac:dyDescent="0.2">
      <c r="A140" s="12"/>
      <c r="B140" s="13" t="s">
        <v>10</v>
      </c>
      <c r="C140" s="14">
        <v>658.79</v>
      </c>
      <c r="D140" s="14">
        <v>0.91603988909483292</v>
      </c>
      <c r="E140" s="15">
        <v>5.8246188938685606</v>
      </c>
      <c r="F140" s="15">
        <v>6.7281210510967693</v>
      </c>
      <c r="G140" s="24"/>
      <c r="H140" s="12"/>
      <c r="I140" s="13" t="s">
        <v>10</v>
      </c>
      <c r="J140" s="14">
        <v>751.42</v>
      </c>
      <c r="K140" s="14">
        <v>1.69441061036677</v>
      </c>
      <c r="L140" s="15">
        <v>11.341275486012314</v>
      </c>
      <c r="M140" s="15">
        <v>14.797726717184068</v>
      </c>
      <c r="N140" s="3"/>
      <c r="O140" s="12"/>
      <c r="P140" s="13" t="s">
        <v>10</v>
      </c>
      <c r="Q140" s="14">
        <v>760.82</v>
      </c>
      <c r="R140" s="14">
        <v>1.1944030644817971</v>
      </c>
      <c r="S140" s="15">
        <v>10.167969881262673</v>
      </c>
      <c r="T140" s="15">
        <v>11.712796417296833</v>
      </c>
    </row>
    <row r="141" spans="1:21" ht="9.75" customHeight="1" x14ac:dyDescent="0.2">
      <c r="A141" s="12"/>
      <c r="B141" s="13" t="s">
        <v>11</v>
      </c>
      <c r="C141" s="14">
        <v>661.99</v>
      </c>
      <c r="D141" s="14">
        <v>0.48573900636015299</v>
      </c>
      <c r="E141" s="15">
        <v>6.3386503461680732</v>
      </c>
      <c r="F141" s="15">
        <v>6.9865537526666355</v>
      </c>
      <c r="G141" s="24"/>
      <c r="H141" s="12"/>
      <c r="I141" s="13" t="s">
        <v>11</v>
      </c>
      <c r="J141" s="14">
        <v>762.13</v>
      </c>
      <c r="K141" s="14">
        <v>1.4253014292938682</v>
      </c>
      <c r="L141" s="15">
        <v>12.928224276908495</v>
      </c>
      <c r="M141" s="15">
        <v>14.908405578590278</v>
      </c>
      <c r="N141" s="3"/>
      <c r="O141" s="12"/>
      <c r="P141" s="13" t="s">
        <v>11</v>
      </c>
      <c r="Q141" s="14">
        <v>771.35</v>
      </c>
      <c r="R141" s="14">
        <v>1.3840330170079573</v>
      </c>
      <c r="S141" s="15">
        <v>11.69273095858674</v>
      </c>
      <c r="T141" s="15">
        <v>12.691386161757823</v>
      </c>
    </row>
    <row r="142" spans="1:21" ht="9.75" customHeight="1" x14ac:dyDescent="0.2">
      <c r="A142" s="12"/>
      <c r="B142" s="13" t="s">
        <v>12</v>
      </c>
      <c r="C142" s="14">
        <v>664.95</v>
      </c>
      <c r="D142" s="14">
        <v>0.44713666369582405</v>
      </c>
      <c r="E142" s="15">
        <v>6.8141294395450913</v>
      </c>
      <c r="F142" s="15">
        <v>7.220600803005639</v>
      </c>
      <c r="G142" s="24"/>
      <c r="H142" s="12"/>
      <c r="I142" s="13" t="s">
        <v>12</v>
      </c>
      <c r="J142" s="14">
        <v>765.29</v>
      </c>
      <c r="K142" s="14">
        <v>0.41462742576725553</v>
      </c>
      <c r="L142" s="15">
        <v>13.396455666192498</v>
      </c>
      <c r="M142" s="15">
        <v>14.314522152182342</v>
      </c>
      <c r="N142" s="25"/>
      <c r="O142" s="12"/>
      <c r="P142" s="13" t="s">
        <v>12</v>
      </c>
      <c r="Q142" s="14">
        <v>776.16</v>
      </c>
      <c r="R142" s="14">
        <v>0.62358203150321145</v>
      </c>
      <c r="S142" s="15">
        <v>12.389226759339689</v>
      </c>
      <c r="T142" s="15">
        <v>12.58485639686684</v>
      </c>
    </row>
    <row r="143" spans="1:21" ht="9.75" customHeight="1" x14ac:dyDescent="0.2">
      <c r="A143" s="12"/>
      <c r="B143" s="13" t="s">
        <v>13</v>
      </c>
      <c r="C143" s="14">
        <v>668.14</v>
      </c>
      <c r="D143" s="14">
        <v>0.47973531844498485</v>
      </c>
      <c r="E143" s="15">
        <v>7.3265545435561297</v>
      </c>
      <c r="F143" s="15">
        <v>7.3265545435561297</v>
      </c>
      <c r="G143" s="24"/>
      <c r="H143" s="12"/>
      <c r="I143" s="13" t="s">
        <v>13</v>
      </c>
      <c r="J143" s="14">
        <v>763.42</v>
      </c>
      <c r="K143" s="14">
        <v>-0.24435181434488973</v>
      </c>
      <c r="L143" s="15">
        <v>13.119369369369371</v>
      </c>
      <c r="M143" s="15">
        <v>13.119369369369371</v>
      </c>
      <c r="N143" s="25"/>
      <c r="O143" s="12"/>
      <c r="P143" s="13" t="s">
        <v>13</v>
      </c>
      <c r="Q143" s="14">
        <v>779.26</v>
      </c>
      <c r="R143" s="14">
        <v>0.39940218511647085</v>
      </c>
      <c r="S143" s="15">
        <v>12.838111786852014</v>
      </c>
      <c r="T143" s="15">
        <v>12.838111786852014</v>
      </c>
    </row>
    <row r="144" spans="1:21" ht="9.75" customHeight="1" x14ac:dyDescent="0.2">
      <c r="A144" s="16">
        <v>2009</v>
      </c>
      <c r="B144" s="17" t="s">
        <v>37</v>
      </c>
      <c r="C144" s="18">
        <v>670.71</v>
      </c>
      <c r="D144" s="18">
        <v>0.38464992366868955</v>
      </c>
      <c r="E144" s="19">
        <v>0.38464992366868955</v>
      </c>
      <c r="F144" s="19">
        <v>7.4838544254098638</v>
      </c>
      <c r="G144" s="3"/>
      <c r="H144" s="16">
        <v>2009</v>
      </c>
      <c r="I144" s="17" t="s">
        <v>37</v>
      </c>
      <c r="J144" s="18">
        <v>757.65</v>
      </c>
      <c r="K144" s="18">
        <v>-0.7558093840873914</v>
      </c>
      <c r="L144" s="19">
        <v>-0.7558093840873914</v>
      </c>
      <c r="M144" s="19">
        <v>11.286555720391899</v>
      </c>
      <c r="N144" s="3"/>
      <c r="O144" s="16">
        <v>2009</v>
      </c>
      <c r="P144" s="17" t="s">
        <v>37</v>
      </c>
      <c r="Q144" s="18">
        <v>781.19</v>
      </c>
      <c r="R144" s="18">
        <v>0.24767086723302967</v>
      </c>
      <c r="S144" s="19">
        <v>0.24767086723302967</v>
      </c>
      <c r="T144" s="19">
        <v>12.988327861265002</v>
      </c>
    </row>
    <row r="145" spans="1:20" ht="9.75" customHeight="1" x14ac:dyDescent="0.2">
      <c r="A145" s="12"/>
      <c r="B145" s="13" t="s">
        <v>3</v>
      </c>
      <c r="C145" s="14">
        <v>676.26</v>
      </c>
      <c r="D145" s="14">
        <v>0.82748132575927169</v>
      </c>
      <c r="E145" s="15">
        <v>1.2153141557158742</v>
      </c>
      <c r="F145" s="15">
        <v>8.2200000000000006</v>
      </c>
      <c r="G145" s="3"/>
      <c r="H145" s="12"/>
      <c r="I145" s="13" t="s">
        <v>3</v>
      </c>
      <c r="J145" s="14">
        <v>759.49</v>
      </c>
      <c r="K145" s="14">
        <v>0.24285620009238951</v>
      </c>
      <c r="L145" s="15">
        <v>-0.5147887139451357</v>
      </c>
      <c r="M145" s="15">
        <v>13.25529376677601</v>
      </c>
      <c r="N145" s="3"/>
      <c r="O145" s="12"/>
      <c r="P145" s="13" t="s">
        <v>3</v>
      </c>
      <c r="Q145" s="14">
        <v>786.12</v>
      </c>
      <c r="R145" s="14">
        <v>0.63108846759429849</v>
      </c>
      <c r="S145" s="15">
        <v>0.88032235710802098</v>
      </c>
      <c r="T145" s="15">
        <v>13.001854327482864</v>
      </c>
    </row>
    <row r="146" spans="1:20" ht="9.75" customHeight="1" x14ac:dyDescent="0.2">
      <c r="A146" s="12"/>
      <c r="B146" s="13" t="s">
        <v>4</v>
      </c>
      <c r="C146" s="14">
        <v>678</v>
      </c>
      <c r="D146" s="14">
        <v>0.25729748913139172</v>
      </c>
      <c r="E146" s="15">
        <v>1.4757386176549758</v>
      </c>
      <c r="F146" s="15">
        <v>8.4700000000000006</v>
      </c>
      <c r="G146" s="3"/>
      <c r="H146" s="12"/>
      <c r="I146" s="13" t="s">
        <v>4</v>
      </c>
      <c r="J146" s="14">
        <v>749.9</v>
      </c>
      <c r="K146" s="14">
        <v>-1.262689436332276</v>
      </c>
      <c r="L146" s="15">
        <v>-1.7709779675670001</v>
      </c>
      <c r="M146" s="15">
        <v>11.239671873377532</v>
      </c>
      <c r="N146" s="3"/>
      <c r="O146" s="12"/>
      <c r="P146" s="13" t="s">
        <v>4</v>
      </c>
      <c r="Q146" s="14">
        <v>784.04</v>
      </c>
      <c r="R146" s="14">
        <v>-0.26459064773826091</v>
      </c>
      <c r="S146" s="15">
        <v>0.61340245874290655</v>
      </c>
      <c r="T146" s="15">
        <v>12.052135884866576</v>
      </c>
    </row>
    <row r="147" spans="1:20" ht="9.75" customHeight="1" x14ac:dyDescent="0.2">
      <c r="A147" s="12"/>
      <c r="B147" s="13" t="s">
        <v>5</v>
      </c>
      <c r="C147" s="14">
        <v>692.27</v>
      </c>
      <c r="D147" s="14">
        <v>2.1047197640117865</v>
      </c>
      <c r="E147" s="15">
        <v>3.6115185440177111</v>
      </c>
      <c r="F147" s="15">
        <v>10.49976855177257</v>
      </c>
      <c r="G147" s="3"/>
      <c r="H147" s="12"/>
      <c r="I147" s="13" t="s">
        <v>5</v>
      </c>
      <c r="J147" s="14">
        <v>738.02</v>
      </c>
      <c r="K147" s="14">
        <v>-1.5842112281637566</v>
      </c>
      <c r="L147" s="15">
        <v>-3.3271331639202484</v>
      </c>
      <c r="M147" s="15">
        <v>8.7626738976656515</v>
      </c>
      <c r="N147" s="3"/>
      <c r="O147" s="12"/>
      <c r="P147" s="13" t="s">
        <v>5</v>
      </c>
      <c r="Q147" s="14">
        <v>780.44</v>
      </c>
      <c r="R147" s="14">
        <v>-0.4591602469261602</v>
      </c>
      <c r="S147" s="15">
        <v>0.15142571157251705</v>
      </c>
      <c r="T147" s="15">
        <v>11.01090991849567</v>
      </c>
    </row>
    <row r="148" spans="1:20" ht="9.75" customHeight="1" x14ac:dyDescent="0.2">
      <c r="A148" s="12"/>
      <c r="B148" s="13" t="s">
        <v>6</v>
      </c>
      <c r="C148" s="14">
        <v>691.28</v>
      </c>
      <c r="D148" s="14">
        <v>-0.1430077859794654</v>
      </c>
      <c r="E148" s="15">
        <v>3.4633460053282272</v>
      </c>
      <c r="F148" s="15">
        <v>7.3432817279771356</v>
      </c>
      <c r="G148" s="3"/>
      <c r="H148" s="12"/>
      <c r="I148" s="13" t="s">
        <v>6</v>
      </c>
      <c r="J148" s="14">
        <v>749.62</v>
      </c>
      <c r="K148" s="14">
        <v>1.5717731226795983</v>
      </c>
      <c r="L148" s="15">
        <v>-1.8076550260669011</v>
      </c>
      <c r="M148" s="15">
        <v>6.2763167221946414</v>
      </c>
      <c r="N148" s="3"/>
      <c r="O148" s="12"/>
      <c r="P148" s="13" t="s">
        <v>6</v>
      </c>
      <c r="Q148" s="14">
        <v>809.18</v>
      </c>
      <c r="R148" s="14">
        <v>3.6825380554558862</v>
      </c>
      <c r="S148" s="15">
        <v>3.8395400764828169</v>
      </c>
      <c r="T148" s="15">
        <v>11.425069883367067</v>
      </c>
    </row>
    <row r="149" spans="1:20" ht="9.75" customHeight="1" x14ac:dyDescent="0.2">
      <c r="A149" s="12"/>
      <c r="B149" s="13" t="s">
        <v>7</v>
      </c>
      <c r="C149" s="14">
        <v>690.92</v>
      </c>
      <c r="D149" s="14">
        <v>-5.2077305867381796E-2</v>
      </c>
      <c r="E149" s="15">
        <v>3.4094650821683947</v>
      </c>
      <c r="F149" s="15">
        <v>6.9866831836481902</v>
      </c>
      <c r="G149" s="3"/>
      <c r="H149" s="12"/>
      <c r="I149" s="13" t="s">
        <v>7</v>
      </c>
      <c r="J149" s="14">
        <v>750.78</v>
      </c>
      <c r="K149" s="14">
        <v>0.15474507083588218</v>
      </c>
      <c r="L149" s="15">
        <v>-1.6557072122815764</v>
      </c>
      <c r="M149" s="15">
        <v>5.3208949989478782</v>
      </c>
      <c r="N149" s="3"/>
      <c r="O149" s="12"/>
      <c r="P149" s="13" t="s">
        <v>7</v>
      </c>
      <c r="Q149" s="14">
        <v>812.59</v>
      </c>
      <c r="R149" s="14">
        <v>0.42141427123756348</v>
      </c>
      <c r="S149" s="15">
        <v>4.2771347175525554</v>
      </c>
      <c r="T149" s="15">
        <v>10.087653936298491</v>
      </c>
    </row>
    <row r="150" spans="1:20" ht="9.75" customHeight="1" x14ac:dyDescent="0.2">
      <c r="A150" s="12"/>
      <c r="B150" s="13" t="s">
        <v>8</v>
      </c>
      <c r="C150" s="14">
        <v>690.31</v>
      </c>
      <c r="D150" s="14">
        <v>-8.828807966190233E-2</v>
      </c>
      <c r="E150" s="15">
        <v>3.3181668512587192</v>
      </c>
      <c r="F150" s="15">
        <v>6.2374957677983289</v>
      </c>
      <c r="G150" s="3"/>
      <c r="H150" s="12"/>
      <c r="I150" s="13" t="s">
        <v>8</v>
      </c>
      <c r="J150" s="14">
        <v>746.65</v>
      </c>
      <c r="K150" s="14">
        <v>-0.55009456831561776</v>
      </c>
      <c r="L150" s="15">
        <v>-2.1966938251552159</v>
      </c>
      <c r="M150" s="15">
        <v>3.0188887509140727</v>
      </c>
      <c r="N150" s="3"/>
      <c r="O150" s="12"/>
      <c r="P150" s="13" t="s">
        <v>8</v>
      </c>
      <c r="Q150" s="14">
        <v>816.75</v>
      </c>
      <c r="R150" s="14">
        <v>0.51194329243529069</v>
      </c>
      <c r="S150" s="15">
        <v>4.8109745142827842</v>
      </c>
      <c r="T150" s="15">
        <v>9.6088035965912866</v>
      </c>
    </row>
    <row r="151" spans="1:20" ht="9.75" customHeight="1" x14ac:dyDescent="0.2">
      <c r="A151" s="12"/>
      <c r="B151" s="13" t="s">
        <v>9</v>
      </c>
      <c r="C151" s="14">
        <v>691</v>
      </c>
      <c r="D151" s="14">
        <v>9.9955092639536502E-2</v>
      </c>
      <c r="E151" s="15">
        <v>3.4214386206483649</v>
      </c>
      <c r="F151" s="15">
        <v>5.8500942081156859</v>
      </c>
      <c r="G151" s="3"/>
      <c r="H151" s="12"/>
      <c r="I151" s="13" t="s">
        <v>9</v>
      </c>
      <c r="J151" s="14">
        <v>747.08</v>
      </c>
      <c r="K151" s="14">
        <v>5.7590571218124609E-2</v>
      </c>
      <c r="L151" s="15">
        <v>-2.1403683424589204</v>
      </c>
      <c r="M151" s="15">
        <v>1.1070510217891627</v>
      </c>
      <c r="N151" s="3"/>
      <c r="O151" s="12"/>
      <c r="P151" s="13" t="s">
        <v>9</v>
      </c>
      <c r="Q151" s="14">
        <v>820.33</v>
      </c>
      <c r="R151" s="14">
        <v>0.43832262014080747</v>
      </c>
      <c r="S151" s="15">
        <v>5.2703847239689017</v>
      </c>
      <c r="T151" s="15">
        <v>9.109650989572259</v>
      </c>
    </row>
    <row r="152" spans="1:20" ht="9.75" customHeight="1" x14ac:dyDescent="0.2">
      <c r="A152" s="12"/>
      <c r="B152" s="13" t="s">
        <v>10</v>
      </c>
      <c r="C152" s="14">
        <v>692.32</v>
      </c>
      <c r="D152" s="14">
        <v>0.19102749638206795</v>
      </c>
      <c r="E152" s="15">
        <v>3.6190020055677063</v>
      </c>
      <c r="F152" s="15">
        <v>5.0896340260174089</v>
      </c>
      <c r="G152" s="3"/>
      <c r="H152" s="12"/>
      <c r="I152" s="13" t="s">
        <v>10</v>
      </c>
      <c r="J152" s="14">
        <v>746.88</v>
      </c>
      <c r="K152" s="14">
        <v>-2.6770894683303403E-2</v>
      </c>
      <c r="L152" s="15">
        <v>-2.1665662413874354</v>
      </c>
      <c r="M152" s="15">
        <v>-0.60418940140001265</v>
      </c>
      <c r="N152" s="3"/>
      <c r="O152" s="12"/>
      <c r="P152" s="13" t="s">
        <v>10</v>
      </c>
      <c r="Q152" s="14">
        <v>822.25</v>
      </c>
      <c r="R152" s="14">
        <v>0.23405214974461241</v>
      </c>
      <c r="S152" s="15">
        <v>5.5167723224597731</v>
      </c>
      <c r="T152" s="15">
        <v>8.0741831182145507</v>
      </c>
    </row>
    <row r="153" spans="1:20" ht="9.75" customHeight="1" x14ac:dyDescent="0.2">
      <c r="A153" s="12"/>
      <c r="B153" s="13" t="s">
        <v>11</v>
      </c>
      <c r="C153" s="14">
        <v>693.67</v>
      </c>
      <c r="D153" s="14">
        <f>((C153/C152)-1)*100</f>
        <v>0.19499653339494216</v>
      </c>
      <c r="E153" s="15">
        <f>((C153/C$143)-1)*100</f>
        <v>3.8210554674170005</v>
      </c>
      <c r="F153" s="15">
        <f>((C153/C141)-1)*100</f>
        <v>4.7855707790147806</v>
      </c>
      <c r="G153" s="3"/>
      <c r="H153" s="12"/>
      <c r="I153" s="13" t="s">
        <v>11</v>
      </c>
      <c r="J153" s="14">
        <v>750.51</v>
      </c>
      <c r="K153" s="14">
        <f>((J153/J152)-1)*100</f>
        <v>0.4860218508997427</v>
      </c>
      <c r="L153" s="15">
        <f>((J153/J$143)-1)*100</f>
        <v>-1.6910743758350555</v>
      </c>
      <c r="M153" s="15">
        <f>((J153/J141)-1)*100</f>
        <v>-1.524674268169468</v>
      </c>
      <c r="N153" s="3"/>
      <c r="O153" s="12"/>
      <c r="P153" s="13" t="s">
        <v>11</v>
      </c>
      <c r="Q153" s="14">
        <v>822.48</v>
      </c>
      <c r="R153" s="14">
        <f>((Q153/Q152)-1)*100</f>
        <v>2.7972027972023028E-2</v>
      </c>
      <c r="S153" s="15">
        <f>((Q153/Q$143)-1)*100</f>
        <v>5.5462875035289905</v>
      </c>
      <c r="T153" s="15">
        <f>((Q153/Q141)-1)*100</f>
        <v>6.6286381020289165</v>
      </c>
    </row>
    <row r="154" spans="1:20" ht="9.75" customHeight="1" x14ac:dyDescent="0.2">
      <c r="A154" s="12"/>
      <c r="B154" s="13" t="s">
        <v>12</v>
      </c>
      <c r="C154" s="14">
        <v>682.21</v>
      </c>
      <c r="D154" s="14">
        <f>((C154/C153)-1)*100</f>
        <v>-1.6520824022950298</v>
      </c>
      <c r="E154" s="15">
        <f>((C154/C$143)-1)*100</f>
        <v>2.1058460801628431</v>
      </c>
      <c r="F154" s="15">
        <f>((C154/C142)-1)*100</f>
        <v>2.5956838860064613</v>
      </c>
      <c r="G154" s="3"/>
      <c r="H154" s="12"/>
      <c r="I154" s="13" t="s">
        <v>12</v>
      </c>
      <c r="J154" s="14">
        <v>764.24</v>
      </c>
      <c r="K154" s="14">
        <f>((J154/J153)-1)*100</f>
        <v>1.829422659258384</v>
      </c>
      <c r="L154" s="15">
        <f>((J154/J$143)-1)*100</f>
        <v>0.10741138560688146</v>
      </c>
      <c r="M154" s="15">
        <f>((J154/J142)-1)*100</f>
        <v>-0.13720289040755063</v>
      </c>
      <c r="N154" s="3"/>
      <c r="O154" s="12"/>
      <c r="P154" s="13" t="s">
        <v>12</v>
      </c>
      <c r="Q154" s="14">
        <v>816.43</v>
      </c>
      <c r="R154" s="14">
        <f>((Q154/Q153)-1)*100</f>
        <v>-0.73558019647894657</v>
      </c>
      <c r="S154" s="15">
        <f>((Q154/Q$143)-1)*100</f>
        <v>4.7699099145342982</v>
      </c>
      <c r="T154" s="15">
        <f>((Q154/Q142)-1)*100</f>
        <v>5.1883632240774968</v>
      </c>
    </row>
    <row r="155" spans="1:20" ht="9.75" customHeight="1" x14ac:dyDescent="0.2">
      <c r="A155" s="12"/>
      <c r="B155" s="13" t="s">
        <v>13</v>
      </c>
      <c r="C155" s="14">
        <v>683.08</v>
      </c>
      <c r="D155" s="14">
        <f>((C155/C154)-1)*100</f>
        <v>0.12752671464797416</v>
      </c>
      <c r="E155" s="15">
        <f>((C155/C$143)-1)*100</f>
        <v>2.2360583111324051</v>
      </c>
      <c r="F155" s="15">
        <f>((C155/C143)-1)*100</f>
        <v>2.2360583111324051</v>
      </c>
      <c r="G155" s="3"/>
      <c r="H155" s="12"/>
      <c r="I155" s="13" t="s">
        <v>13</v>
      </c>
      <c r="J155" s="14">
        <v>763.02</v>
      </c>
      <c r="K155" s="14">
        <f>((J155/J154)-1)*100</f>
        <v>-0.15963571652883868</v>
      </c>
      <c r="L155" s="15">
        <f>((J155/J$143)-1)*100</f>
        <v>-5.2395797857007764E-2</v>
      </c>
      <c r="M155" s="15">
        <f>((J155/J143)-1)*100</f>
        <v>-5.2395797857007764E-2</v>
      </c>
      <c r="N155" s="3"/>
      <c r="O155" s="12"/>
      <c r="P155" s="13" t="s">
        <v>13</v>
      </c>
      <c r="Q155" s="14">
        <v>817.82</v>
      </c>
      <c r="R155" s="14">
        <f>((Q155/Q154)-1)*100</f>
        <v>0.17025342037897406</v>
      </c>
      <c r="S155" s="15">
        <f>((Q155/Q$143)-1)*100</f>
        <v>4.9482842696917606</v>
      </c>
      <c r="T155" s="15">
        <f>((Q155/Q143)-1)*100</f>
        <v>4.9482842696917606</v>
      </c>
    </row>
    <row r="156" spans="1:20" ht="9.75" customHeight="1" x14ac:dyDescent="0.2">
      <c r="A156" s="16">
        <v>2010</v>
      </c>
      <c r="B156" s="17" t="s">
        <v>37</v>
      </c>
      <c r="C156" s="18">
        <v>683.69</v>
      </c>
      <c r="D156" s="18">
        <f t="shared" ref="D156:D179" si="62">((C156/C155)-1)*100</f>
        <v>8.9301399543240123E-2</v>
      </c>
      <c r="E156" s="19">
        <f>((C156/C$155)-1)*100</f>
        <v>8.9301399543240123E-2</v>
      </c>
      <c r="F156" s="19">
        <f>((C156/C144)-1)*100</f>
        <v>1.9352626321361033</v>
      </c>
      <c r="G156" s="3"/>
      <c r="H156" s="16">
        <v>2010</v>
      </c>
      <c r="I156" s="17" t="s">
        <v>37</v>
      </c>
      <c r="J156" s="18">
        <v>772.24</v>
      </c>
      <c r="K156" s="18">
        <f t="shared" ref="K156:K191" si="63">((J156/J155)-1)*100</f>
        <v>1.2083562685119675</v>
      </c>
      <c r="L156" s="19">
        <f>((J156/J$155)-1)*100</f>
        <v>1.2083562685119675</v>
      </c>
      <c r="M156" s="19">
        <f>((J156/J144)-1)*100</f>
        <v>1.9256912822543493</v>
      </c>
      <c r="N156" s="3"/>
      <c r="O156" s="16">
        <v>2010</v>
      </c>
      <c r="P156" s="17" t="s">
        <v>37</v>
      </c>
      <c r="Q156" s="18">
        <v>820.35</v>
      </c>
      <c r="R156" s="18">
        <f t="shared" ref="R156:R166" si="64">((Q156/Q155)-1)*100</f>
        <v>0.30935902765889534</v>
      </c>
      <c r="S156" s="19">
        <f>((Q156/Q$155)-1)*100</f>
        <v>0.30935902765889534</v>
      </c>
      <c r="T156" s="19">
        <f>((Q156/Q144)-1)*100</f>
        <v>5.0128649880310849</v>
      </c>
    </row>
    <row r="157" spans="1:20" ht="9.75" customHeight="1" x14ac:dyDescent="0.2">
      <c r="A157" s="12"/>
      <c r="B157" s="13" t="s">
        <v>3</v>
      </c>
      <c r="C157" s="14">
        <v>684.09</v>
      </c>
      <c r="D157" s="14">
        <f t="shared" si="62"/>
        <v>5.8506048062723082E-2</v>
      </c>
      <c r="E157" s="15">
        <f t="shared" ref="E157:E167" si="65">((C157/C$155)-1)*100</f>
        <v>0.14785969432569157</v>
      </c>
      <c r="F157" s="15">
        <f t="shared" ref="F157:F167" si="66">((C157/C145)-1)*100</f>
        <v>1.1578387010912961</v>
      </c>
      <c r="G157" s="3"/>
      <c r="H157" s="12"/>
      <c r="I157" s="13" t="s">
        <v>3</v>
      </c>
      <c r="J157" s="14">
        <v>774.98</v>
      </c>
      <c r="K157" s="14">
        <f t="shared" si="63"/>
        <v>0.35481197555164989</v>
      </c>
      <c r="L157" s="15">
        <f t="shared" ref="L157:L167" si="67">((J157/J$155)-1)*100</f>
        <v>1.567455636811621</v>
      </c>
      <c r="M157" s="15">
        <f t="shared" ref="M157:M167" si="68">((J157/J145)-1)*100</f>
        <v>2.039526524378199</v>
      </c>
      <c r="N157" s="3"/>
      <c r="O157" s="12"/>
      <c r="P157" s="13" t="s">
        <v>3</v>
      </c>
      <c r="Q157" s="14">
        <v>823.11</v>
      </c>
      <c r="R157" s="14">
        <f t="shared" si="64"/>
        <v>0.33644176266227621</v>
      </c>
      <c r="S157" s="15">
        <f t="shared" ref="S157:S167" si="69">((Q157/Q$155)-1)*100</f>
        <v>0.64684160328678519</v>
      </c>
      <c r="T157" s="15">
        <f t="shared" ref="T157:T167" si="70">((Q157/Q145)-1)*100</f>
        <v>4.7053884903068166</v>
      </c>
    </row>
    <row r="158" spans="1:20" ht="9.75" customHeight="1" x14ac:dyDescent="0.2">
      <c r="A158" s="12"/>
      <c r="B158" s="13" t="s">
        <v>4</v>
      </c>
      <c r="C158" s="14">
        <v>685.69</v>
      </c>
      <c r="D158" s="14">
        <f t="shared" si="62"/>
        <v>0.2338873540031372</v>
      </c>
      <c r="E158" s="15">
        <f t="shared" si="65"/>
        <v>0.38209287345551957</v>
      </c>
      <c r="F158" s="15">
        <f t="shared" si="66"/>
        <v>1.1342182890855534</v>
      </c>
      <c r="G158" s="3"/>
      <c r="H158" s="12"/>
      <c r="I158" s="13" t="s">
        <v>4</v>
      </c>
      <c r="J158" s="14">
        <v>778.45</v>
      </c>
      <c r="K158" s="14">
        <f t="shared" si="63"/>
        <v>0.44775349041266121</v>
      </c>
      <c r="L158" s="15">
        <f t="shared" si="67"/>
        <v>2.0222274645487648</v>
      </c>
      <c r="M158" s="15">
        <f t="shared" si="68"/>
        <v>3.8071742899053351</v>
      </c>
      <c r="N158" s="3"/>
      <c r="O158" s="12"/>
      <c r="P158" s="13" t="s">
        <v>4</v>
      </c>
      <c r="Q158" s="14">
        <v>828.11</v>
      </c>
      <c r="R158" s="14">
        <f t="shared" si="64"/>
        <v>0.60745222388258746</v>
      </c>
      <c r="S158" s="15">
        <f t="shared" si="69"/>
        <v>1.2582230808735329</v>
      </c>
      <c r="T158" s="15">
        <f t="shared" si="70"/>
        <v>5.6208866894546183</v>
      </c>
    </row>
    <row r="159" spans="1:20" ht="9.75" customHeight="1" x14ac:dyDescent="0.2">
      <c r="A159" s="12"/>
      <c r="B159" s="13" t="s">
        <v>5</v>
      </c>
      <c r="C159" s="14">
        <v>688.04</v>
      </c>
      <c r="D159" s="14">
        <f t="shared" si="62"/>
        <v>0.34272047135002204</v>
      </c>
      <c r="E159" s="15">
        <f t="shared" si="65"/>
        <v>0.7261228553024468</v>
      </c>
      <c r="F159" s="15">
        <f t="shared" si="66"/>
        <v>-0.61103326736677843</v>
      </c>
      <c r="G159" s="3"/>
      <c r="H159" s="12"/>
      <c r="I159" s="13" t="s">
        <v>5</v>
      </c>
      <c r="J159" s="14">
        <v>786.99</v>
      </c>
      <c r="K159" s="14">
        <f t="shared" si="63"/>
        <v>1.0970518337722446</v>
      </c>
      <c r="L159" s="15">
        <f t="shared" si="67"/>
        <v>3.1414641818038991</v>
      </c>
      <c r="M159" s="15">
        <f t="shared" si="68"/>
        <v>6.6353215360017481</v>
      </c>
      <c r="N159" s="3"/>
      <c r="O159" s="12"/>
      <c r="P159" s="13" t="s">
        <v>5</v>
      </c>
      <c r="Q159" s="14">
        <v>829.27</v>
      </c>
      <c r="R159" s="14">
        <f t="shared" si="64"/>
        <v>0.14007800896016498</v>
      </c>
      <c r="S159" s="15">
        <f t="shared" si="69"/>
        <v>1.4000635836736608</v>
      </c>
      <c r="T159" s="15">
        <f t="shared" si="70"/>
        <v>6.2567269745271714</v>
      </c>
    </row>
    <row r="160" spans="1:20" ht="9.75" customHeight="1" x14ac:dyDescent="0.2">
      <c r="A160" s="12"/>
      <c r="B160" s="13" t="s">
        <v>6</v>
      </c>
      <c r="C160" s="14">
        <v>709.43</v>
      </c>
      <c r="D160" s="14">
        <f t="shared" si="62"/>
        <v>3.1088308819254618</v>
      </c>
      <c r="E160" s="15">
        <f t="shared" si="65"/>
        <v>3.8575276687942806</v>
      </c>
      <c r="F160" s="15">
        <f t="shared" si="66"/>
        <v>2.6255641708135657</v>
      </c>
      <c r="G160" s="3"/>
      <c r="H160" s="12"/>
      <c r="I160" s="13" t="s">
        <v>6</v>
      </c>
      <c r="J160" s="14">
        <v>797.7</v>
      </c>
      <c r="K160" s="14">
        <f t="shared" si="63"/>
        <v>1.3608813326726032</v>
      </c>
      <c r="L160" s="15">
        <f t="shared" si="67"/>
        <v>4.5450971140992502</v>
      </c>
      <c r="M160" s="15">
        <f t="shared" si="68"/>
        <v>6.4139163843013769</v>
      </c>
      <c r="N160" s="3"/>
      <c r="O160" s="12"/>
      <c r="P160" s="13" t="s">
        <v>6</v>
      </c>
      <c r="Q160" s="14">
        <v>855.77</v>
      </c>
      <c r="R160" s="14">
        <f t="shared" si="64"/>
        <v>3.1955816561554107</v>
      </c>
      <c r="S160" s="15">
        <f t="shared" si="69"/>
        <v>4.6403854148834522</v>
      </c>
      <c r="T160" s="15">
        <f t="shared" si="70"/>
        <v>5.7576806149435278</v>
      </c>
    </row>
    <row r="161" spans="1:20" ht="9.75" customHeight="1" x14ac:dyDescent="0.2">
      <c r="A161" s="12"/>
      <c r="B161" s="13" t="s">
        <v>7</v>
      </c>
      <c r="C161" s="14">
        <v>710.12</v>
      </c>
      <c r="D161" s="14">
        <f t="shared" si="62"/>
        <v>9.7261181511920647E-2</v>
      </c>
      <c r="E161" s="15">
        <f t="shared" si="65"/>
        <v>3.9585407272940243</v>
      </c>
      <c r="F161" s="15">
        <f t="shared" si="66"/>
        <v>2.7789034909975197</v>
      </c>
      <c r="G161" s="3"/>
      <c r="H161" s="12"/>
      <c r="I161" s="13" t="s">
        <v>7</v>
      </c>
      <c r="J161" s="14">
        <v>826.87</v>
      </c>
      <c r="K161" s="14">
        <f t="shared" si="63"/>
        <v>3.6567631941832657</v>
      </c>
      <c r="L161" s="15">
        <f t="shared" si="67"/>
        <v>8.3680637466907903</v>
      </c>
      <c r="M161" s="15">
        <f t="shared" si="68"/>
        <v>10.134793148458932</v>
      </c>
      <c r="N161" s="3"/>
      <c r="O161" s="12"/>
      <c r="P161" s="13" t="s">
        <v>7</v>
      </c>
      <c r="Q161" s="14">
        <v>863.96</v>
      </c>
      <c r="R161" s="14">
        <f t="shared" si="64"/>
        <v>0.95703284761092799</v>
      </c>
      <c r="S161" s="15">
        <f t="shared" si="69"/>
        <v>5.6418282751705684</v>
      </c>
      <c r="T161" s="15">
        <f t="shared" si="70"/>
        <v>6.3217612818272428</v>
      </c>
    </row>
    <row r="162" spans="1:20" ht="9.75" customHeight="1" x14ac:dyDescent="0.2">
      <c r="A162" s="12"/>
      <c r="B162" s="13" t="s">
        <v>8</v>
      </c>
      <c r="C162" s="14">
        <v>721.7</v>
      </c>
      <c r="D162" s="14">
        <f t="shared" si="62"/>
        <v>1.6307103024840952</v>
      </c>
      <c r="E162" s="15">
        <f t="shared" si="65"/>
        <v>5.6538033612461236</v>
      </c>
      <c r="F162" s="15">
        <f t="shared" si="66"/>
        <v>4.5472324028335231</v>
      </c>
      <c r="G162" s="3"/>
      <c r="H162" s="12"/>
      <c r="I162" s="13" t="s">
        <v>8</v>
      </c>
      <c r="J162" s="14">
        <v>827.32</v>
      </c>
      <c r="K162" s="14">
        <f t="shared" si="63"/>
        <v>5.4422097790474133E-2</v>
      </c>
      <c r="L162" s="15">
        <f t="shared" si="67"/>
        <v>8.4270399203166377</v>
      </c>
      <c r="M162" s="15">
        <f t="shared" si="68"/>
        <v>10.804259023638929</v>
      </c>
      <c r="N162" s="3"/>
      <c r="O162" s="12"/>
      <c r="P162" s="13" t="s">
        <v>8</v>
      </c>
      <c r="Q162" s="14">
        <v>866.03</v>
      </c>
      <c r="R162" s="14">
        <f t="shared" si="64"/>
        <v>0.23959442566785505</v>
      </c>
      <c r="S162" s="15">
        <f t="shared" si="69"/>
        <v>5.8949402068914747</v>
      </c>
      <c r="T162" s="15">
        <f t="shared" si="70"/>
        <v>6.0336700336700355</v>
      </c>
    </row>
    <row r="163" spans="1:20" ht="9.75" customHeight="1" x14ac:dyDescent="0.2">
      <c r="A163" s="12"/>
      <c r="B163" s="13" t="s">
        <v>9</v>
      </c>
      <c r="C163" s="14">
        <v>707.07</v>
      </c>
      <c r="D163" s="14">
        <f t="shared" si="62"/>
        <v>-2.0271580989330684</v>
      </c>
      <c r="E163" s="15">
        <f t="shared" si="65"/>
        <v>3.5120337295778015</v>
      </c>
      <c r="F163" s="15">
        <f t="shared" si="66"/>
        <v>2.3256150506512308</v>
      </c>
      <c r="G163" s="3"/>
      <c r="H163" s="12"/>
      <c r="I163" s="13" t="s">
        <v>9</v>
      </c>
      <c r="J163" s="14">
        <v>832.57</v>
      </c>
      <c r="K163" s="14">
        <f t="shared" si="63"/>
        <v>0.63457912295121766</v>
      </c>
      <c r="L163" s="15">
        <f t="shared" si="67"/>
        <v>9.115095279284958</v>
      </c>
      <c r="M163" s="15">
        <f t="shared" si="68"/>
        <v>11.44321893237672</v>
      </c>
      <c r="N163" s="3"/>
      <c r="O163" s="12"/>
      <c r="P163" s="13" t="s">
        <v>9</v>
      </c>
      <c r="Q163" s="14">
        <v>866.41</v>
      </c>
      <c r="R163" s="14">
        <f t="shared" si="64"/>
        <v>4.3878387584728173E-2</v>
      </c>
      <c r="S163" s="15">
        <f t="shared" si="69"/>
        <v>5.9414051991880656</v>
      </c>
      <c r="T163" s="15">
        <f t="shared" si="70"/>
        <v>5.6172515938707424</v>
      </c>
    </row>
    <row r="164" spans="1:20" ht="9.75" customHeight="1" x14ac:dyDescent="0.2">
      <c r="A164" s="12"/>
      <c r="B164" s="13" t="s">
        <v>10</v>
      </c>
      <c r="C164" s="14">
        <v>704.48</v>
      </c>
      <c r="D164" s="14">
        <f t="shared" si="62"/>
        <v>-0.3663003663003761</v>
      </c>
      <c r="E164" s="15">
        <f t="shared" si="65"/>
        <v>3.1328687708613856</v>
      </c>
      <c r="F164" s="15">
        <f t="shared" si="66"/>
        <v>1.7564132193205406</v>
      </c>
      <c r="G164" s="3"/>
      <c r="H164" s="12"/>
      <c r="I164" s="13" t="s">
        <v>10</v>
      </c>
      <c r="J164" s="14">
        <v>830.23</v>
      </c>
      <c r="K164" s="14">
        <f t="shared" si="63"/>
        <v>-0.28105744862294557</v>
      </c>
      <c r="L164" s="15">
        <f t="shared" si="67"/>
        <v>8.8084191764305153</v>
      </c>
      <c r="M164" s="15">
        <f t="shared" si="68"/>
        <v>11.159757926306767</v>
      </c>
      <c r="N164" s="3"/>
      <c r="O164" s="12"/>
      <c r="P164" s="13" t="s">
        <v>10</v>
      </c>
      <c r="Q164" s="14">
        <v>867.16</v>
      </c>
      <c r="R164" s="14">
        <f t="shared" si="64"/>
        <v>8.6564097828967235E-2</v>
      </c>
      <c r="S164" s="15">
        <f t="shared" si="69"/>
        <v>6.0331124208260922</v>
      </c>
      <c r="T164" s="15">
        <f t="shared" si="70"/>
        <v>5.4618425053207575</v>
      </c>
    </row>
    <row r="165" spans="1:20" ht="9.75" customHeight="1" x14ac:dyDescent="0.2">
      <c r="A165" s="12"/>
      <c r="B165" s="13" t="s">
        <v>11</v>
      </c>
      <c r="C165" s="14">
        <v>701.15</v>
      </c>
      <c r="D165" s="14">
        <f t="shared" si="62"/>
        <v>-0.47268907563026152</v>
      </c>
      <c r="E165" s="15">
        <f t="shared" si="65"/>
        <v>2.6453709667974445</v>
      </c>
      <c r="F165" s="15">
        <f t="shared" si="66"/>
        <v>1.0783225453025347</v>
      </c>
      <c r="G165" s="3"/>
      <c r="H165" s="12"/>
      <c r="I165" s="13" t="s">
        <v>11</v>
      </c>
      <c r="J165" s="14">
        <v>836.37</v>
      </c>
      <c r="K165" s="14">
        <f t="shared" si="63"/>
        <v>0.73955409946642181</v>
      </c>
      <c r="L165" s="15">
        <f t="shared" si="67"/>
        <v>9.6131163010144007</v>
      </c>
      <c r="M165" s="15">
        <f t="shared" si="68"/>
        <v>11.440220649958022</v>
      </c>
      <c r="N165" s="3"/>
      <c r="O165" s="12"/>
      <c r="P165" s="13" t="s">
        <v>11</v>
      </c>
      <c r="Q165" s="14">
        <v>868.4</v>
      </c>
      <c r="R165" s="14">
        <f t="shared" si="64"/>
        <v>0.14299552562386797</v>
      </c>
      <c r="S165" s="15">
        <f t="shared" si="69"/>
        <v>6.1847350272675961</v>
      </c>
      <c r="T165" s="15">
        <f t="shared" si="70"/>
        <v>5.5831144830269297</v>
      </c>
    </row>
    <row r="166" spans="1:20" ht="9.75" customHeight="1" x14ac:dyDescent="0.2">
      <c r="A166" s="12"/>
      <c r="B166" s="13" t="s">
        <v>12</v>
      </c>
      <c r="C166" s="14">
        <v>706.5</v>
      </c>
      <c r="D166" s="14">
        <f t="shared" si="62"/>
        <v>0.76303216144906205</v>
      </c>
      <c r="E166" s="15">
        <f t="shared" si="65"/>
        <v>3.4285881595127909</v>
      </c>
      <c r="F166" s="15">
        <f t="shared" si="66"/>
        <v>3.5604872399993992</v>
      </c>
      <c r="G166" s="3"/>
      <c r="H166" s="12"/>
      <c r="I166" s="13" t="s">
        <v>12</v>
      </c>
      <c r="J166" s="14">
        <v>839.2</v>
      </c>
      <c r="K166" s="14">
        <f t="shared" si="63"/>
        <v>0.33836699068594545</v>
      </c>
      <c r="L166" s="15">
        <f t="shared" si="67"/>
        <v>9.98401090403922</v>
      </c>
      <c r="M166" s="15">
        <f t="shared" si="68"/>
        <v>9.8084371401653936</v>
      </c>
      <c r="N166" s="3"/>
      <c r="O166" s="12"/>
      <c r="P166" s="13" t="s">
        <v>12</v>
      </c>
      <c r="Q166" s="14">
        <v>869.53</v>
      </c>
      <c r="R166" s="14">
        <f t="shared" si="64"/>
        <v>0.13012436665131855</v>
      </c>
      <c r="S166" s="15">
        <f t="shared" si="69"/>
        <v>6.3229072412022136</v>
      </c>
      <c r="T166" s="15">
        <f t="shared" si="70"/>
        <v>6.503925627426721</v>
      </c>
    </row>
    <row r="167" spans="1:20" ht="9.75" customHeight="1" x14ac:dyDescent="0.2">
      <c r="A167" s="12"/>
      <c r="B167" s="13" t="s">
        <v>13</v>
      </c>
      <c r="C167" s="14">
        <v>708.85</v>
      </c>
      <c r="D167" s="14">
        <f t="shared" si="62"/>
        <v>0.3326256192498267</v>
      </c>
      <c r="E167" s="15">
        <f t="shared" si="65"/>
        <v>3.7726181413597182</v>
      </c>
      <c r="F167" s="15">
        <f t="shared" si="66"/>
        <v>3.7726181413597182</v>
      </c>
      <c r="G167" s="3"/>
      <c r="H167" s="12"/>
      <c r="I167" s="13" t="s">
        <v>13</v>
      </c>
      <c r="J167" s="14">
        <v>831.52</v>
      </c>
      <c r="K167" s="14">
        <f t="shared" si="63"/>
        <v>-0.91515729265968515</v>
      </c>
      <c r="L167" s="15">
        <f t="shared" si="67"/>
        <v>8.9774842074912939</v>
      </c>
      <c r="M167" s="15">
        <f t="shared" si="68"/>
        <v>8.9774842074912939</v>
      </c>
      <c r="N167" s="3"/>
      <c r="O167" s="12"/>
      <c r="P167" s="13" t="s">
        <v>13</v>
      </c>
      <c r="Q167" s="14">
        <v>870.79</v>
      </c>
      <c r="R167" s="14">
        <v>0.15</v>
      </c>
      <c r="S167" s="15">
        <f t="shared" si="69"/>
        <v>6.4769753735540725</v>
      </c>
      <c r="T167" s="15">
        <f t="shared" si="70"/>
        <v>6.4769753735540725</v>
      </c>
    </row>
    <row r="168" spans="1:20" ht="9.75" customHeight="1" x14ac:dyDescent="0.2">
      <c r="A168" s="16">
        <f>$A$56</f>
        <v>2011</v>
      </c>
      <c r="B168" s="17" t="s">
        <v>37</v>
      </c>
      <c r="C168" s="18">
        <v>709.16</v>
      </c>
      <c r="D168" s="18">
        <f t="shared" si="62"/>
        <v>4.3732806658658419E-2</v>
      </c>
      <c r="E168" s="19">
        <f>((C168/C$167)-1)*100</f>
        <v>4.3732806658658419E-2</v>
      </c>
      <c r="F168" s="19">
        <f>((C168/C156)-1)*100</f>
        <v>3.7253726103935847</v>
      </c>
      <c r="G168" s="3"/>
      <c r="H168" s="16">
        <f>$A$56</f>
        <v>2011</v>
      </c>
      <c r="I168" s="17" t="s">
        <v>37</v>
      </c>
      <c r="J168" s="18">
        <v>845.16</v>
      </c>
      <c r="K168" s="18">
        <f t="shared" si="63"/>
        <v>1.6403694439099503</v>
      </c>
      <c r="L168" s="19">
        <f>((J168/J$167)-1)*100</f>
        <v>1.6403694439099503</v>
      </c>
      <c r="M168" s="19">
        <f>((J168/J156)-1)*100</f>
        <v>9.4426603128560984</v>
      </c>
      <c r="N168" s="3"/>
      <c r="O168" s="16">
        <f>$A$56</f>
        <v>2011</v>
      </c>
      <c r="P168" s="17" t="s">
        <v>37</v>
      </c>
      <c r="Q168" s="18">
        <v>873.22</v>
      </c>
      <c r="R168" s="18">
        <f t="shared" ref="R168:R203" si="71">((Q168/Q167)-1)*100</f>
        <v>0.27905694828833649</v>
      </c>
      <c r="S168" s="19">
        <f>((Q168/Q$167)-1)*100</f>
        <v>0.27905694828833649</v>
      </c>
      <c r="T168" s="19">
        <f>((Q168/Q156)-1)*100</f>
        <v>6.444810142012547</v>
      </c>
    </row>
    <row r="169" spans="1:20" ht="9.75" customHeight="1" x14ac:dyDescent="0.2">
      <c r="A169" s="12"/>
      <c r="B169" s="13" t="s">
        <v>3</v>
      </c>
      <c r="C169" s="14">
        <v>713.41</v>
      </c>
      <c r="D169" s="14">
        <f t="shared" si="62"/>
        <v>0.59930058096904215</v>
      </c>
      <c r="E169" s="15">
        <f t="shared" ref="E169:E179" si="72">((C169/C$167)-1)*100</f>
        <v>0.64329547859207636</v>
      </c>
      <c r="F169" s="15">
        <f t="shared" ref="F169:F179" si="73">((C169/C157)-1)*100</f>
        <v>4.285985762107325</v>
      </c>
      <c r="G169" s="3"/>
      <c r="H169" s="12"/>
      <c r="I169" s="13" t="s">
        <v>3</v>
      </c>
      <c r="J169" s="14">
        <v>846.5</v>
      </c>
      <c r="K169" s="14">
        <f t="shared" si="63"/>
        <v>0.15854986038146279</v>
      </c>
      <c r="L169" s="15">
        <f t="shared" ref="L169:L179" si="74">((J169/J$167)-1)*100</f>
        <v>1.8015201077544729</v>
      </c>
      <c r="M169" s="15">
        <f t="shared" ref="M169:M179" si="75">((J169/J157)-1)*100</f>
        <v>9.2286252548452907</v>
      </c>
      <c r="N169" s="3"/>
      <c r="O169" s="12"/>
      <c r="P169" s="13" t="s">
        <v>3</v>
      </c>
      <c r="Q169" s="14">
        <v>872.36</v>
      </c>
      <c r="R169" s="14">
        <f t="shared" si="71"/>
        <v>-9.8486063076885788E-2</v>
      </c>
      <c r="S169" s="15">
        <f t="shared" ref="S169:S179" si="76">((Q169/Q$167)-1)*100</f>
        <v>0.18029605300933227</v>
      </c>
      <c r="T169" s="15">
        <f t="shared" ref="T169:T179" si="77">((Q169/Q157)-1)*100</f>
        <v>5.9834044052435198</v>
      </c>
    </row>
    <row r="170" spans="1:20" ht="9.75" customHeight="1" x14ac:dyDescent="0.2">
      <c r="A170" s="12"/>
      <c r="B170" s="13" t="s">
        <v>4</v>
      </c>
      <c r="C170" s="14">
        <v>717.74</v>
      </c>
      <c r="D170" s="14">
        <f t="shared" si="62"/>
        <v>0.60694411348314325</v>
      </c>
      <c r="E170" s="15">
        <f t="shared" si="72"/>
        <v>1.2541440361148348</v>
      </c>
      <c r="F170" s="15">
        <f t="shared" si="73"/>
        <v>4.6741238752205705</v>
      </c>
      <c r="G170" s="3"/>
      <c r="H170" s="12"/>
      <c r="I170" s="13" t="s">
        <v>4</v>
      </c>
      <c r="J170" s="14">
        <v>847.62</v>
      </c>
      <c r="K170" s="14">
        <f t="shared" si="63"/>
        <v>0.13230950974600919</v>
      </c>
      <c r="L170" s="15">
        <f t="shared" si="74"/>
        <v>1.9362131999230314</v>
      </c>
      <c r="M170" s="15">
        <f t="shared" si="75"/>
        <v>8.8856060119468125</v>
      </c>
      <c r="N170" s="3"/>
      <c r="O170" s="12"/>
      <c r="P170" s="13" t="s">
        <v>4</v>
      </c>
      <c r="Q170" s="14">
        <v>873</v>
      </c>
      <c r="R170" s="14">
        <f t="shared" si="71"/>
        <v>7.3364207437287554E-2</v>
      </c>
      <c r="S170" s="15">
        <f t="shared" si="76"/>
        <v>0.25379253321697881</v>
      </c>
      <c r="T170" s="15">
        <f t="shared" si="77"/>
        <v>5.4207774329497305</v>
      </c>
    </row>
    <row r="171" spans="1:20" ht="9.75" customHeight="1" x14ac:dyDescent="0.2">
      <c r="A171" s="12"/>
      <c r="B171" s="13" t="s">
        <v>5</v>
      </c>
      <c r="C171" s="14">
        <v>721.06</v>
      </c>
      <c r="D171" s="14">
        <f t="shared" si="62"/>
        <v>0.46256304511382851</v>
      </c>
      <c r="E171" s="15">
        <f t="shared" si="72"/>
        <v>1.7225082880722109</v>
      </c>
      <c r="F171" s="15">
        <f t="shared" si="73"/>
        <v>4.7991395849078522</v>
      </c>
      <c r="G171" s="3"/>
      <c r="H171" s="12"/>
      <c r="I171" s="13" t="s">
        <v>5</v>
      </c>
      <c r="J171" s="14">
        <v>846.95</v>
      </c>
      <c r="K171" s="14">
        <f t="shared" si="63"/>
        <v>-7.9044855005772074E-2</v>
      </c>
      <c r="L171" s="15">
        <f t="shared" si="74"/>
        <v>1.8556378680007812</v>
      </c>
      <c r="M171" s="15">
        <f t="shared" si="75"/>
        <v>7.6189024002846439</v>
      </c>
      <c r="N171" s="3"/>
      <c r="O171" s="12"/>
      <c r="P171" s="13" t="s">
        <v>5</v>
      </c>
      <c r="Q171" s="14">
        <v>873.85</v>
      </c>
      <c r="R171" s="14">
        <f t="shared" si="71"/>
        <v>9.7365406643756813E-2</v>
      </c>
      <c r="S171" s="15">
        <f t="shared" si="76"/>
        <v>0.35140504599273648</v>
      </c>
      <c r="T171" s="15">
        <f t="shared" si="77"/>
        <v>5.3758124615625791</v>
      </c>
    </row>
    <row r="172" spans="1:20" ht="9.75" customHeight="1" x14ac:dyDescent="0.2">
      <c r="A172" s="12"/>
      <c r="B172" s="13" t="s">
        <v>6</v>
      </c>
      <c r="C172" s="14">
        <v>740.89</v>
      </c>
      <c r="D172" s="14">
        <f t="shared" si="62"/>
        <v>2.7501178820070526</v>
      </c>
      <c r="E172" s="15">
        <f t="shared" si="72"/>
        <v>4.5199971785286008</v>
      </c>
      <c r="F172" s="15">
        <f t="shared" si="73"/>
        <v>4.4345460440071705</v>
      </c>
      <c r="G172" s="3"/>
      <c r="H172" s="12"/>
      <c r="I172" s="13" t="s">
        <v>6</v>
      </c>
      <c r="J172" s="14">
        <v>873.43</v>
      </c>
      <c r="K172" s="14">
        <f t="shared" si="63"/>
        <v>3.126512781155899</v>
      </c>
      <c r="L172" s="15">
        <f t="shared" si="74"/>
        <v>5.0401674042716893</v>
      </c>
      <c r="M172" s="15">
        <f t="shared" si="75"/>
        <v>9.4935439388241107</v>
      </c>
      <c r="N172" s="3"/>
      <c r="O172" s="12"/>
      <c r="P172" s="13" t="s">
        <v>6</v>
      </c>
      <c r="Q172" s="14">
        <v>912.01</v>
      </c>
      <c r="R172" s="14">
        <f t="shared" si="71"/>
        <v>4.3668821880185282</v>
      </c>
      <c r="S172" s="15">
        <f t="shared" si="76"/>
        <v>4.7336326783725236</v>
      </c>
      <c r="T172" s="15">
        <f t="shared" si="77"/>
        <v>6.5718592612501014</v>
      </c>
    </row>
    <row r="173" spans="1:20" ht="9.75" customHeight="1" x14ac:dyDescent="0.2">
      <c r="A173" s="12"/>
      <c r="B173" s="13" t="s">
        <v>7</v>
      </c>
      <c r="C173" s="14">
        <v>744.88</v>
      </c>
      <c r="D173" s="14">
        <f t="shared" si="62"/>
        <v>0.53854148389098633</v>
      </c>
      <c r="E173" s="15">
        <f t="shared" si="72"/>
        <v>5.0828807222966788</v>
      </c>
      <c r="F173" s="15">
        <f t="shared" si="73"/>
        <v>4.8949473328451454</v>
      </c>
      <c r="G173" s="3"/>
      <c r="H173" s="12"/>
      <c r="I173" s="13" t="s">
        <v>7</v>
      </c>
      <c r="J173" s="14">
        <v>877.79</v>
      </c>
      <c r="K173" s="14">
        <f t="shared" si="63"/>
        <v>0.49918138831961389</v>
      </c>
      <c r="L173" s="15">
        <f t="shared" si="74"/>
        <v>5.5645083702135834</v>
      </c>
      <c r="M173" s="15">
        <f t="shared" si="75"/>
        <v>6.1581627099785985</v>
      </c>
      <c r="N173" s="3"/>
      <c r="O173" s="12"/>
      <c r="P173" s="13" t="s">
        <v>7</v>
      </c>
      <c r="Q173" s="14">
        <v>912.87</v>
      </c>
      <c r="R173" s="14">
        <f t="shared" si="71"/>
        <v>9.4297211653393553E-2</v>
      </c>
      <c r="S173" s="15">
        <f t="shared" si="76"/>
        <v>4.8323935736515278</v>
      </c>
      <c r="T173" s="15">
        <f t="shared" si="77"/>
        <v>5.6611417195240543</v>
      </c>
    </row>
    <row r="174" spans="1:20" ht="9.75" customHeight="1" x14ac:dyDescent="0.2">
      <c r="A174" s="12"/>
      <c r="B174" s="13" t="s">
        <v>8</v>
      </c>
      <c r="C174" s="14">
        <v>742.66</v>
      </c>
      <c r="D174" s="14">
        <f t="shared" si="62"/>
        <v>-0.2980345827515829</v>
      </c>
      <c r="E174" s="15">
        <f t="shared" si="72"/>
        <v>4.7696973971926182</v>
      </c>
      <c r="F174" s="15">
        <f t="shared" si="73"/>
        <v>2.9042538450879674</v>
      </c>
      <c r="G174" s="3"/>
      <c r="H174" s="12"/>
      <c r="I174" s="13" t="s">
        <v>8</v>
      </c>
      <c r="J174" s="14">
        <v>868.49</v>
      </c>
      <c r="K174" s="14">
        <f t="shared" si="63"/>
        <v>-1.0594789186479603</v>
      </c>
      <c r="L174" s="15">
        <f t="shared" si="74"/>
        <v>4.4460746584568112</v>
      </c>
      <c r="M174" s="15">
        <f t="shared" si="75"/>
        <v>4.9763090460764881</v>
      </c>
      <c r="N174" s="3"/>
      <c r="O174" s="12"/>
      <c r="P174" s="13" t="s">
        <v>8</v>
      </c>
      <c r="Q174" s="14">
        <v>915.07</v>
      </c>
      <c r="R174" s="14">
        <f t="shared" si="71"/>
        <v>0.24099817060481143</v>
      </c>
      <c r="S174" s="15">
        <f t="shared" si="76"/>
        <v>5.0850377243652378</v>
      </c>
      <c r="T174" s="15">
        <f t="shared" si="77"/>
        <v>5.6626213872498665</v>
      </c>
    </row>
    <row r="175" spans="1:20" ht="9.75" customHeight="1" x14ac:dyDescent="0.2">
      <c r="A175" s="12"/>
      <c r="B175" s="13" t="s">
        <v>9</v>
      </c>
      <c r="C175" s="14">
        <v>744.04</v>
      </c>
      <c r="D175" s="14">
        <f t="shared" si="62"/>
        <v>0.18581854415209431</v>
      </c>
      <c r="E175" s="15">
        <f t="shared" si="72"/>
        <v>4.9643789236086588</v>
      </c>
      <c r="F175" s="15">
        <f t="shared" si="73"/>
        <v>5.2286195143337766</v>
      </c>
      <c r="G175" s="3"/>
      <c r="H175" s="12"/>
      <c r="I175" s="13" t="s">
        <v>9</v>
      </c>
      <c r="J175" s="14">
        <v>869.89</v>
      </c>
      <c r="K175" s="14">
        <f t="shared" si="63"/>
        <v>0.16119932296283501</v>
      </c>
      <c r="L175" s="15">
        <f t="shared" si="74"/>
        <v>4.6144410236675037</v>
      </c>
      <c r="M175" s="15">
        <f t="shared" si="75"/>
        <v>4.4825059754735275</v>
      </c>
      <c r="N175" s="3"/>
      <c r="O175" s="12"/>
      <c r="P175" s="13" t="s">
        <v>9</v>
      </c>
      <c r="Q175" s="14">
        <v>916.85</v>
      </c>
      <c r="R175" s="14">
        <f t="shared" si="71"/>
        <v>0.19452063776541628</v>
      </c>
      <c r="S175" s="15">
        <f t="shared" si="76"/>
        <v>5.2894498099427034</v>
      </c>
      <c r="T175" s="15">
        <f t="shared" si="77"/>
        <v>5.8217241259911567</v>
      </c>
    </row>
    <row r="176" spans="1:20" ht="9.75" customHeight="1" x14ac:dyDescent="0.2">
      <c r="A176" s="12"/>
      <c r="B176" s="13" t="s">
        <v>10</v>
      </c>
      <c r="C176" s="14">
        <v>744.91</v>
      </c>
      <c r="D176" s="14">
        <f t="shared" si="62"/>
        <v>0.11692919735497576</v>
      </c>
      <c r="E176" s="15">
        <f t="shared" si="72"/>
        <v>5.0871129293926787</v>
      </c>
      <c r="F176" s="15">
        <f t="shared" si="73"/>
        <v>5.7389847831024188</v>
      </c>
      <c r="G176" s="3"/>
      <c r="H176" s="12"/>
      <c r="I176" s="13" t="s">
        <v>10</v>
      </c>
      <c r="J176" s="14">
        <v>871.29</v>
      </c>
      <c r="K176" s="14">
        <f t="shared" si="63"/>
        <v>0.16093988895147238</v>
      </c>
      <c r="L176" s="15">
        <f t="shared" si="74"/>
        <v>4.7828073888781963</v>
      </c>
      <c r="M176" s="15">
        <f t="shared" si="75"/>
        <v>4.9456174794936247</v>
      </c>
      <c r="N176" s="3"/>
      <c r="O176" s="12"/>
      <c r="P176" s="13" t="s">
        <v>10</v>
      </c>
      <c r="Q176" s="14">
        <v>917.5</v>
      </c>
      <c r="R176" s="14">
        <f t="shared" si="71"/>
        <v>7.0894911926711046E-2</v>
      </c>
      <c r="S176" s="15">
        <f t="shared" si="76"/>
        <v>5.3640946726535743</v>
      </c>
      <c r="T176" s="15">
        <f t="shared" si="77"/>
        <v>5.8051570644402473</v>
      </c>
    </row>
    <row r="177" spans="1:21" ht="9.75" customHeight="1" x14ac:dyDescent="0.2">
      <c r="A177" s="12"/>
      <c r="B177" s="13" t="s">
        <v>11</v>
      </c>
      <c r="C177" s="14">
        <v>747.52</v>
      </c>
      <c r="D177" s="14">
        <f t="shared" si="62"/>
        <v>0.35037789800109742</v>
      </c>
      <c r="E177" s="15">
        <f t="shared" si="72"/>
        <v>5.455314946744716</v>
      </c>
      <c r="F177" s="15">
        <f t="shared" si="73"/>
        <v>6.6134208086714663</v>
      </c>
      <c r="G177" s="3"/>
      <c r="H177" s="12"/>
      <c r="I177" s="13" t="s">
        <v>11</v>
      </c>
      <c r="J177" s="14">
        <v>879.05</v>
      </c>
      <c r="K177" s="14">
        <f t="shared" si="63"/>
        <v>0.89063342859438954</v>
      </c>
      <c r="L177" s="15">
        <f t="shared" si="74"/>
        <v>5.71603809890322</v>
      </c>
      <c r="M177" s="15">
        <f t="shared" si="75"/>
        <v>5.103004651051557</v>
      </c>
      <c r="N177" s="3"/>
      <c r="O177" s="12"/>
      <c r="P177" s="13" t="s">
        <v>11</v>
      </c>
      <c r="Q177" s="14">
        <v>917.74</v>
      </c>
      <c r="R177" s="14">
        <f t="shared" si="71"/>
        <v>2.6158038147139351E-2</v>
      </c>
      <c r="S177" s="15">
        <f t="shared" si="76"/>
        <v>5.3916558527314251</v>
      </c>
      <c r="T177" s="15">
        <f t="shared" si="77"/>
        <v>5.6817134960847504</v>
      </c>
    </row>
    <row r="178" spans="1:21" ht="9.75" customHeight="1" x14ac:dyDescent="0.2">
      <c r="A178" s="12"/>
      <c r="B178" s="13" t="s">
        <v>12</v>
      </c>
      <c r="C178" s="14">
        <v>748.66</v>
      </c>
      <c r="D178" s="14">
        <f t="shared" si="62"/>
        <v>0.15250428082191902</v>
      </c>
      <c r="E178" s="15">
        <f t="shared" si="72"/>
        <v>5.616138816392735</v>
      </c>
      <c r="F178" s="15">
        <f t="shared" si="73"/>
        <v>5.9674451521585237</v>
      </c>
      <c r="G178" s="3"/>
      <c r="H178" s="12"/>
      <c r="I178" s="13" t="s">
        <v>12</v>
      </c>
      <c r="J178" s="14">
        <v>883.92</v>
      </c>
      <c r="K178" s="14">
        <f t="shared" si="63"/>
        <v>0.55400716682783013</v>
      </c>
      <c r="L178" s="15">
        <f t="shared" si="74"/>
        <v>6.3017125264575702</v>
      </c>
      <c r="M178" s="15">
        <f t="shared" si="75"/>
        <v>5.3288846520495703</v>
      </c>
      <c r="N178" s="3"/>
      <c r="O178" s="12"/>
      <c r="P178" s="13" t="s">
        <v>12</v>
      </c>
      <c r="Q178" s="14">
        <v>918.84</v>
      </c>
      <c r="R178" s="14">
        <f t="shared" si="71"/>
        <v>0.11985965524003994</v>
      </c>
      <c r="S178" s="15">
        <f t="shared" si="76"/>
        <v>5.5179779280883023</v>
      </c>
      <c r="T178" s="15">
        <f t="shared" si="77"/>
        <v>5.6708796706266718</v>
      </c>
    </row>
    <row r="179" spans="1:21" ht="9.75" customHeight="1" x14ac:dyDescent="0.2">
      <c r="A179" s="12"/>
      <c r="B179" s="13" t="s">
        <v>13</v>
      </c>
      <c r="C179" s="14">
        <v>754.87</v>
      </c>
      <c r="D179" s="14">
        <f t="shared" si="62"/>
        <v>0.82948200785404325</v>
      </c>
      <c r="E179" s="62">
        <f t="shared" si="72"/>
        <v>6.4922056852648735</v>
      </c>
      <c r="F179" s="15">
        <f t="shared" si="73"/>
        <v>6.4922056852648735</v>
      </c>
      <c r="G179" s="3"/>
      <c r="H179" s="12"/>
      <c r="I179" s="13" t="s">
        <v>13</v>
      </c>
      <c r="J179" s="14">
        <v>886.13</v>
      </c>
      <c r="K179" s="14">
        <f t="shared" si="63"/>
        <v>0.25002262648203821</v>
      </c>
      <c r="L179" s="62">
        <f t="shared" si="74"/>
        <v>6.5674908601116133</v>
      </c>
      <c r="M179" s="15">
        <f t="shared" si="75"/>
        <v>6.5674908601116133</v>
      </c>
      <c r="N179" s="3"/>
      <c r="O179" s="12"/>
      <c r="P179" s="13" t="s">
        <v>13</v>
      </c>
      <c r="Q179" s="14">
        <v>919.73</v>
      </c>
      <c r="R179" s="14">
        <f t="shared" si="71"/>
        <v>9.6861259849378989E-2</v>
      </c>
      <c r="S179" s="62">
        <f t="shared" si="76"/>
        <v>5.620183970877024</v>
      </c>
      <c r="T179" s="15">
        <f t="shared" si="77"/>
        <v>5.620183970877024</v>
      </c>
    </row>
    <row r="180" spans="1:21" ht="9.75" customHeight="1" x14ac:dyDescent="0.2">
      <c r="A180" s="16">
        <v>2012</v>
      </c>
      <c r="B180" s="17" t="s">
        <v>37</v>
      </c>
      <c r="C180" s="18">
        <v>760.82</v>
      </c>
      <c r="D180" s="18">
        <f>((C180/C179)-1)*100</f>
        <v>0.78821518937035595</v>
      </c>
      <c r="E180" s="19">
        <f>((C180/C$179)-1)*100</f>
        <v>0.78821518937035595</v>
      </c>
      <c r="F180" s="19">
        <f>((C180/C168)-1)*100</f>
        <v>7.2846748265553707</v>
      </c>
      <c r="G180" s="3"/>
      <c r="H180" s="16">
        <v>2012</v>
      </c>
      <c r="I180" s="17" t="s">
        <v>37</v>
      </c>
      <c r="J180" s="18">
        <v>898.5</v>
      </c>
      <c r="K180" s="18">
        <f t="shared" si="63"/>
        <v>1.3959577037229387</v>
      </c>
      <c r="L180" s="19">
        <f>((J180/J$179)-1)*100</f>
        <v>1.3959577037229387</v>
      </c>
      <c r="M180" s="19">
        <f>((J180/J168)-1)*100</f>
        <v>6.3112310095129853</v>
      </c>
      <c r="N180" s="3"/>
      <c r="O180" s="16">
        <v>2012</v>
      </c>
      <c r="P180" s="17" t="s">
        <v>37</v>
      </c>
      <c r="Q180" s="18">
        <v>920.22</v>
      </c>
      <c r="R180" s="18">
        <f t="shared" si="71"/>
        <v>5.3276505061261581E-2</v>
      </c>
      <c r="S180" s="19">
        <f>((Q180/Q$179)-1)*100</f>
        <v>5.3276505061261581E-2</v>
      </c>
      <c r="T180" s="19">
        <f>((Q180/Q168)-1)*100</f>
        <v>5.3823778658299126</v>
      </c>
    </row>
    <row r="181" spans="1:21" ht="9.75" customHeight="1" x14ac:dyDescent="0.2">
      <c r="A181" s="12"/>
      <c r="B181" s="13" t="s">
        <v>3</v>
      </c>
      <c r="C181" s="14">
        <v>765.49</v>
      </c>
      <c r="D181" s="14">
        <f t="shared" ref="D181:D191" si="78">((C181/C180)-1)*100</f>
        <v>0.61381141400067563</v>
      </c>
      <c r="E181" s="15">
        <f t="shared" ref="E181:E191" si="79">((C181/C$179)-1)*100</f>
        <v>1.4068647581702898</v>
      </c>
      <c r="F181" s="15">
        <f t="shared" ref="F181:F191" si="80">((C181/C169)-1)*100</f>
        <v>7.3001499838802442</v>
      </c>
      <c r="G181" s="3"/>
      <c r="H181" s="12"/>
      <c r="I181" s="13" t="s">
        <v>3</v>
      </c>
      <c r="J181" s="14">
        <v>894.56</v>
      </c>
      <c r="K181" s="14">
        <f t="shared" si="63"/>
        <v>-0.43850862548693303</v>
      </c>
      <c r="L181" s="15">
        <f t="shared" ref="L181:L191" si="81">((J181/J$179)-1)*100</f>
        <v>0.95132768329702078</v>
      </c>
      <c r="M181" s="15">
        <f t="shared" ref="M181:M191" si="82">((J181/J169)-1)*100</f>
        <v>5.6774955699940843</v>
      </c>
      <c r="N181" s="3"/>
      <c r="O181" s="12"/>
      <c r="P181" s="13" t="s">
        <v>3</v>
      </c>
      <c r="Q181" s="14">
        <v>921.26</v>
      </c>
      <c r="R181" s="14">
        <f t="shared" si="71"/>
        <v>0.11301645258741111</v>
      </c>
      <c r="S181" s="15">
        <f t="shared" ref="S181:S191" si="83">((Q181/Q$179)-1)*100</f>
        <v>0.16635316886477458</v>
      </c>
      <c r="T181" s="15">
        <f t="shared" ref="T181:T203" si="84">((Q181/Q169)-1)*100</f>
        <v>5.6054839745059315</v>
      </c>
    </row>
    <row r="182" spans="1:21" ht="9.75" customHeight="1" x14ac:dyDescent="0.2">
      <c r="A182" s="12"/>
      <c r="B182" s="13" t="s">
        <v>4</v>
      </c>
      <c r="C182" s="14">
        <v>768.12</v>
      </c>
      <c r="D182" s="14">
        <f t="shared" si="78"/>
        <v>0.34357078472613267</v>
      </c>
      <c r="E182" s="15">
        <f t="shared" si="79"/>
        <v>1.755269119186087</v>
      </c>
      <c r="F182" s="15">
        <f t="shared" si="80"/>
        <v>7.0192548833839519</v>
      </c>
      <c r="G182" s="3"/>
      <c r="H182" s="12"/>
      <c r="I182" s="13" t="s">
        <v>4</v>
      </c>
      <c r="J182" s="14">
        <v>897.66</v>
      </c>
      <c r="K182" s="14">
        <f t="shared" si="63"/>
        <v>0.34653908066535344</v>
      </c>
      <c r="L182" s="15">
        <f t="shared" si="81"/>
        <v>1.3011634861701982</v>
      </c>
      <c r="M182" s="15">
        <f t="shared" si="82"/>
        <v>5.9035888723720564</v>
      </c>
      <c r="N182" s="3"/>
      <c r="O182" s="12"/>
      <c r="P182" s="13" t="s">
        <v>4</v>
      </c>
      <c r="Q182" s="14">
        <v>921.78</v>
      </c>
      <c r="R182" s="14">
        <f t="shared" si="71"/>
        <v>5.6444434795821508E-2</v>
      </c>
      <c r="S182" s="15">
        <f t="shared" si="83"/>
        <v>0.22289150076653108</v>
      </c>
      <c r="T182" s="15">
        <f t="shared" si="84"/>
        <v>5.5876288659793882</v>
      </c>
    </row>
    <row r="183" spans="1:21" ht="9.75" customHeight="1" x14ac:dyDescent="0.2">
      <c r="A183" s="12"/>
      <c r="B183" s="13" t="s">
        <v>5</v>
      </c>
      <c r="C183" s="14">
        <v>789.55</v>
      </c>
      <c r="D183" s="14">
        <f t="shared" si="78"/>
        <v>2.7899286569806669</v>
      </c>
      <c r="E183" s="15">
        <f t="shared" si="79"/>
        <v>4.5941685323300563</v>
      </c>
      <c r="F183" s="15">
        <f t="shared" si="80"/>
        <v>9.4985160735583829</v>
      </c>
      <c r="G183" s="3"/>
      <c r="H183" s="12"/>
      <c r="I183" s="13" t="s">
        <v>5</v>
      </c>
      <c r="J183" s="14">
        <v>902.53</v>
      </c>
      <c r="K183" s="14">
        <f t="shared" si="63"/>
        <v>0.54252166744648278</v>
      </c>
      <c r="L183" s="15">
        <f t="shared" si="81"/>
        <v>1.850744247458036</v>
      </c>
      <c r="M183" s="15">
        <f t="shared" si="82"/>
        <v>6.5623708601452169</v>
      </c>
      <c r="N183" s="3"/>
      <c r="O183" s="12"/>
      <c r="P183" s="13" t="s">
        <v>5</v>
      </c>
      <c r="Q183" s="14">
        <v>923.87</v>
      </c>
      <c r="R183" s="14">
        <f t="shared" si="71"/>
        <v>0.22673522966434323</v>
      </c>
      <c r="S183" s="15">
        <f t="shared" si="83"/>
        <v>0.45013210398703318</v>
      </c>
      <c r="T183" s="15">
        <f t="shared" si="84"/>
        <v>5.7240945242318375</v>
      </c>
    </row>
    <row r="184" spans="1:21" ht="9.75" customHeight="1" x14ac:dyDescent="0.2">
      <c r="A184" s="12"/>
      <c r="B184" s="13" t="s">
        <v>6</v>
      </c>
      <c r="C184" s="14">
        <v>798.32</v>
      </c>
      <c r="D184" s="14">
        <f t="shared" si="78"/>
        <v>1.1107592932683374</v>
      </c>
      <c r="E184" s="15">
        <f t="shared" si="79"/>
        <v>5.7559579795196658</v>
      </c>
      <c r="F184" s="15">
        <f t="shared" si="80"/>
        <v>7.7514880751528681</v>
      </c>
      <c r="G184" s="3"/>
      <c r="H184" s="12"/>
      <c r="I184" s="13" t="s">
        <v>6</v>
      </c>
      <c r="J184" s="14">
        <v>907.57</v>
      </c>
      <c r="K184" s="14">
        <f t="shared" si="63"/>
        <v>0.55843019068619881</v>
      </c>
      <c r="L184" s="15">
        <f t="shared" si="81"/>
        <v>2.4195095527744348</v>
      </c>
      <c r="M184" s="15">
        <f t="shared" si="82"/>
        <v>3.908727659915523</v>
      </c>
      <c r="N184" s="3"/>
      <c r="O184" s="12"/>
      <c r="P184" s="13" t="s">
        <v>6</v>
      </c>
      <c r="Q184" s="14">
        <v>948.2</v>
      </c>
      <c r="R184" s="14">
        <f t="shared" si="71"/>
        <v>2.6334873954127813</v>
      </c>
      <c r="S184" s="15">
        <f t="shared" si="83"/>
        <v>3.0954736716210185</v>
      </c>
      <c r="T184" s="15">
        <f t="shared" si="84"/>
        <v>3.9681582438789054</v>
      </c>
    </row>
    <row r="185" spans="1:21" ht="9.75" customHeight="1" x14ac:dyDescent="0.2">
      <c r="A185" s="12"/>
      <c r="B185" s="13" t="s">
        <v>7</v>
      </c>
      <c r="C185" s="14">
        <v>830.82</v>
      </c>
      <c r="D185" s="14">
        <f t="shared" si="78"/>
        <v>4.0710492033269929</v>
      </c>
      <c r="E185" s="15">
        <f t="shared" si="79"/>
        <v>10.061335064315724</v>
      </c>
      <c r="F185" s="15">
        <f t="shared" si="80"/>
        <v>11.537428847599628</v>
      </c>
      <c r="G185" s="3"/>
      <c r="H185" s="12"/>
      <c r="I185" s="13" t="s">
        <v>7</v>
      </c>
      <c r="J185" s="14">
        <v>932.12</v>
      </c>
      <c r="K185" s="14">
        <f t="shared" si="63"/>
        <v>2.7050255076743301</v>
      </c>
      <c r="L185" s="15">
        <f t="shared" si="81"/>
        <v>5.1899834110119336</v>
      </c>
      <c r="M185" s="15">
        <f t="shared" si="82"/>
        <v>6.1894074892628215</v>
      </c>
      <c r="N185" s="3"/>
      <c r="O185" s="12"/>
      <c r="P185" s="13" t="s">
        <v>7</v>
      </c>
      <c r="Q185" s="14">
        <v>949.43</v>
      </c>
      <c r="R185" s="14">
        <f t="shared" si="71"/>
        <v>0.12971946846656035</v>
      </c>
      <c r="S185" s="15">
        <f t="shared" si="83"/>
        <v>3.2292085720809327</v>
      </c>
      <c r="T185" s="15">
        <f t="shared" si="84"/>
        <v>4.00495141695969</v>
      </c>
    </row>
    <row r="186" spans="1:21" ht="9.75" customHeight="1" x14ac:dyDescent="0.2">
      <c r="A186" s="12"/>
      <c r="B186" s="13" t="s">
        <v>8</v>
      </c>
      <c r="C186" s="14">
        <v>832.41</v>
      </c>
      <c r="D186" s="14">
        <f t="shared" si="78"/>
        <v>0.19137719361592698</v>
      </c>
      <c r="E186" s="15">
        <f t="shared" si="79"/>
        <v>10.271967358618038</v>
      </c>
      <c r="F186" s="15">
        <f t="shared" si="80"/>
        <v>12.084937925834161</v>
      </c>
      <c r="G186" s="3"/>
      <c r="H186" s="12"/>
      <c r="I186" s="13" t="s">
        <v>8</v>
      </c>
      <c r="J186" s="14">
        <v>941.89</v>
      </c>
      <c r="K186" s="14">
        <f t="shared" si="63"/>
        <v>1.0481483070849285</v>
      </c>
      <c r="L186" s="15">
        <f t="shared" si="81"/>
        <v>6.292530441357358</v>
      </c>
      <c r="M186" s="15">
        <f t="shared" si="82"/>
        <v>8.4514502181948004</v>
      </c>
      <c r="N186" s="3"/>
      <c r="O186" s="12"/>
      <c r="P186" s="13" t="s">
        <v>8</v>
      </c>
      <c r="Q186" s="14">
        <v>955.95</v>
      </c>
      <c r="R186" s="14">
        <f t="shared" si="71"/>
        <v>0.68672782616938655</v>
      </c>
      <c r="S186" s="15">
        <f t="shared" si="83"/>
        <v>3.9381122720798523</v>
      </c>
      <c r="T186" s="15">
        <f t="shared" si="84"/>
        <v>4.4674177931742998</v>
      </c>
    </row>
    <row r="187" spans="1:21" ht="9.75" customHeight="1" x14ac:dyDescent="0.2">
      <c r="A187" s="12"/>
      <c r="B187" s="13" t="s">
        <v>9</v>
      </c>
      <c r="C187" s="14">
        <v>833.92</v>
      </c>
      <c r="D187" s="14">
        <f t="shared" si="78"/>
        <v>0.18140099229946305</v>
      </c>
      <c r="E187" s="15">
        <f t="shared" si="79"/>
        <v>10.472001801634722</v>
      </c>
      <c r="F187" s="15">
        <f t="shared" si="80"/>
        <v>12.079995699155965</v>
      </c>
      <c r="G187" s="3"/>
      <c r="H187" s="12"/>
      <c r="I187" s="13" t="s">
        <v>9</v>
      </c>
      <c r="J187" s="14">
        <v>946.89</v>
      </c>
      <c r="K187" s="14">
        <f t="shared" si="63"/>
        <v>0.53084755120025306</v>
      </c>
      <c r="L187" s="15">
        <f t="shared" si="81"/>
        <v>6.8567817363140771</v>
      </c>
      <c r="M187" s="15">
        <f t="shared" si="82"/>
        <v>8.8516938923312249</v>
      </c>
      <c r="N187" s="3"/>
      <c r="O187" s="12"/>
      <c r="P187" s="13" t="s">
        <v>9</v>
      </c>
      <c r="Q187" s="14">
        <v>982.23</v>
      </c>
      <c r="R187" s="14">
        <f t="shared" si="71"/>
        <v>2.7490977561587915</v>
      </c>
      <c r="S187" s="15">
        <f t="shared" si="83"/>
        <v>6.7954725843454078</v>
      </c>
      <c r="T187" s="15">
        <f t="shared" si="84"/>
        <v>7.1309374488738531</v>
      </c>
    </row>
    <row r="188" spans="1:21" ht="9.75" customHeight="1" x14ac:dyDescent="0.2">
      <c r="A188" s="12"/>
      <c r="B188" s="13" t="s">
        <v>10</v>
      </c>
      <c r="C188" s="14">
        <v>835.81</v>
      </c>
      <c r="D188" s="14">
        <f t="shared" si="78"/>
        <v>0.22664044512663573</v>
      </c>
      <c r="E188" s="15">
        <f t="shared" si="79"/>
        <v>10.722376038258229</v>
      </c>
      <c r="F188" s="15">
        <f t="shared" si="80"/>
        <v>12.202816447624553</v>
      </c>
      <c r="G188" s="3"/>
      <c r="H188" s="12"/>
      <c r="I188" s="13" t="s">
        <v>10</v>
      </c>
      <c r="J188" s="14">
        <v>949.71</v>
      </c>
      <c r="K188" s="14">
        <f t="shared" si="63"/>
        <v>0.29781706428413379</v>
      </c>
      <c r="L188" s="15">
        <f t="shared" si="81"/>
        <v>7.1750194666696743</v>
      </c>
      <c r="M188" s="15">
        <f t="shared" si="82"/>
        <v>9.0004476121612775</v>
      </c>
      <c r="N188" s="3"/>
      <c r="O188" s="12"/>
      <c r="P188" s="13" t="s">
        <v>10</v>
      </c>
      <c r="Q188" s="14">
        <v>983.14</v>
      </c>
      <c r="R188" s="14">
        <f t="shared" si="71"/>
        <v>9.264632519878635E-2</v>
      </c>
      <c r="S188" s="15">
        <f t="shared" si="83"/>
        <v>6.894414665173465</v>
      </c>
      <c r="T188" s="15">
        <f t="shared" si="84"/>
        <v>7.1542234332425014</v>
      </c>
    </row>
    <row r="189" spans="1:21" ht="9.75" customHeight="1" x14ac:dyDescent="0.2">
      <c r="A189" s="12"/>
      <c r="B189" s="13" t="s">
        <v>11</v>
      </c>
      <c r="C189" s="14">
        <v>839.06</v>
      </c>
      <c r="D189" s="14">
        <f t="shared" si="78"/>
        <v>0.38884435457819944</v>
      </c>
      <c r="E189" s="15">
        <f t="shared" si="79"/>
        <v>11.152913746737836</v>
      </c>
      <c r="F189" s="15">
        <f t="shared" si="80"/>
        <v>12.245826198630127</v>
      </c>
      <c r="G189" s="3"/>
      <c r="H189" s="12"/>
      <c r="I189" s="13" t="s">
        <v>11</v>
      </c>
      <c r="J189" s="14">
        <v>950.84</v>
      </c>
      <c r="K189" s="14">
        <f t="shared" si="63"/>
        <v>0.11898368975793439</v>
      </c>
      <c r="L189" s="15">
        <f t="shared" si="81"/>
        <v>7.3025402593299038</v>
      </c>
      <c r="M189" s="15">
        <f t="shared" si="82"/>
        <v>8.1667709459075191</v>
      </c>
      <c r="N189" s="3"/>
      <c r="O189" s="12"/>
      <c r="P189" s="13" t="s">
        <v>11</v>
      </c>
      <c r="Q189" s="14">
        <v>984.42</v>
      </c>
      <c r="R189" s="14">
        <f t="shared" si="71"/>
        <v>0.13019508920397715</v>
      </c>
      <c r="S189" s="15">
        <f t="shared" si="83"/>
        <v>7.0335859437008708</v>
      </c>
      <c r="T189" s="15">
        <f t="shared" si="84"/>
        <v>7.265674374005715</v>
      </c>
    </row>
    <row r="190" spans="1:21" ht="9.75" customHeight="1" x14ac:dyDescent="0.2">
      <c r="A190" s="12"/>
      <c r="B190" s="13" t="s">
        <v>12</v>
      </c>
      <c r="C190" s="14">
        <v>844.47</v>
      </c>
      <c r="D190" s="14">
        <f t="shared" si="78"/>
        <v>0.6447691464257721</v>
      </c>
      <c r="E190" s="15">
        <f t="shared" si="79"/>
        <v>11.86959343993006</v>
      </c>
      <c r="F190" s="15">
        <f t="shared" si="80"/>
        <v>12.797531589773747</v>
      </c>
      <c r="G190" s="3"/>
      <c r="H190" s="12"/>
      <c r="I190" s="13" t="s">
        <v>12</v>
      </c>
      <c r="J190" s="14">
        <v>951.22</v>
      </c>
      <c r="K190" s="14">
        <f t="shared" si="63"/>
        <v>3.9964662824454322E-2</v>
      </c>
      <c r="L190" s="15">
        <f t="shared" si="81"/>
        <v>7.3454233577466166</v>
      </c>
      <c r="M190" s="15">
        <f t="shared" si="82"/>
        <v>7.6138112046339135</v>
      </c>
      <c r="N190" s="3"/>
      <c r="O190" s="12"/>
      <c r="P190" s="13" t="s">
        <v>12</v>
      </c>
      <c r="Q190" s="14">
        <v>995.35</v>
      </c>
      <c r="R190" s="14">
        <f t="shared" si="71"/>
        <v>1.1102984498486457</v>
      </c>
      <c r="S190" s="15">
        <f t="shared" si="83"/>
        <v>8.221978189251189</v>
      </c>
      <c r="T190" s="15">
        <f t="shared" si="84"/>
        <v>8.3268033607592162</v>
      </c>
    </row>
    <row r="191" spans="1:21" ht="9.75" customHeight="1" x14ac:dyDescent="0.2">
      <c r="A191" s="12"/>
      <c r="B191" s="13" t="s">
        <v>13</v>
      </c>
      <c r="C191" s="14">
        <v>849.71</v>
      </c>
      <c r="D191" s="14">
        <f t="shared" si="78"/>
        <v>0.62050753727189711</v>
      </c>
      <c r="E191" s="15">
        <f t="shared" si="79"/>
        <v>12.563752699140252</v>
      </c>
      <c r="F191" s="15">
        <f t="shared" si="80"/>
        <v>12.563752699140252</v>
      </c>
      <c r="G191" s="3"/>
      <c r="H191" s="12"/>
      <c r="I191" s="13" t="s">
        <v>13</v>
      </c>
      <c r="J191" s="14">
        <v>953.23</v>
      </c>
      <c r="K191" s="14">
        <f t="shared" si="63"/>
        <v>0.21130758394483085</v>
      </c>
      <c r="L191" s="15">
        <f t="shared" si="81"/>
        <v>7.5722523783192219</v>
      </c>
      <c r="M191" s="15">
        <f t="shared" si="82"/>
        <v>7.5722523783192219</v>
      </c>
      <c r="N191" s="3"/>
      <c r="O191" s="12"/>
      <c r="P191" s="13" t="s">
        <v>13</v>
      </c>
      <c r="Q191" s="14">
        <v>997.53</v>
      </c>
      <c r="R191" s="14">
        <f t="shared" si="71"/>
        <v>0.2190184357261149</v>
      </c>
      <c r="S191" s="15">
        <f t="shared" si="83"/>
        <v>8.4590042729931536</v>
      </c>
      <c r="T191" s="15">
        <f t="shared" si="84"/>
        <v>8.4590042729931536</v>
      </c>
    </row>
    <row r="192" spans="1:21" ht="9.75" customHeight="1" x14ac:dyDescent="0.2">
      <c r="A192" s="16">
        <v>2013</v>
      </c>
      <c r="B192" s="17" t="s">
        <v>37</v>
      </c>
      <c r="C192" s="18">
        <v>858.86</v>
      </c>
      <c r="D192" s="18">
        <f>((C192/C191)-1)*100</f>
        <v>1.0768379800166983</v>
      </c>
      <c r="E192" s="19">
        <f>((C192/C$191)-1)*100</f>
        <v>1.0768379800166983</v>
      </c>
      <c r="F192" s="19">
        <f>((C192/C180)-1)*100</f>
        <v>12.886096580005768</v>
      </c>
      <c r="G192" s="3"/>
      <c r="H192" s="16">
        <f>A192</f>
        <v>2013</v>
      </c>
      <c r="I192" s="17" t="s">
        <v>37</v>
      </c>
      <c r="J192" s="18">
        <v>954.36</v>
      </c>
      <c r="K192" s="18">
        <f t="shared" ref="K192" si="85">((J192/J191)-1)*100</f>
        <v>0.11854431774074303</v>
      </c>
      <c r="L192" s="19">
        <f>((J192/J$191)-1)*100</f>
        <v>0.11854431774074303</v>
      </c>
      <c r="M192" s="19">
        <f>((J192/J180)-1)*100</f>
        <v>6.2170283806343818</v>
      </c>
      <c r="N192" s="3"/>
      <c r="O192" s="16">
        <f>A192</f>
        <v>2013</v>
      </c>
      <c r="P192" s="17" t="s">
        <v>37</v>
      </c>
      <c r="Q192" s="18">
        <v>998.18</v>
      </c>
      <c r="R192" s="18">
        <f t="shared" si="71"/>
        <v>6.5160947540432446E-2</v>
      </c>
      <c r="S192" s="19">
        <f t="shared" ref="S192:S203" si="86">((Q192/Q$191)-1)*100</f>
        <v>6.5160947540432446E-2</v>
      </c>
      <c r="T192" s="19">
        <f t="shared" si="84"/>
        <v>8.4718871574188661</v>
      </c>
      <c r="U192" s="3"/>
    </row>
    <row r="193" spans="1:21" ht="9.75" customHeight="1" x14ac:dyDescent="0.2">
      <c r="A193" s="12"/>
      <c r="B193" s="13" t="s">
        <v>3</v>
      </c>
      <c r="C193" s="14">
        <v>866.84</v>
      </c>
      <c r="D193" s="14">
        <f t="shared" ref="D193:D203" si="87">((C193/C192)-1)*100</f>
        <v>0.92913862562000737</v>
      </c>
      <c r="E193" s="15">
        <f t="shared" ref="E193:E203" si="88">((C193/C$191)-1)*100</f>
        <v>2.0159819232443921</v>
      </c>
      <c r="F193" s="15">
        <f t="shared" ref="F193:F203" si="89">((C193/C181)-1)*100</f>
        <v>13.239885563495291</v>
      </c>
      <c r="G193" s="3"/>
      <c r="H193" s="12"/>
      <c r="I193" s="13" t="s">
        <v>3</v>
      </c>
      <c r="J193" s="14">
        <v>955.76</v>
      </c>
      <c r="K193" s="14">
        <f t="shared" ref="K193:K204" si="90">((J193/J192)-1)*100</f>
        <v>0.14669516744205691</v>
      </c>
      <c r="L193" s="15">
        <f t="shared" ref="L193:L203" si="91">((J193/J$191)-1)*100</f>
        <v>0.26541338396819381</v>
      </c>
      <c r="M193" s="15">
        <f t="shared" ref="M193:M203" si="92">((J193/J181)-1)*100</f>
        <v>6.8413521731353955</v>
      </c>
      <c r="N193" s="3"/>
      <c r="O193" s="12"/>
      <c r="P193" s="13" t="s">
        <v>3</v>
      </c>
      <c r="Q193" s="14">
        <v>1000.7</v>
      </c>
      <c r="R193" s="14">
        <f t="shared" si="71"/>
        <v>0.25245947624676912</v>
      </c>
      <c r="S193" s="15">
        <f t="shared" si="86"/>
        <v>0.3177849287740786</v>
      </c>
      <c r="T193" s="15">
        <f t="shared" si="84"/>
        <v>8.6229728849619001</v>
      </c>
      <c r="U193" s="3"/>
    </row>
    <row r="194" spans="1:21" s="3" customFormat="1" ht="9.75" customHeight="1" x14ac:dyDescent="0.2">
      <c r="A194" s="12"/>
      <c r="B194" s="13" t="s">
        <v>4</v>
      </c>
      <c r="C194" s="14">
        <v>870.77</v>
      </c>
      <c r="D194" s="14">
        <f t="shared" si="87"/>
        <v>0.45337086428867135</v>
      </c>
      <c r="E194" s="15">
        <f t="shared" si="88"/>
        <v>2.4784926622023917</v>
      </c>
      <c r="F194" s="15">
        <f t="shared" si="89"/>
        <v>13.363797323334904</v>
      </c>
      <c r="H194" s="12"/>
      <c r="I194" s="13" t="s">
        <v>4</v>
      </c>
      <c r="J194" s="14">
        <v>957.78</v>
      </c>
      <c r="K194" s="14">
        <f t="shared" si="90"/>
        <v>0.2113501297396736</v>
      </c>
      <c r="L194" s="15">
        <f t="shared" si="91"/>
        <v>0.47732446523922611</v>
      </c>
      <c r="M194" s="15">
        <f t="shared" si="92"/>
        <v>6.6974132745137416</v>
      </c>
      <c r="O194" s="12"/>
      <c r="P194" s="13" t="s">
        <v>4</v>
      </c>
      <c r="Q194" s="14">
        <v>1003.04</v>
      </c>
      <c r="R194" s="14">
        <f t="shared" si="71"/>
        <v>0.23383631457978282</v>
      </c>
      <c r="S194" s="15">
        <f t="shared" si="86"/>
        <v>0.55236433991960876</v>
      </c>
      <c r="T194" s="15">
        <f t="shared" si="84"/>
        <v>8.8155525179543837</v>
      </c>
    </row>
    <row r="195" spans="1:21" ht="12.95" customHeight="1" x14ac:dyDescent="0.2">
      <c r="A195" s="12"/>
      <c r="B195" s="13" t="s">
        <v>5</v>
      </c>
      <c r="C195" s="14">
        <v>876.79</v>
      </c>
      <c r="D195" s="14">
        <f t="shared" si="87"/>
        <v>0.69134214545747419</v>
      </c>
      <c r="E195" s="15">
        <f t="shared" si="88"/>
        <v>3.186969672005735</v>
      </c>
      <c r="F195" s="15">
        <f t="shared" si="89"/>
        <v>11.049331897916526</v>
      </c>
      <c r="G195" s="3"/>
      <c r="H195" s="12"/>
      <c r="I195" s="13" t="s">
        <v>5</v>
      </c>
      <c r="J195" s="14">
        <v>960.8</v>
      </c>
      <c r="K195" s="14">
        <f t="shared" si="90"/>
        <v>0.31531249347449553</v>
      </c>
      <c r="L195" s="15">
        <f t="shared" si="91"/>
        <v>0.79414202238703435</v>
      </c>
      <c r="M195" s="15">
        <f t="shared" si="92"/>
        <v>6.4562950816039244</v>
      </c>
      <c r="N195" s="3"/>
      <c r="O195" s="12"/>
      <c r="P195" s="13" t="s">
        <v>5</v>
      </c>
      <c r="Q195" s="14">
        <v>1005.65</v>
      </c>
      <c r="R195" s="14">
        <f t="shared" si="71"/>
        <v>0.26020896474716615</v>
      </c>
      <c r="S195" s="15">
        <f t="shared" si="86"/>
        <v>0.81401060619730181</v>
      </c>
      <c r="T195" s="15">
        <f t="shared" si="84"/>
        <v>8.8518947470964449</v>
      </c>
      <c r="U195" s="3"/>
    </row>
    <row r="196" spans="1:21" ht="9.75" customHeight="1" x14ac:dyDescent="0.2">
      <c r="A196" s="12"/>
      <c r="B196" s="13" t="s">
        <v>6</v>
      </c>
      <c r="C196" s="14">
        <v>879.06</v>
      </c>
      <c r="D196" s="14">
        <f t="shared" si="87"/>
        <v>0.25889893817219178</v>
      </c>
      <c r="E196" s="15">
        <f t="shared" si="88"/>
        <v>3.4541196408186314</v>
      </c>
      <c r="F196" s="15">
        <f t="shared" si="89"/>
        <v>10.113738851588327</v>
      </c>
      <c r="G196" s="3"/>
      <c r="H196" s="12"/>
      <c r="I196" s="13" t="s">
        <v>6</v>
      </c>
      <c r="J196" s="14">
        <v>988.04</v>
      </c>
      <c r="K196" s="14">
        <f t="shared" si="90"/>
        <v>2.8351373855120654</v>
      </c>
      <c r="L196" s="15">
        <f t="shared" si="91"/>
        <v>3.6517944252698609</v>
      </c>
      <c r="M196" s="15">
        <f t="shared" si="92"/>
        <v>8.8665337108983167</v>
      </c>
      <c r="N196" s="3"/>
      <c r="O196" s="12"/>
      <c r="P196" s="13" t="s">
        <v>6</v>
      </c>
      <c r="Q196" s="14">
        <v>1057.18</v>
      </c>
      <c r="R196" s="14">
        <f t="shared" si="71"/>
        <v>5.1240491224581186</v>
      </c>
      <c r="S196" s="15">
        <f t="shared" si="86"/>
        <v>5.9797700319790037</v>
      </c>
      <c r="T196" s="15">
        <f t="shared" si="84"/>
        <v>11.493355832102935</v>
      </c>
      <c r="U196" s="3"/>
    </row>
    <row r="197" spans="1:21" s="3" customFormat="1" ht="9.75" customHeight="1" x14ac:dyDescent="0.2">
      <c r="A197" s="12"/>
      <c r="B197" s="13" t="s">
        <v>7</v>
      </c>
      <c r="C197" s="14">
        <v>930</v>
      </c>
      <c r="D197" s="14">
        <f t="shared" si="87"/>
        <v>5.7948262917207005</v>
      </c>
      <c r="E197" s="15">
        <f t="shared" si="88"/>
        <v>9.4491061656329691</v>
      </c>
      <c r="F197" s="15">
        <f t="shared" si="89"/>
        <v>11.937603813100296</v>
      </c>
      <c r="H197" s="12"/>
      <c r="I197" s="13" t="s">
        <v>7</v>
      </c>
      <c r="J197" s="14">
        <v>992.76</v>
      </c>
      <c r="K197" s="14">
        <f t="shared" si="90"/>
        <v>0.47771345289664424</v>
      </c>
      <c r="L197" s="15">
        <f t="shared" si="91"/>
        <v>4.1469529914081482</v>
      </c>
      <c r="M197" s="15">
        <f t="shared" si="92"/>
        <v>6.5056001373213768</v>
      </c>
      <c r="O197" s="12"/>
      <c r="P197" s="13" t="s">
        <v>7</v>
      </c>
      <c r="Q197" s="14">
        <v>1090.18</v>
      </c>
      <c r="R197" s="14">
        <f t="shared" si="71"/>
        <v>3.121511946877531</v>
      </c>
      <c r="S197" s="15">
        <f t="shared" si="86"/>
        <v>9.2879412148005649</v>
      </c>
      <c r="T197" s="15">
        <f t="shared" si="84"/>
        <v>14.824684284254786</v>
      </c>
    </row>
    <row r="198" spans="1:21" ht="9.75" customHeight="1" x14ac:dyDescent="0.2">
      <c r="A198" s="12"/>
      <c r="B198" s="13" t="s">
        <v>8</v>
      </c>
      <c r="C198" s="14">
        <v>935.6</v>
      </c>
      <c r="D198" s="14">
        <f t="shared" si="87"/>
        <v>0.60215053763441606</v>
      </c>
      <c r="E198" s="15">
        <f t="shared" si="88"/>
        <v>10.108154546845395</v>
      </c>
      <c r="F198" s="15">
        <f t="shared" si="89"/>
        <v>12.396535361180195</v>
      </c>
      <c r="G198" s="3"/>
      <c r="H198" s="12"/>
      <c r="I198" s="13" t="s">
        <v>8</v>
      </c>
      <c r="J198" s="14">
        <v>999.13</v>
      </c>
      <c r="K198" s="14">
        <f t="shared" si="90"/>
        <v>0.64164551351786336</v>
      </c>
      <c r="L198" s="15">
        <f t="shared" si="91"/>
        <v>4.8152072427430914</v>
      </c>
      <c r="M198" s="15">
        <f t="shared" si="92"/>
        <v>6.0771427661404198</v>
      </c>
      <c r="N198" s="3"/>
      <c r="O198" s="12"/>
      <c r="P198" s="13" t="s">
        <v>8</v>
      </c>
      <c r="Q198" s="14">
        <v>1096.67</v>
      </c>
      <c r="R198" s="14">
        <f t="shared" si="71"/>
        <v>0.59531453521437516</v>
      </c>
      <c r="S198" s="15">
        <f t="shared" si="86"/>
        <v>9.9385482140888151</v>
      </c>
      <c r="T198" s="15">
        <f t="shared" si="84"/>
        <v>14.720435169203405</v>
      </c>
    </row>
    <row r="199" spans="1:21" ht="9.75" customHeight="1" x14ac:dyDescent="0.2">
      <c r="A199" s="12"/>
      <c r="B199" s="13" t="s">
        <v>9</v>
      </c>
      <c r="C199" s="14">
        <v>942.09</v>
      </c>
      <c r="D199" s="14">
        <f t="shared" si="87"/>
        <v>0.69367250961949178</v>
      </c>
      <c r="E199" s="15">
        <f t="shared" si="88"/>
        <v>10.871944545786217</v>
      </c>
      <c r="F199" s="15">
        <f t="shared" si="89"/>
        <v>12.971268227168075</v>
      </c>
      <c r="G199" s="3"/>
      <c r="H199" s="12"/>
      <c r="I199" s="13" t="s">
        <v>9</v>
      </c>
      <c r="J199" s="14">
        <v>999.67</v>
      </c>
      <c r="K199" s="14">
        <f t="shared" si="90"/>
        <v>5.4047020908187804E-2</v>
      </c>
      <c r="L199" s="15">
        <f t="shared" si="91"/>
        <v>4.8718567397165291</v>
      </c>
      <c r="M199" s="15">
        <f t="shared" si="92"/>
        <v>5.5740371109632481</v>
      </c>
      <c r="N199" s="3"/>
      <c r="O199" s="12"/>
      <c r="P199" s="13" t="s">
        <v>9</v>
      </c>
      <c r="Q199" s="14">
        <v>1102.79</v>
      </c>
      <c r="R199" s="14">
        <f t="shared" si="71"/>
        <v>0.55805301503641935</v>
      </c>
      <c r="S199" s="15">
        <f t="shared" si="86"/>
        <v>10.552063597084803</v>
      </c>
      <c r="T199" s="15">
        <f t="shared" si="84"/>
        <v>12.274110951610107</v>
      </c>
    </row>
    <row r="200" spans="1:21" ht="9.75" customHeight="1" x14ac:dyDescent="0.2">
      <c r="A200" s="12"/>
      <c r="B200" s="13" t="s">
        <v>10</v>
      </c>
      <c r="C200" s="14">
        <v>945.74</v>
      </c>
      <c r="D200" s="14">
        <f t="shared" si="87"/>
        <v>0.38743644450105474</v>
      </c>
      <c r="E200" s="15">
        <f t="shared" si="88"/>
        <v>11.301502865683588</v>
      </c>
      <c r="F200" s="15">
        <f t="shared" si="89"/>
        <v>13.152510738086409</v>
      </c>
      <c r="G200" s="3"/>
      <c r="H200" s="12"/>
      <c r="I200" s="13" t="s">
        <v>10</v>
      </c>
      <c r="J200" s="14">
        <v>1003.07</v>
      </c>
      <c r="K200" s="14">
        <f t="shared" si="90"/>
        <v>0.34011223703822591</v>
      </c>
      <c r="L200" s="15">
        <f t="shared" si="91"/>
        <v>5.2285387576975095</v>
      </c>
      <c r="M200" s="15">
        <f t="shared" si="92"/>
        <v>5.618557243790212</v>
      </c>
      <c r="N200" s="3"/>
      <c r="O200" s="12"/>
      <c r="P200" s="13" t="s">
        <v>10</v>
      </c>
      <c r="Q200" s="14">
        <v>1109.26</v>
      </c>
      <c r="R200" s="14">
        <f t="shared" si="71"/>
        <v>0.58669374948994157</v>
      </c>
      <c r="S200" s="15">
        <f t="shared" si="86"/>
        <v>11.20066564414104</v>
      </c>
      <c r="T200" s="15">
        <f t="shared" si="84"/>
        <v>12.828284883129569</v>
      </c>
    </row>
    <row r="201" spans="1:21" ht="9.75" customHeight="1" x14ac:dyDescent="0.2">
      <c r="A201" s="12"/>
      <c r="B201" s="13" t="s">
        <v>11</v>
      </c>
      <c r="C201" s="14">
        <v>947.1</v>
      </c>
      <c r="D201" s="14">
        <f t="shared" si="87"/>
        <v>0.14380273648149089</v>
      </c>
      <c r="E201" s="15">
        <f t="shared" si="88"/>
        <v>11.461557472549465</v>
      </c>
      <c r="F201" s="15">
        <f t="shared" si="89"/>
        <v>12.876313970395458</v>
      </c>
      <c r="G201" s="3"/>
      <c r="H201" s="12"/>
      <c r="I201" s="13" t="s">
        <v>11</v>
      </c>
      <c r="J201" s="14">
        <v>1008.02</v>
      </c>
      <c r="K201" s="14">
        <f t="shared" si="90"/>
        <v>0.49348500104677839</v>
      </c>
      <c r="L201" s="15">
        <f t="shared" si="91"/>
        <v>5.7478258132874549</v>
      </c>
      <c r="M201" s="15">
        <f t="shared" si="92"/>
        <v>6.0136300534264331</v>
      </c>
      <c r="N201" s="3"/>
      <c r="O201" s="12"/>
      <c r="P201" s="13" t="s">
        <v>11</v>
      </c>
      <c r="Q201" s="14">
        <v>1115.3399999999999</v>
      </c>
      <c r="R201" s="14">
        <f t="shared" si="71"/>
        <v>0.54811315651874803</v>
      </c>
      <c r="S201" s="15">
        <f t="shared" si="86"/>
        <v>11.810171122672998</v>
      </c>
      <c r="T201" s="15">
        <f t="shared" si="84"/>
        <v>13.299201560309616</v>
      </c>
      <c r="U201" s="3"/>
    </row>
    <row r="202" spans="1:21" ht="9.75" customHeight="1" x14ac:dyDescent="0.2">
      <c r="A202" s="12"/>
      <c r="B202" s="13" t="s">
        <v>12</v>
      </c>
      <c r="C202" s="14">
        <v>949.16</v>
      </c>
      <c r="D202" s="14">
        <f t="shared" si="87"/>
        <v>0.21750607116459708</v>
      </c>
      <c r="E202" s="15">
        <f t="shared" si="88"/>
        <v>11.70399312706687</v>
      </c>
      <c r="F202" s="15">
        <f t="shared" si="89"/>
        <v>12.397124823854</v>
      </c>
      <c r="G202" s="3"/>
      <c r="H202" s="12"/>
      <c r="I202" s="13" t="s">
        <v>12</v>
      </c>
      <c r="J202" s="14">
        <v>1015.99</v>
      </c>
      <c r="K202" s="14">
        <f t="shared" si="90"/>
        <v>0.79065891549772171</v>
      </c>
      <c r="L202" s="15">
        <f t="shared" si="91"/>
        <v>6.5839304260252085</v>
      </c>
      <c r="M202" s="15">
        <f t="shared" si="92"/>
        <v>6.8091503542818677</v>
      </c>
      <c r="N202" s="3"/>
      <c r="O202" s="12"/>
      <c r="P202" s="13" t="s">
        <v>12</v>
      </c>
      <c r="Q202" s="14">
        <v>1122.3900000000001</v>
      </c>
      <c r="R202" s="14">
        <f t="shared" si="71"/>
        <v>0.63209424928722946</v>
      </c>
      <c r="S202" s="15">
        <f t="shared" si="86"/>
        <v>12.516916784457631</v>
      </c>
      <c r="T202" s="15">
        <f t="shared" si="84"/>
        <v>12.763349575526206</v>
      </c>
    </row>
    <row r="203" spans="1:21" ht="9.75" customHeight="1" x14ac:dyDescent="0.2">
      <c r="A203" s="12"/>
      <c r="B203" s="13" t="s">
        <v>13</v>
      </c>
      <c r="C203" s="14">
        <v>963.5</v>
      </c>
      <c r="D203" s="14">
        <f t="shared" si="87"/>
        <v>1.5108095579249081</v>
      </c>
      <c r="E203" s="15">
        <f t="shared" si="88"/>
        <v>13.391627731814371</v>
      </c>
      <c r="F203" s="15">
        <f t="shared" si="89"/>
        <v>13.391627731814371</v>
      </c>
      <c r="G203" s="3"/>
      <c r="H203" s="12"/>
      <c r="I203" s="13" t="s">
        <v>13</v>
      </c>
      <c r="J203" s="14">
        <v>1019.13</v>
      </c>
      <c r="K203" s="14">
        <f t="shared" si="90"/>
        <v>0.3090581600212694</v>
      </c>
      <c r="L203" s="15">
        <f t="shared" si="91"/>
        <v>6.9133367602782103</v>
      </c>
      <c r="M203" s="15">
        <f t="shared" si="92"/>
        <v>6.9133367602782103</v>
      </c>
      <c r="N203" s="3"/>
      <c r="O203" s="12"/>
      <c r="P203" s="13" t="s">
        <v>13</v>
      </c>
      <c r="Q203" s="14">
        <v>1129.5999999999999</v>
      </c>
      <c r="R203" s="14">
        <f t="shared" si="71"/>
        <v>0.6423792086529545</v>
      </c>
      <c r="S203" s="15">
        <f t="shared" si="86"/>
        <v>13.239702064098324</v>
      </c>
      <c r="T203" s="15">
        <f t="shared" si="84"/>
        <v>13.239702064098324</v>
      </c>
    </row>
    <row r="204" spans="1:21" ht="9.75" customHeight="1" x14ac:dyDescent="0.2">
      <c r="A204" s="16">
        <v>2014</v>
      </c>
      <c r="B204" s="17" t="s">
        <v>37</v>
      </c>
      <c r="C204" s="18">
        <v>984.49</v>
      </c>
      <c r="D204" s="18">
        <f>((C204/C203)-1)*100</f>
        <v>2.1785158277114691</v>
      </c>
      <c r="E204" s="19">
        <f t="shared" ref="E204:E215" si="93">((C204/C$203)-1)*100</f>
        <v>2.1785158277114691</v>
      </c>
      <c r="F204" s="19">
        <f>((C204/C192)-1)*100</f>
        <v>14.627529515869874</v>
      </c>
      <c r="G204" s="3"/>
      <c r="H204" s="16">
        <f>A204</f>
        <v>2014</v>
      </c>
      <c r="I204" s="17" t="s">
        <v>37</v>
      </c>
      <c r="J204" s="18">
        <v>1020.97</v>
      </c>
      <c r="K204" s="18">
        <f t="shared" si="90"/>
        <v>0.18054615211013925</v>
      </c>
      <c r="L204" s="19">
        <f t="shared" ref="L204:L215" si="94">((J204/J$203)-1)*100</f>
        <v>0.18054615211013925</v>
      </c>
      <c r="M204" s="19">
        <f>((J204/J192)-1)*100</f>
        <v>6.9795465023680725</v>
      </c>
      <c r="N204" s="3"/>
      <c r="O204" s="16">
        <f>A204</f>
        <v>2014</v>
      </c>
      <c r="P204" s="17" t="s">
        <v>37</v>
      </c>
      <c r="Q204" s="18">
        <v>1138.54</v>
      </c>
      <c r="R204" s="18">
        <f t="shared" ref="R204:R215" si="95">((Q204/Q203)-1)*100</f>
        <v>0.79143059490085488</v>
      </c>
      <c r="S204" s="19">
        <f t="shared" ref="S204:S215" si="96">((Q204/Q$203)-1)*100</f>
        <v>0.79143059490085488</v>
      </c>
      <c r="T204" s="19">
        <f t="shared" ref="T204:T215" si="97">((Q204/Q192)-1)*100</f>
        <v>14.061592097617659</v>
      </c>
    </row>
    <row r="205" spans="1:21" ht="9.75" customHeight="1" x14ac:dyDescent="0.2">
      <c r="A205" s="12"/>
      <c r="B205" s="13" t="s">
        <v>3</v>
      </c>
      <c r="C205" s="14">
        <v>988.18</v>
      </c>
      <c r="D205" s="14">
        <f t="shared" ref="D205:D214" si="98">((C205/C204)-1)*100</f>
        <v>0.37481335513818159</v>
      </c>
      <c r="E205" s="15">
        <f t="shared" si="93"/>
        <v>2.5614945511157172</v>
      </c>
      <c r="F205" s="15">
        <f t="shared" ref="F205:F215" si="99">((C205/C193)-1)*100</f>
        <v>13.997969636841855</v>
      </c>
      <c r="G205" s="3"/>
      <c r="H205" s="12"/>
      <c r="I205" s="13" t="s">
        <v>3</v>
      </c>
      <c r="J205" s="14">
        <v>1024.73</v>
      </c>
      <c r="K205" s="14">
        <f t="shared" ref="K205:K216" si="100">((J205/J204)-1)*100</f>
        <v>0.36827722655905504</v>
      </c>
      <c r="L205" s="15">
        <f t="shared" si="94"/>
        <v>0.54948828903085278</v>
      </c>
      <c r="M205" s="15">
        <f t="shared" ref="M205:M215" si="101">((J205/J193)-1)*100</f>
        <v>7.2162467565079158</v>
      </c>
      <c r="N205" s="3"/>
      <c r="O205" s="12"/>
      <c r="P205" s="13" t="s">
        <v>3</v>
      </c>
      <c r="Q205" s="14">
        <v>1145.3800000000001</v>
      </c>
      <c r="R205" s="14">
        <f t="shared" si="95"/>
        <v>0.60076940643281063</v>
      </c>
      <c r="S205" s="15">
        <f t="shared" si="96"/>
        <v>1.3969546742209848</v>
      </c>
      <c r="T205" s="15">
        <f t="shared" si="97"/>
        <v>14.457879484360948</v>
      </c>
    </row>
    <row r="206" spans="1:21" ht="9.75" customHeight="1" x14ac:dyDescent="0.2">
      <c r="A206" s="12"/>
      <c r="B206" s="13" t="s">
        <v>4</v>
      </c>
      <c r="C206" s="14">
        <v>988.58</v>
      </c>
      <c r="D206" s="14">
        <f t="shared" si="98"/>
        <v>4.0478455342163322E-2</v>
      </c>
      <c r="E206" s="15">
        <f t="shared" si="93"/>
        <v>2.6030098598858409</v>
      </c>
      <c r="F206" s="15">
        <f t="shared" si="99"/>
        <v>13.529405009359529</v>
      </c>
      <c r="G206" s="3"/>
      <c r="H206" s="12"/>
      <c r="I206" s="13" t="s">
        <v>4</v>
      </c>
      <c r="J206" s="14">
        <v>1030.03</v>
      </c>
      <c r="K206" s="14">
        <f t="shared" si="100"/>
        <v>0.51720941125954489</v>
      </c>
      <c r="L206" s="15">
        <f t="shared" si="94"/>
        <v>1.0695397054350186</v>
      </c>
      <c r="M206" s="15">
        <f t="shared" si="101"/>
        <v>7.5434859779907715</v>
      </c>
      <c r="N206" s="3"/>
      <c r="O206" s="12"/>
      <c r="P206" s="13" t="s">
        <v>4</v>
      </c>
      <c r="Q206" s="14">
        <v>1152.93</v>
      </c>
      <c r="R206" s="14">
        <f t="shared" si="95"/>
        <v>0.65916988248440056</v>
      </c>
      <c r="S206" s="15">
        <f t="shared" si="96"/>
        <v>2.065332861189817</v>
      </c>
      <c r="T206" s="15">
        <f t="shared" si="97"/>
        <v>14.943571542510782</v>
      </c>
    </row>
    <row r="207" spans="1:21" ht="9.75" customHeight="1" x14ac:dyDescent="0.2">
      <c r="A207" s="12"/>
      <c r="B207" s="13" t="s">
        <v>5</v>
      </c>
      <c r="C207" s="14">
        <v>990.61</v>
      </c>
      <c r="D207" s="14">
        <f t="shared" si="98"/>
        <v>0.20534504036091583</v>
      </c>
      <c r="E207" s="15">
        <f t="shared" si="93"/>
        <v>2.8137000518941413</v>
      </c>
      <c r="F207" s="15">
        <f t="shared" si="99"/>
        <v>12.981443675224401</v>
      </c>
      <c r="G207" s="3"/>
      <c r="H207" s="12"/>
      <c r="I207" s="13" t="s">
        <v>5</v>
      </c>
      <c r="J207" s="14">
        <v>1031.3699999999999</v>
      </c>
      <c r="K207" s="14">
        <f t="shared" si="100"/>
        <v>0.13009329825344196</v>
      </c>
      <c r="L207" s="15">
        <f t="shared" si="94"/>
        <v>1.2010244031674056</v>
      </c>
      <c r="M207" s="15">
        <v>7.35</v>
      </c>
      <c r="N207" s="3"/>
      <c r="O207" s="12"/>
      <c r="P207" s="13" t="s">
        <v>5</v>
      </c>
      <c r="Q207" s="14">
        <v>1159.29</v>
      </c>
      <c r="R207" s="14">
        <f t="shared" si="95"/>
        <v>0.55163800057245194</v>
      </c>
      <c r="S207" s="15">
        <f t="shared" si="96"/>
        <v>2.6283640226628879</v>
      </c>
      <c r="T207" s="15">
        <f t="shared" si="97"/>
        <v>15.277681101774965</v>
      </c>
    </row>
    <row r="208" spans="1:21" ht="9.75" customHeight="1" x14ac:dyDescent="0.2">
      <c r="A208" s="12"/>
      <c r="B208" s="13" t="s">
        <v>6</v>
      </c>
      <c r="C208" s="14">
        <v>992.88</v>
      </c>
      <c r="D208" s="14">
        <f t="shared" si="98"/>
        <v>0.22915173478967876</v>
      </c>
      <c r="E208" s="15">
        <f t="shared" si="93"/>
        <v>3.0492994291644981</v>
      </c>
      <c r="F208" s="15">
        <f t="shared" si="99"/>
        <v>12.947921643573835</v>
      </c>
      <c r="G208" s="3"/>
      <c r="H208" s="12"/>
      <c r="I208" s="13" t="s">
        <v>6</v>
      </c>
      <c r="J208" s="14">
        <v>1028.44</v>
      </c>
      <c r="K208" s="14">
        <f t="shared" si="100"/>
        <v>-0.28408815459047831</v>
      </c>
      <c r="L208" s="15">
        <f t="shared" si="94"/>
        <v>0.91352428051376666</v>
      </c>
      <c r="M208" s="15">
        <f t="shared" si="101"/>
        <v>4.0889032832678973</v>
      </c>
      <c r="N208" s="3"/>
      <c r="O208" s="12"/>
      <c r="P208" s="13" t="s">
        <v>6</v>
      </c>
      <c r="Q208" s="14">
        <v>1221.56</v>
      </c>
      <c r="R208" s="14">
        <f t="shared" si="95"/>
        <v>5.3713911100759848</v>
      </c>
      <c r="S208" s="15">
        <f t="shared" si="96"/>
        <v>8.1409348441926497</v>
      </c>
      <c r="T208" s="15">
        <f t="shared" si="97"/>
        <v>15.548913146294851</v>
      </c>
    </row>
    <row r="209" spans="1:20" ht="9.75" customHeight="1" x14ac:dyDescent="0.2">
      <c r="A209" s="12"/>
      <c r="B209" s="13" t="s">
        <v>7</v>
      </c>
      <c r="C209" s="14">
        <v>995.17</v>
      </c>
      <c r="D209" s="14">
        <f t="shared" si="98"/>
        <v>0.23064217226653749</v>
      </c>
      <c r="E209" s="15">
        <f t="shared" si="93"/>
        <v>3.2869745718733689</v>
      </c>
      <c r="F209" s="15">
        <f t="shared" si="99"/>
        <v>7.0075268817204162</v>
      </c>
      <c r="G209" s="3"/>
      <c r="H209" s="12"/>
      <c r="I209" s="13" t="s">
        <v>7</v>
      </c>
      <c r="J209" s="14">
        <v>1039.23</v>
      </c>
      <c r="K209" s="14">
        <f t="shared" si="100"/>
        <v>1.0491618373458689</v>
      </c>
      <c r="L209" s="15">
        <f t="shared" si="94"/>
        <v>1.9722704659856927</v>
      </c>
      <c r="M209" s="15">
        <v>4.7</v>
      </c>
      <c r="N209" s="3"/>
      <c r="O209" s="12"/>
      <c r="P209" s="13" t="s">
        <v>7</v>
      </c>
      <c r="Q209" s="14">
        <v>1222.06</v>
      </c>
      <c r="R209" s="14">
        <f t="shared" si="95"/>
        <v>4.0931268214405847E-2</v>
      </c>
      <c r="S209" s="15">
        <f t="shared" si="96"/>
        <v>8.1851983002832807</v>
      </c>
      <c r="T209" s="15">
        <f t="shared" si="97"/>
        <v>12.097084885064845</v>
      </c>
    </row>
    <row r="210" spans="1:20" ht="9.75" customHeight="1" x14ac:dyDescent="0.2">
      <c r="A210" s="12"/>
      <c r="B210" s="13" t="s">
        <v>8</v>
      </c>
      <c r="C210" s="14">
        <v>1011.9</v>
      </c>
      <c r="D210" s="14">
        <f t="shared" si="98"/>
        <v>1.6811198086759127</v>
      </c>
      <c r="E210" s="15">
        <f t="shared" si="93"/>
        <v>5.0233523611831865</v>
      </c>
      <c r="F210" s="15">
        <f t="shared" si="99"/>
        <v>8.1551945275758939</v>
      </c>
      <c r="G210" s="3"/>
      <c r="H210" s="12"/>
      <c r="I210" s="13" t="s">
        <v>8</v>
      </c>
      <c r="J210" s="14">
        <v>1062.46</v>
      </c>
      <c r="K210" s="14">
        <f t="shared" si="100"/>
        <v>2.2353088344254868</v>
      </c>
      <c r="L210" s="15">
        <f t="shared" si="94"/>
        <v>4.251665636376134</v>
      </c>
      <c r="M210" s="15">
        <f t="shared" si="101"/>
        <v>6.3385145076216398</v>
      </c>
      <c r="N210" s="3"/>
      <c r="O210" s="12"/>
      <c r="P210" s="13" t="s">
        <v>8</v>
      </c>
      <c r="Q210" s="14">
        <v>1226.7</v>
      </c>
      <c r="R210" s="14">
        <f t="shared" si="95"/>
        <v>0.37968675842430244</v>
      </c>
      <c r="S210" s="15">
        <f t="shared" si="96"/>
        <v>8.5959631728045558</v>
      </c>
      <c r="T210" s="15">
        <f t="shared" si="97"/>
        <v>11.856802866860594</v>
      </c>
    </row>
    <row r="211" spans="1:20" ht="9.75" customHeight="1" x14ac:dyDescent="0.2">
      <c r="A211" s="12"/>
      <c r="B211" s="13" t="s">
        <v>9</v>
      </c>
      <c r="C211" s="14">
        <v>1010.79</v>
      </c>
      <c r="D211" s="14">
        <f t="shared" si="98"/>
        <v>-0.10969463385710476</v>
      </c>
      <c r="E211" s="15">
        <f t="shared" si="93"/>
        <v>4.9081473793461283</v>
      </c>
      <c r="F211" s="15">
        <f t="shared" si="99"/>
        <v>7.29229691430755</v>
      </c>
      <c r="G211" s="3"/>
      <c r="H211" s="12"/>
      <c r="I211" s="13" t="s">
        <v>9</v>
      </c>
      <c r="J211" s="14">
        <v>1063.1199999999999</v>
      </c>
      <c r="K211" s="14">
        <f t="shared" si="100"/>
        <v>6.2119985693565027E-2</v>
      </c>
      <c r="L211" s="15">
        <f t="shared" si="94"/>
        <v>4.3164267561547565</v>
      </c>
      <c r="M211" s="15">
        <f t="shared" si="101"/>
        <v>6.3470945411985946</v>
      </c>
      <c r="N211" s="3"/>
      <c r="O211" s="12"/>
      <c r="P211" s="13" t="s">
        <v>9</v>
      </c>
      <c r="Q211" s="14">
        <v>1230.57</v>
      </c>
      <c r="R211" s="14">
        <f t="shared" si="95"/>
        <v>0.31548055759353932</v>
      </c>
      <c r="S211" s="15">
        <f t="shared" si="96"/>
        <v>8.9385623229461864</v>
      </c>
      <c r="T211" s="15">
        <f t="shared" si="97"/>
        <v>11.586974854686737</v>
      </c>
    </row>
    <row r="212" spans="1:20" ht="9.75" customHeight="1" x14ac:dyDescent="0.2">
      <c r="A212" s="12"/>
      <c r="B212" s="13" t="s">
        <v>10</v>
      </c>
      <c r="C212" s="14">
        <v>1009.5</v>
      </c>
      <c r="D212" s="14">
        <f t="shared" si="98"/>
        <v>-0.12762294838689625</v>
      </c>
      <c r="E212" s="15">
        <f t="shared" si="93"/>
        <v>4.7742605085625334</v>
      </c>
      <c r="F212" s="15">
        <f t="shared" si="99"/>
        <v>6.7418106456319959</v>
      </c>
      <c r="G212" s="3"/>
      <c r="H212" s="12"/>
      <c r="I212" s="13" t="s">
        <v>10</v>
      </c>
      <c r="J212" s="14">
        <v>1064.67</v>
      </c>
      <c r="K212" s="14">
        <f t="shared" si="100"/>
        <v>0.14579727594252745</v>
      </c>
      <c r="L212" s="15">
        <f t="shared" si="94"/>
        <v>4.4685172647258131</v>
      </c>
      <c r="M212" s="15">
        <f t="shared" si="101"/>
        <v>6.1411466796933434</v>
      </c>
      <c r="N212" s="3"/>
      <c r="O212" s="12"/>
      <c r="P212" s="13" t="s">
        <v>10</v>
      </c>
      <c r="Q212" s="14">
        <v>1233.5999999999999</v>
      </c>
      <c r="R212" s="14">
        <f t="shared" si="95"/>
        <v>0.24622735805357454</v>
      </c>
      <c r="S212" s="15">
        <f t="shared" si="96"/>
        <v>9.2067988668555145</v>
      </c>
      <c r="T212" s="15">
        <f t="shared" si="97"/>
        <v>11.209274651569512</v>
      </c>
    </row>
    <row r="213" spans="1:20" ht="9.75" customHeight="1" x14ac:dyDescent="0.2">
      <c r="A213" s="12"/>
      <c r="B213" s="13" t="s">
        <v>11</v>
      </c>
      <c r="C213" s="14">
        <v>1001.15</v>
      </c>
      <c r="D213" s="14">
        <f t="shared" si="98"/>
        <v>-0.82714214957899657</v>
      </c>
      <c r="E213" s="15">
        <f t="shared" si="93"/>
        <v>3.9076284379865101</v>
      </c>
      <c r="F213" s="15">
        <f t="shared" si="99"/>
        <v>5.7068947312849616</v>
      </c>
      <c r="G213" s="3"/>
      <c r="H213" s="12"/>
      <c r="I213" s="13" t="s">
        <v>11</v>
      </c>
      <c r="J213" s="14">
        <v>1066.58</v>
      </c>
      <c r="K213" s="14">
        <f t="shared" si="100"/>
        <v>0.17939831121378536</v>
      </c>
      <c r="L213" s="15">
        <f t="shared" si="94"/>
        <v>4.6559320204488053</v>
      </c>
      <c r="M213" s="15">
        <f t="shared" si="101"/>
        <v>5.8094085434812648</v>
      </c>
      <c r="N213" s="3"/>
      <c r="O213" s="12"/>
      <c r="P213" s="13" t="s">
        <v>11</v>
      </c>
      <c r="Q213" s="14">
        <v>1243.8499999999999</v>
      </c>
      <c r="R213" s="14">
        <f t="shared" si="95"/>
        <v>0.83090142671855549</v>
      </c>
      <c r="S213" s="15">
        <f t="shared" si="96"/>
        <v>10.114199716713879</v>
      </c>
      <c r="T213" s="15">
        <f t="shared" si="97"/>
        <v>11.522047088780107</v>
      </c>
    </row>
    <row r="214" spans="1:20" ht="9.75" customHeight="1" x14ac:dyDescent="0.2">
      <c r="A214" s="12"/>
      <c r="B214" s="13" t="s">
        <v>12</v>
      </c>
      <c r="C214" s="14">
        <v>1003.1</v>
      </c>
      <c r="D214" s="14">
        <f t="shared" si="98"/>
        <v>0.19477600759127967</v>
      </c>
      <c r="E214" s="15">
        <f t="shared" si="93"/>
        <v>4.1100155682407991</v>
      </c>
      <c r="F214" s="15">
        <f t="shared" si="99"/>
        <v>5.6829196342028876</v>
      </c>
      <c r="G214" s="3"/>
      <c r="H214" s="12"/>
      <c r="I214" s="13" t="s">
        <v>12</v>
      </c>
      <c r="J214" s="14">
        <v>1068.03</v>
      </c>
      <c r="K214" s="14">
        <f t="shared" si="100"/>
        <v>0.13594854581935323</v>
      </c>
      <c r="L214" s="15">
        <f t="shared" si="94"/>
        <v>4.798210238144307</v>
      </c>
      <c r="M214" s="15">
        <f t="shared" si="101"/>
        <v>5.1220976584415157</v>
      </c>
      <c r="N214" s="3"/>
      <c r="O214" s="12"/>
      <c r="P214" s="13" t="s">
        <v>12</v>
      </c>
      <c r="Q214" s="14">
        <v>1245.51</v>
      </c>
      <c r="R214" s="14">
        <f t="shared" si="95"/>
        <v>0.13345660650401214</v>
      </c>
      <c r="S214" s="15">
        <f t="shared" si="96"/>
        <v>10.261154390934845</v>
      </c>
      <c r="T214" s="15">
        <f t="shared" si="97"/>
        <v>10.969449121962938</v>
      </c>
    </row>
    <row r="215" spans="1:20" ht="9.75" customHeight="1" x14ac:dyDescent="0.2">
      <c r="A215" s="12"/>
      <c r="B215" s="13" t="s">
        <v>13</v>
      </c>
      <c r="C215" s="14">
        <v>999.74</v>
      </c>
      <c r="D215" s="14">
        <v>-0.34</v>
      </c>
      <c r="E215" s="15">
        <f t="shared" si="93"/>
        <v>3.7612869745718758</v>
      </c>
      <c r="F215" s="15">
        <f t="shared" si="99"/>
        <v>3.7612869745718758</v>
      </c>
      <c r="G215" s="3"/>
      <c r="H215" s="12"/>
      <c r="I215" s="13" t="s">
        <v>13</v>
      </c>
      <c r="J215" s="14">
        <v>1068.6300000000001</v>
      </c>
      <c r="K215" s="14">
        <f t="shared" si="100"/>
        <v>5.6178197241663064E-2</v>
      </c>
      <c r="L215" s="15">
        <f t="shared" si="94"/>
        <v>4.8570839833976143</v>
      </c>
      <c r="M215" s="15">
        <f t="shared" si="101"/>
        <v>4.8570839833976143</v>
      </c>
      <c r="N215" s="3"/>
      <c r="O215" s="12"/>
      <c r="P215" s="13" t="s">
        <v>13</v>
      </c>
      <c r="Q215" s="14">
        <v>1249.53</v>
      </c>
      <c r="R215" s="14">
        <f t="shared" si="95"/>
        <v>0.32275935159091773</v>
      </c>
      <c r="S215" s="15">
        <f t="shared" si="96"/>
        <v>10.617032577903696</v>
      </c>
      <c r="T215" s="15">
        <f t="shared" si="97"/>
        <v>10.617032577903696</v>
      </c>
    </row>
    <row r="216" spans="1:20" ht="9.75" customHeight="1" x14ac:dyDescent="0.2">
      <c r="A216" s="16">
        <v>2015</v>
      </c>
      <c r="B216" s="17" t="s">
        <v>37</v>
      </c>
      <c r="C216" s="18">
        <v>1008.18</v>
      </c>
      <c r="D216" s="18">
        <f>((C216/C215)-1)*100</f>
        <v>0.84421949706923183</v>
      </c>
      <c r="E216" s="19">
        <f t="shared" ref="E216:E221" si="102">((C216/C$215)-1)*100</f>
        <v>0.84421949706923183</v>
      </c>
      <c r="F216" s="19">
        <f>((C216/C204)-1)*100</f>
        <v>2.4063220550742059</v>
      </c>
      <c r="G216" s="3"/>
      <c r="H216" s="16">
        <v>2015</v>
      </c>
      <c r="I216" s="17" t="s">
        <v>37</v>
      </c>
      <c r="J216" s="18">
        <v>1070.55</v>
      </c>
      <c r="K216" s="18">
        <f t="shared" si="100"/>
        <v>0.17966929620165661</v>
      </c>
      <c r="L216" s="19">
        <f t="shared" ref="L216:L220" si="103">((J216/J$215)-1)*100</f>
        <v>0.17966929620165661</v>
      </c>
      <c r="M216" s="19">
        <f>((J216/J204)-1)*100</f>
        <v>4.8561661948930857</v>
      </c>
      <c r="N216" s="3"/>
      <c r="O216" s="16">
        <v>2015</v>
      </c>
      <c r="P216" s="17" t="s">
        <v>37</v>
      </c>
      <c r="Q216" s="18">
        <v>1251.28</v>
      </c>
      <c r="R216" s="18">
        <f t="shared" ref="R216:R227" si="104">((Q216/Q215)-1)*100</f>
        <v>0.14005265980008286</v>
      </c>
      <c r="S216" s="19">
        <f t="shared" ref="S216:S220" si="105">((Q216/Q$215)-1)*100</f>
        <v>0.14005265980008286</v>
      </c>
      <c r="T216" s="19">
        <f>((Q216/Q204)-1)*100</f>
        <v>9.9021553919932614</v>
      </c>
    </row>
    <row r="217" spans="1:20" ht="9.75" customHeight="1" x14ac:dyDescent="0.2">
      <c r="A217" s="12"/>
      <c r="B217" s="13" t="s">
        <v>3</v>
      </c>
      <c r="C217" s="14">
        <v>1008.6</v>
      </c>
      <c r="D217" s="14">
        <f t="shared" ref="D217:D226" si="106">((C217/C216)-1)*100</f>
        <v>4.1659227518908715E-2</v>
      </c>
      <c r="E217" s="15">
        <f t="shared" si="102"/>
        <v>0.88623041990918416</v>
      </c>
      <c r="F217" s="15">
        <f t="shared" ref="F217:F227" si="107">((C217/C205)-1)*100</f>
        <v>2.0664251452164661</v>
      </c>
      <c r="G217" s="3"/>
      <c r="H217" s="12"/>
      <c r="I217" s="13" t="s">
        <v>3</v>
      </c>
      <c r="J217" s="14">
        <v>1073.6300000000001</v>
      </c>
      <c r="K217" s="14">
        <f t="shared" ref="K217:K227" si="108">((J217/J216)-1)*100</f>
        <v>0.28770258278456584</v>
      </c>
      <c r="L217" s="15">
        <f t="shared" si="103"/>
        <v>0.46788879219186175</v>
      </c>
      <c r="M217" s="15">
        <f t="shared" ref="M217" si="109">((J217/J205)-1)*100</f>
        <v>4.7719887189796362</v>
      </c>
      <c r="N217" s="3"/>
      <c r="O217" s="12"/>
      <c r="P217" s="13" t="s">
        <v>3</v>
      </c>
      <c r="Q217" s="14">
        <v>1253.99</v>
      </c>
      <c r="R217" s="14">
        <f t="shared" si="104"/>
        <v>0.21657822389873349</v>
      </c>
      <c r="S217" s="15">
        <f t="shared" si="105"/>
        <v>0.35693420726192748</v>
      </c>
      <c r="T217" s="15">
        <f t="shared" ref="T217:T227" si="110">((Q217/Q205)-1)*100</f>
        <v>9.4824425081632135</v>
      </c>
    </row>
    <row r="218" spans="1:20" ht="9.75" customHeight="1" x14ac:dyDescent="0.2">
      <c r="A218" s="12"/>
      <c r="B218" s="13" t="s">
        <v>4</v>
      </c>
      <c r="C218" s="14">
        <v>1006.92</v>
      </c>
      <c r="D218" s="14">
        <f>((C218/C217)-1)*100</f>
        <v>-0.16656751933373792</v>
      </c>
      <c r="E218" s="15">
        <f t="shared" si="102"/>
        <v>0.71818672854941923</v>
      </c>
      <c r="F218" s="15">
        <f>((C218/C206)-1)*100</f>
        <v>1.8551862267090158</v>
      </c>
      <c r="G218" s="3"/>
      <c r="H218" s="12"/>
      <c r="I218" s="13" t="s">
        <v>4</v>
      </c>
      <c r="J218" s="14">
        <v>1077.51</v>
      </c>
      <c r="K218" s="14">
        <f>((J218/J217)-1)*100</f>
        <v>0.36139079571173571</v>
      </c>
      <c r="L218" s="15">
        <f t="shared" si="103"/>
        <v>0.83097049493274788</v>
      </c>
      <c r="M218" s="15">
        <f>((J218/J206)-1)*100</f>
        <v>4.6095744784132586</v>
      </c>
      <c r="N218" s="3"/>
      <c r="O218" s="12"/>
      <c r="P218" s="13" t="s">
        <v>4</v>
      </c>
      <c r="Q218" s="14">
        <v>1258.81</v>
      </c>
      <c r="R218" s="14">
        <f>((Q218/Q217)-1)*100</f>
        <v>0.38437308112504454</v>
      </c>
      <c r="S218" s="15">
        <f t="shared" si="105"/>
        <v>0.74267924739701563</v>
      </c>
      <c r="T218" s="15">
        <f>((Q218/Q206)-1)*100</f>
        <v>9.1835584120458122</v>
      </c>
    </row>
    <row r="219" spans="1:20" ht="9.75" customHeight="1" x14ac:dyDescent="0.2">
      <c r="A219" s="12"/>
      <c r="B219" s="13" t="s">
        <v>5</v>
      </c>
      <c r="C219" s="14">
        <v>1006.64</v>
      </c>
      <c r="D219" s="14">
        <f>((C219/C218)-1)*100</f>
        <v>-2.7807571604498982E-2</v>
      </c>
      <c r="E219" s="15">
        <f t="shared" si="102"/>
        <v>0.69017944665612507</v>
      </c>
      <c r="F219" s="15">
        <f>((C219/C207)-1)*100</f>
        <v>1.6181948496380993</v>
      </c>
      <c r="G219" s="3"/>
      <c r="H219" s="12"/>
      <c r="I219" s="13" t="s">
        <v>5</v>
      </c>
      <c r="J219" s="14">
        <v>1076.6500000000001</v>
      </c>
      <c r="K219" s="14">
        <f>((J219/J218)-1)*100</f>
        <v>-7.981364442092298E-2</v>
      </c>
      <c r="L219" s="15">
        <f t="shared" si="103"/>
        <v>0.75049362267576303</v>
      </c>
      <c r="M219" s="15">
        <f>((J219/J207)-1)*100</f>
        <v>4.3902770101903466</v>
      </c>
      <c r="N219" s="3"/>
      <c r="O219" s="12"/>
      <c r="P219" s="13" t="s">
        <v>5</v>
      </c>
      <c r="Q219" s="14">
        <v>1261.8900000000001</v>
      </c>
      <c r="R219" s="14">
        <v>0.25</v>
      </c>
      <c r="S219" s="15">
        <f t="shared" si="105"/>
        <v>0.98917192864518277</v>
      </c>
      <c r="T219" s="15">
        <f>((Q219/Q207)-1)*100</f>
        <v>8.8502445462308899</v>
      </c>
    </row>
    <row r="220" spans="1:20" ht="9.75" customHeight="1" x14ac:dyDescent="0.2">
      <c r="A220" s="12"/>
      <c r="B220" s="13" t="s">
        <v>6</v>
      </c>
      <c r="C220" s="14">
        <v>1006.53</v>
      </c>
      <c r="D220" s="14">
        <f t="shared" si="106"/>
        <v>-1.0927441786534597E-2</v>
      </c>
      <c r="E220" s="15">
        <f t="shared" si="102"/>
        <v>0.67917658591234442</v>
      </c>
      <c r="F220" s="15">
        <f t="shared" si="107"/>
        <v>1.3747884940778388</v>
      </c>
      <c r="G220" s="3"/>
      <c r="H220" s="12"/>
      <c r="I220" s="13" t="s">
        <v>6</v>
      </c>
      <c r="J220" s="14">
        <v>1089.32</v>
      </c>
      <c r="K220" s="14">
        <f t="shared" si="108"/>
        <v>1.1767984024520395</v>
      </c>
      <c r="L220" s="15">
        <f t="shared" si="103"/>
        <v>1.9361238220899413</v>
      </c>
      <c r="M220" s="15">
        <f t="shared" ref="M220" si="111">((J220/J208)-1)*100</f>
        <v>5.9196452880090122</v>
      </c>
      <c r="N220" s="3"/>
      <c r="O220" s="12"/>
      <c r="P220" s="13" t="s">
        <v>6</v>
      </c>
      <c r="Q220" s="14">
        <v>1322.82</v>
      </c>
      <c r="R220" s="14">
        <f t="shared" si="104"/>
        <v>4.8284715783467602</v>
      </c>
      <c r="S220" s="15">
        <f t="shared" si="105"/>
        <v>5.8654053924275473</v>
      </c>
      <c r="T220" s="15">
        <f t="shared" si="110"/>
        <v>8.2894004387831899</v>
      </c>
    </row>
    <row r="221" spans="1:20" ht="9.75" customHeight="1" x14ac:dyDescent="0.2">
      <c r="A221" s="12"/>
      <c r="B221" s="13" t="s">
        <v>7</v>
      </c>
      <c r="C221" s="14">
        <v>1006.73</v>
      </c>
      <c r="D221" s="14">
        <f t="shared" si="106"/>
        <v>1.987024728522524E-2</v>
      </c>
      <c r="E221" s="15">
        <f t="shared" si="102"/>
        <v>0.69918178726469105</v>
      </c>
      <c r="F221" s="15">
        <f t="shared" ref="F221:F226" si="112">((C221/C209)-1)*100</f>
        <v>1.1616105790970499</v>
      </c>
      <c r="G221" s="3"/>
      <c r="H221" s="12"/>
      <c r="I221" s="13" t="s">
        <v>7</v>
      </c>
      <c r="J221" s="14">
        <v>1092.3499999999999</v>
      </c>
      <c r="K221" s="14">
        <f t="shared" si="108"/>
        <v>0.27815517937794798</v>
      </c>
      <c r="L221" s="15">
        <f>((J221/J$215)-1)*100</f>
        <v>2.2196644301582191</v>
      </c>
      <c r="M221" s="15">
        <f t="shared" ref="M221:M226" si="113">((J221/J209)-1)*100</f>
        <v>5.1114767664520722</v>
      </c>
      <c r="N221" s="3"/>
      <c r="O221" s="12"/>
      <c r="P221" s="13" t="s">
        <v>7</v>
      </c>
      <c r="Q221" s="14">
        <v>1337.24</v>
      </c>
      <c r="R221" s="14">
        <f>((Q221/Q220)-1)*100</f>
        <v>1.0900954022467158</v>
      </c>
      <c r="S221" s="15">
        <f t="shared" ref="S221:S226" si="114">((Q221/Q$215)-1)*100</f>
        <v>7.0194393091802532</v>
      </c>
      <c r="T221" s="15">
        <f t="shared" ref="T221:T226" si="115">((Q221/Q209)-1)*100</f>
        <v>9.4250691455411317</v>
      </c>
    </row>
    <row r="222" spans="1:20" ht="9.75" customHeight="1" x14ac:dyDescent="0.2">
      <c r="A222" s="12"/>
      <c r="B222" s="13" t="s">
        <v>8</v>
      </c>
      <c r="C222" s="14">
        <v>1045.17</v>
      </c>
      <c r="D222" s="14">
        <f>((C222/C221)-1)*100</f>
        <v>3.8183028220079018</v>
      </c>
      <c r="E222" s="15">
        <f>((C222/C$215)-1)*100</f>
        <v>4.5441814871866715</v>
      </c>
      <c r="F222" s="15">
        <f t="shared" si="112"/>
        <v>3.2878742958790452</v>
      </c>
      <c r="G222" s="3"/>
      <c r="H222" s="12"/>
      <c r="I222" s="13" t="s">
        <v>8</v>
      </c>
      <c r="J222" s="14">
        <v>1142.17</v>
      </c>
      <c r="K222" s="14">
        <f>((J222/J221)-1)*100</f>
        <v>4.5608092644299214</v>
      </c>
      <c r="L222" s="15">
        <f>((J222/J$215)-1)*100</f>
        <v>6.8817083555580361</v>
      </c>
      <c r="M222" s="15">
        <f t="shared" si="113"/>
        <v>7.5024000903563426</v>
      </c>
      <c r="N222" s="3"/>
      <c r="O222" s="12"/>
      <c r="P222" s="13" t="s">
        <v>8</v>
      </c>
      <c r="Q222" s="14">
        <v>1341.45</v>
      </c>
      <c r="R222" s="14">
        <f>((Q222/Q221)-1)*100</f>
        <v>0.31482755526308637</v>
      </c>
      <c r="S222" s="15">
        <f t="shared" si="114"/>
        <v>7.3563659936136006</v>
      </c>
      <c r="T222" s="15">
        <f t="shared" si="115"/>
        <v>9.3543653705062457</v>
      </c>
    </row>
    <row r="223" spans="1:20" ht="9.75" customHeight="1" x14ac:dyDescent="0.2">
      <c r="A223" s="12"/>
      <c r="B223" s="13" t="s">
        <v>9</v>
      </c>
      <c r="C223" s="14">
        <v>1046</v>
      </c>
      <c r="D223" s="14">
        <f t="shared" si="106"/>
        <v>7.9412918472576699E-2</v>
      </c>
      <c r="E223" s="15">
        <f>((C223/C$215)-1)*100</f>
        <v>4.6272030727989355</v>
      </c>
      <c r="F223" s="15">
        <f t="shared" si="112"/>
        <v>3.483413963335602</v>
      </c>
      <c r="G223" s="3"/>
      <c r="H223" s="12"/>
      <c r="I223" s="13" t="s">
        <v>9</v>
      </c>
      <c r="J223" s="14">
        <v>1140.79</v>
      </c>
      <c r="K223" s="14">
        <f t="shared" si="108"/>
        <v>-0.12082264461508174</v>
      </c>
      <c r="L223" s="15">
        <f>((J223/J$215)-1)*100</f>
        <v>6.7525710489130697</v>
      </c>
      <c r="M223" s="15">
        <f t="shared" si="113"/>
        <v>7.3058544660997926</v>
      </c>
      <c r="N223" s="3"/>
      <c r="O223" s="12"/>
      <c r="P223" s="13" t="s">
        <v>9</v>
      </c>
      <c r="Q223" s="14">
        <v>1343.49</v>
      </c>
      <c r="R223" s="14">
        <f>((Q223/Q222)-1)*100</f>
        <v>0.15207424801519931</v>
      </c>
      <c r="S223" s="15">
        <f t="shared" si="114"/>
        <v>7.5196273798948443</v>
      </c>
      <c r="T223" s="15">
        <f t="shared" si="115"/>
        <v>9.1762354031058813</v>
      </c>
    </row>
    <row r="224" spans="1:20" ht="9.75" customHeight="1" x14ac:dyDescent="0.2">
      <c r="A224" s="12"/>
      <c r="B224" s="13" t="s">
        <v>10</v>
      </c>
      <c r="C224" s="14">
        <v>1055.51</v>
      </c>
      <c r="D224" s="14">
        <f>((C224/C223)-1)*100</f>
        <v>0.90917782026769256</v>
      </c>
      <c r="E224" s="15">
        <f>((C224/C$215)-1)*100</f>
        <v>5.5784503971032517</v>
      </c>
      <c r="F224" s="15">
        <f t="shared" si="112"/>
        <v>4.5577018325903884</v>
      </c>
      <c r="G224" s="3"/>
      <c r="H224" s="12"/>
      <c r="I224" s="13" t="s">
        <v>10</v>
      </c>
      <c r="J224" s="14">
        <v>1151.6099999999999</v>
      </c>
      <c r="K224" s="14">
        <f>((J224/J223)-1)*100</f>
        <v>0.94846553704011072</v>
      </c>
      <c r="L224" s="15">
        <v>7.76</v>
      </c>
      <c r="M224" s="15">
        <f t="shared" si="113"/>
        <v>8.1659105638366647</v>
      </c>
      <c r="N224" s="3"/>
      <c r="O224" s="12"/>
      <c r="P224" s="13" t="s">
        <v>10</v>
      </c>
      <c r="Q224" s="14">
        <v>1345.87</v>
      </c>
      <c r="R224" s="14">
        <f>((Q224/Q223)-1)*100</f>
        <v>0.17715055564238025</v>
      </c>
      <c r="S224" s="15">
        <f t="shared" si="114"/>
        <v>7.7100989972229472</v>
      </c>
      <c r="T224" s="15">
        <f t="shared" si="115"/>
        <v>9.1010051880674467</v>
      </c>
    </row>
    <row r="225" spans="1:20" ht="9.75" customHeight="1" x14ac:dyDescent="0.2">
      <c r="A225" s="12"/>
      <c r="B225" s="13" t="s">
        <v>11</v>
      </c>
      <c r="C225" s="14">
        <v>1058.4100000000001</v>
      </c>
      <c r="D225" s="14">
        <f t="shared" si="106"/>
        <v>0.27474869968073801</v>
      </c>
      <c r="E225" s="15">
        <f>((C225/C$215)-1)*100</f>
        <v>5.8685258167123555</v>
      </c>
      <c r="F225" s="15">
        <f t="shared" si="112"/>
        <v>5.7194226639364798</v>
      </c>
      <c r="G225" s="3"/>
      <c r="H225" s="12"/>
      <c r="I225" s="13" t="s">
        <v>11</v>
      </c>
      <c r="J225" s="14">
        <v>1154.92</v>
      </c>
      <c r="K225" s="14">
        <f>((J225/J224)-1)*100</f>
        <v>0.28742369378522703</v>
      </c>
      <c r="L225" s="15">
        <f>((J225/J$215)-1)*100</f>
        <v>8.0748247756473148</v>
      </c>
      <c r="M225" s="15">
        <f t="shared" si="113"/>
        <v>8.2825479570215244</v>
      </c>
      <c r="N225" s="3"/>
      <c r="O225" s="12"/>
      <c r="P225" s="13" t="s">
        <v>11</v>
      </c>
      <c r="Q225" s="14">
        <v>1359.54</v>
      </c>
      <c r="R225" s="14">
        <f t="shared" si="104"/>
        <v>1.0156998818608098</v>
      </c>
      <c r="S225" s="15">
        <f t="shared" si="114"/>
        <v>8.8041103454899137</v>
      </c>
      <c r="T225" s="15">
        <f t="shared" si="115"/>
        <v>9.300960726775731</v>
      </c>
    </row>
    <row r="226" spans="1:20" ht="9.75" customHeight="1" x14ac:dyDescent="0.2">
      <c r="A226" s="12"/>
      <c r="B226" s="13" t="s">
        <v>12</v>
      </c>
      <c r="C226" s="14">
        <v>1058.8399999999999</v>
      </c>
      <c r="D226" s="14">
        <f t="shared" si="106"/>
        <v>4.0626978203128772E-2</v>
      </c>
      <c r="E226" s="15">
        <f>((C226/C$215)-1)*100</f>
        <v>5.9115369996198819</v>
      </c>
      <c r="F226" s="15">
        <f t="shared" si="112"/>
        <v>5.5567740005981303</v>
      </c>
      <c r="G226" s="3"/>
      <c r="H226" s="12"/>
      <c r="I226" s="13" t="s">
        <v>12</v>
      </c>
      <c r="J226" s="14">
        <v>1154.6600000000001</v>
      </c>
      <c r="K226" s="14">
        <f t="shared" si="108"/>
        <v>-2.2512381809991489E-2</v>
      </c>
      <c r="L226" s="15">
        <f>((J226/J$215)-1)*100</f>
        <v>8.050494558453348</v>
      </c>
      <c r="M226" s="15">
        <f t="shared" si="113"/>
        <v>8.1111953784069879</v>
      </c>
      <c r="N226" s="3"/>
      <c r="O226" s="12"/>
      <c r="P226" s="13" t="s">
        <v>12</v>
      </c>
      <c r="Q226" s="14">
        <v>1366.57</v>
      </c>
      <c r="R226" s="14">
        <f t="shared" si="104"/>
        <v>0.5170866616649672</v>
      </c>
      <c r="S226" s="15">
        <f t="shared" si="114"/>
        <v>9.3667218874296623</v>
      </c>
      <c r="T226" s="15">
        <f t="shared" si="115"/>
        <v>9.7197132098497683</v>
      </c>
    </row>
    <row r="227" spans="1:20" ht="9.75" hidden="1" customHeight="1" x14ac:dyDescent="0.2">
      <c r="A227" s="12"/>
      <c r="B227" s="13" t="s">
        <v>13</v>
      </c>
      <c r="C227" s="14"/>
      <c r="D227" s="14">
        <v>-0.34</v>
      </c>
      <c r="E227" s="15">
        <f t="shared" ref="E227" si="116">((C227/C$203)-1)*100</f>
        <v>-100</v>
      </c>
      <c r="F227" s="15">
        <f t="shared" si="107"/>
        <v>-100</v>
      </c>
      <c r="G227" s="3"/>
      <c r="H227" s="12"/>
      <c r="I227" s="13" t="s">
        <v>13</v>
      </c>
      <c r="J227" s="14"/>
      <c r="K227" s="14">
        <f t="shared" si="108"/>
        <v>-100</v>
      </c>
      <c r="L227" s="15">
        <f t="shared" ref="L227" si="117">((J227/J$203)-1)*100</f>
        <v>-100</v>
      </c>
      <c r="M227" s="15">
        <f t="shared" ref="M227" si="118">((J227/J215)-1)*100</f>
        <v>-100</v>
      </c>
      <c r="N227" s="3"/>
      <c r="O227" s="12"/>
      <c r="P227" s="13" t="s">
        <v>13</v>
      </c>
      <c r="Q227" s="14"/>
      <c r="R227" s="14">
        <f t="shared" si="104"/>
        <v>-100</v>
      </c>
      <c r="S227" s="15">
        <f t="shared" ref="S227" si="119">((Q227/Q$203)-1)*100</f>
        <v>-100</v>
      </c>
      <c r="T227" s="15">
        <f t="shared" si="110"/>
        <v>-100</v>
      </c>
    </row>
    <row r="228" spans="1:20" ht="9.75" customHeight="1" x14ac:dyDescent="0.2">
      <c r="A228" s="20"/>
      <c r="B228" s="21"/>
      <c r="C228" s="21"/>
      <c r="D228" s="21"/>
      <c r="E228" s="21"/>
      <c r="F228" s="21"/>
      <c r="G228" s="3"/>
      <c r="H228" s="20"/>
      <c r="I228" s="21"/>
      <c r="J228" s="21"/>
      <c r="K228" s="21"/>
      <c r="L228" s="21"/>
      <c r="M228" s="21"/>
      <c r="N228" s="25"/>
      <c r="O228" s="26" t="s">
        <v>58</v>
      </c>
      <c r="P228" s="27"/>
      <c r="Q228" s="28"/>
      <c r="R228" s="28"/>
      <c r="S228" s="28"/>
      <c r="T228" s="28"/>
    </row>
    <row r="229" spans="1:20" ht="9.75" customHeight="1" x14ac:dyDescent="0.2">
      <c r="A229" s="29"/>
      <c r="B229" s="3"/>
      <c r="C229" s="3"/>
      <c r="D229" s="3"/>
      <c r="E229" s="3"/>
      <c r="F229" s="3"/>
      <c r="G229" s="3"/>
      <c r="H229" s="29"/>
      <c r="I229" s="3"/>
      <c r="J229" s="3"/>
      <c r="K229" s="3"/>
      <c r="L229" s="3"/>
      <c r="M229" s="3"/>
      <c r="N229" s="25"/>
      <c r="O229" s="30" t="s">
        <v>56</v>
      </c>
      <c r="P229" s="31"/>
      <c r="Q229" s="25"/>
      <c r="R229" s="25"/>
      <c r="S229" s="25"/>
      <c r="T229" s="25"/>
    </row>
    <row r="230" spans="1:20" ht="9.75" customHeight="1" x14ac:dyDescent="0.2">
      <c r="A230" s="29"/>
      <c r="B230" s="3"/>
      <c r="C230" s="3"/>
      <c r="D230" s="3"/>
      <c r="E230" s="3"/>
      <c r="F230" s="3"/>
      <c r="G230" s="3"/>
      <c r="H230" s="29"/>
      <c r="I230" s="3"/>
      <c r="J230" s="3"/>
      <c r="K230" s="3"/>
      <c r="L230" s="3"/>
      <c r="M230" s="3"/>
      <c r="N230" s="25"/>
      <c r="O230" s="30"/>
      <c r="P230" s="31"/>
      <c r="Q230" s="25"/>
      <c r="R230" s="25"/>
      <c r="S230" s="25"/>
      <c r="T230" s="25"/>
    </row>
    <row r="231" spans="1:20" ht="9.75" customHeight="1" x14ac:dyDescent="0.2">
      <c r="A231" s="66" t="s">
        <v>28</v>
      </c>
      <c r="B231" s="66"/>
      <c r="C231" s="66"/>
      <c r="D231" s="66"/>
      <c r="E231" s="66"/>
      <c r="F231" s="66"/>
      <c r="H231" s="66" t="s">
        <v>35</v>
      </c>
      <c r="I231" s="66"/>
      <c r="J231" s="66"/>
      <c r="K231" s="66"/>
      <c r="L231" s="66"/>
      <c r="M231" s="66"/>
      <c r="N231" s="32"/>
      <c r="O231" s="67" t="s">
        <v>26</v>
      </c>
      <c r="P231" s="68"/>
      <c r="Q231" s="68"/>
      <c r="R231" s="68"/>
      <c r="S231" s="68"/>
      <c r="T231" s="68"/>
    </row>
    <row r="232" spans="1:20" ht="9.75" customHeight="1" x14ac:dyDescent="0.2">
      <c r="A232" s="4" t="s">
        <v>0</v>
      </c>
      <c r="B232" s="5"/>
      <c r="C232" s="69" t="s">
        <v>46</v>
      </c>
      <c r="D232" s="69" t="s">
        <v>47</v>
      </c>
      <c r="E232" s="69"/>
      <c r="F232" s="70"/>
      <c r="H232" s="4" t="s">
        <v>0</v>
      </c>
      <c r="I232" s="5"/>
      <c r="J232" s="69" t="s">
        <v>46</v>
      </c>
      <c r="K232" s="69" t="s">
        <v>47</v>
      </c>
      <c r="L232" s="69"/>
      <c r="M232" s="70"/>
      <c r="O232" s="4" t="s">
        <v>0</v>
      </c>
      <c r="P232" s="5"/>
      <c r="Q232" s="69" t="s">
        <v>46</v>
      </c>
      <c r="R232" s="69" t="s">
        <v>47</v>
      </c>
      <c r="S232" s="69"/>
      <c r="T232" s="70"/>
    </row>
    <row r="233" spans="1:20" ht="9.75" customHeight="1" x14ac:dyDescent="0.2">
      <c r="A233" s="8" t="s">
        <v>1</v>
      </c>
      <c r="B233" s="9"/>
      <c r="C233" s="69"/>
      <c r="D233" s="69" t="s">
        <v>48</v>
      </c>
      <c r="E233" s="69" t="s">
        <v>49</v>
      </c>
      <c r="F233" s="70"/>
      <c r="G233" s="3"/>
      <c r="H233" s="8" t="s">
        <v>1</v>
      </c>
      <c r="I233" s="9"/>
      <c r="J233" s="69"/>
      <c r="K233" s="69" t="s">
        <v>48</v>
      </c>
      <c r="L233" s="69" t="s">
        <v>49</v>
      </c>
      <c r="M233" s="70"/>
      <c r="O233" s="8" t="s">
        <v>1</v>
      </c>
      <c r="P233" s="9"/>
      <c r="Q233" s="69"/>
      <c r="R233" s="69" t="s">
        <v>48</v>
      </c>
      <c r="S233" s="69" t="s">
        <v>49</v>
      </c>
      <c r="T233" s="70"/>
    </row>
    <row r="234" spans="1:20" ht="9.75" customHeight="1" x14ac:dyDescent="0.2">
      <c r="A234" s="10" t="s">
        <v>2</v>
      </c>
      <c r="B234" s="11"/>
      <c r="C234" s="69"/>
      <c r="D234" s="69"/>
      <c r="E234" s="6" t="s">
        <v>50</v>
      </c>
      <c r="F234" s="7" t="s">
        <v>51</v>
      </c>
      <c r="G234" s="3"/>
      <c r="H234" s="10" t="s">
        <v>2</v>
      </c>
      <c r="I234" s="11"/>
      <c r="J234" s="69"/>
      <c r="K234" s="69"/>
      <c r="L234" s="6" t="s">
        <v>50</v>
      </c>
      <c r="M234" s="7" t="s">
        <v>51</v>
      </c>
      <c r="O234" s="10" t="s">
        <v>2</v>
      </c>
      <c r="P234" s="11"/>
      <c r="Q234" s="69"/>
      <c r="R234" s="69"/>
      <c r="S234" s="6" t="s">
        <v>50</v>
      </c>
      <c r="T234" s="7" t="s">
        <v>51</v>
      </c>
    </row>
    <row r="235" spans="1:20" ht="9.75" customHeight="1" x14ac:dyDescent="0.2">
      <c r="A235" s="12">
        <v>2007</v>
      </c>
      <c r="B235" s="13" t="s">
        <v>3</v>
      </c>
      <c r="C235" s="14">
        <v>765.91</v>
      </c>
      <c r="D235" s="14" t="s">
        <v>14</v>
      </c>
      <c r="E235" s="15" t="s">
        <v>14</v>
      </c>
      <c r="F235" s="15" t="s">
        <v>14</v>
      </c>
      <c r="G235" s="3"/>
      <c r="H235" s="12">
        <v>2007</v>
      </c>
      <c r="I235" s="13" t="s">
        <v>3</v>
      </c>
      <c r="J235" s="14">
        <v>528.57000000000005</v>
      </c>
      <c r="K235" s="14" t="s">
        <v>14</v>
      </c>
      <c r="L235" s="15" t="s">
        <v>14</v>
      </c>
      <c r="M235" s="15" t="s">
        <v>14</v>
      </c>
      <c r="N235" s="33"/>
      <c r="O235" s="12">
        <v>2007</v>
      </c>
      <c r="P235" s="13" t="s">
        <v>3</v>
      </c>
      <c r="Q235" s="14">
        <v>597.29999999999995</v>
      </c>
      <c r="R235" s="14" t="s">
        <v>14</v>
      </c>
      <c r="S235" s="15" t="s">
        <v>14</v>
      </c>
      <c r="T235" s="15" t="s">
        <v>14</v>
      </c>
    </row>
    <row r="236" spans="1:20" ht="9.75" customHeight="1" x14ac:dyDescent="0.2">
      <c r="A236" s="12"/>
      <c r="B236" s="13" t="s">
        <v>4</v>
      </c>
      <c r="C236" s="14">
        <v>767.11</v>
      </c>
      <c r="D236" s="14">
        <v>0.15667637189749062</v>
      </c>
      <c r="E236" s="15" t="s">
        <v>14</v>
      </c>
      <c r="F236" s="15" t="s">
        <v>14</v>
      </c>
      <c r="H236" s="12"/>
      <c r="I236" s="13" t="s">
        <v>4</v>
      </c>
      <c r="J236" s="14">
        <v>528.61</v>
      </c>
      <c r="K236" s="14">
        <v>7.5675880204961743E-3</v>
      </c>
      <c r="L236" s="15" t="s">
        <v>14</v>
      </c>
      <c r="M236" s="15" t="s">
        <v>14</v>
      </c>
      <c r="N236" s="33"/>
      <c r="O236" s="12"/>
      <c r="P236" s="13" t="s">
        <v>4</v>
      </c>
      <c r="Q236" s="14">
        <v>595.14</v>
      </c>
      <c r="R236" s="14">
        <v>-0.36162732295328404</v>
      </c>
      <c r="S236" s="15" t="s">
        <v>14</v>
      </c>
      <c r="T236" s="15" t="s">
        <v>14</v>
      </c>
    </row>
    <row r="237" spans="1:20" ht="9.75" customHeight="1" x14ac:dyDescent="0.2">
      <c r="A237" s="12"/>
      <c r="B237" s="13" t="s">
        <v>5</v>
      </c>
      <c r="C237" s="14">
        <v>769.71</v>
      </c>
      <c r="D237" s="14">
        <v>0.3389344422572993</v>
      </c>
      <c r="E237" s="15" t="s">
        <v>14</v>
      </c>
      <c r="F237" s="15" t="s">
        <v>14</v>
      </c>
      <c r="H237" s="12"/>
      <c r="I237" s="13" t="s">
        <v>5</v>
      </c>
      <c r="J237" s="14">
        <v>546.84</v>
      </c>
      <c r="K237" s="14">
        <v>3.448667259416216</v>
      </c>
      <c r="L237" s="15" t="s">
        <v>14</v>
      </c>
      <c r="M237" s="15" t="s">
        <v>14</v>
      </c>
      <c r="N237" s="33"/>
      <c r="O237" s="12"/>
      <c r="P237" s="13" t="s">
        <v>5</v>
      </c>
      <c r="Q237" s="14">
        <v>600.26</v>
      </c>
      <c r="R237" s="14">
        <v>0.86030177773297467</v>
      </c>
      <c r="S237" s="15" t="s">
        <v>14</v>
      </c>
      <c r="T237" s="15" t="s">
        <v>14</v>
      </c>
    </row>
    <row r="238" spans="1:20" ht="9.75" customHeight="1" x14ac:dyDescent="0.2">
      <c r="A238" s="12"/>
      <c r="B238" s="13" t="s">
        <v>6</v>
      </c>
      <c r="C238" s="14">
        <v>773.62</v>
      </c>
      <c r="D238" s="14">
        <v>0.50798352626313381</v>
      </c>
      <c r="E238" s="15" t="s">
        <v>14</v>
      </c>
      <c r="F238" s="15" t="s">
        <v>14</v>
      </c>
      <c r="G238" s="3"/>
      <c r="H238" s="12"/>
      <c r="I238" s="13" t="s">
        <v>6</v>
      </c>
      <c r="J238" s="14">
        <v>547.36</v>
      </c>
      <c r="K238" s="14">
        <v>0.09</v>
      </c>
      <c r="L238" s="15" t="s">
        <v>14</v>
      </c>
      <c r="M238" s="15" t="s">
        <v>14</v>
      </c>
      <c r="N238" s="33"/>
      <c r="O238" s="12"/>
      <c r="P238" s="13" t="s">
        <v>6</v>
      </c>
      <c r="Q238" s="14">
        <v>601.04999999999995</v>
      </c>
      <c r="R238" s="14">
        <v>0.13160963582445895</v>
      </c>
      <c r="S238" s="15" t="s">
        <v>14</v>
      </c>
      <c r="T238" s="15" t="s">
        <v>14</v>
      </c>
    </row>
    <row r="239" spans="1:20" ht="9.75" customHeight="1" x14ac:dyDescent="0.2">
      <c r="A239" s="12"/>
      <c r="B239" s="13" t="s">
        <v>7</v>
      </c>
      <c r="C239" s="14">
        <v>782.97</v>
      </c>
      <c r="D239" s="14">
        <v>1.2086037072464473</v>
      </c>
      <c r="E239" s="15" t="s">
        <v>14</v>
      </c>
      <c r="F239" s="15" t="s">
        <v>14</v>
      </c>
      <c r="G239" s="3"/>
      <c r="H239" s="12"/>
      <c r="I239" s="13" t="s">
        <v>7</v>
      </c>
      <c r="J239" s="14">
        <v>548.87</v>
      </c>
      <c r="K239" s="14">
        <v>0.27586962876351429</v>
      </c>
      <c r="L239" s="15" t="s">
        <v>14</v>
      </c>
      <c r="M239" s="15" t="s">
        <v>14</v>
      </c>
      <c r="N239" s="33"/>
      <c r="O239" s="12"/>
      <c r="P239" s="13" t="s">
        <v>7</v>
      </c>
      <c r="Q239" s="14">
        <v>596.59</v>
      </c>
      <c r="R239" s="14">
        <v>-0.74203477248148131</v>
      </c>
      <c r="S239" s="15" t="s">
        <v>14</v>
      </c>
      <c r="T239" s="15" t="s">
        <v>14</v>
      </c>
    </row>
    <row r="240" spans="1:20" ht="9.75" customHeight="1" x14ac:dyDescent="0.2">
      <c r="A240" s="12"/>
      <c r="B240" s="13" t="s">
        <v>8</v>
      </c>
      <c r="C240" s="14">
        <v>777.96</v>
      </c>
      <c r="D240" s="14">
        <v>0.02</v>
      </c>
      <c r="E240" s="15" t="s">
        <v>14</v>
      </c>
      <c r="F240" s="15" t="s">
        <v>14</v>
      </c>
      <c r="H240" s="12"/>
      <c r="I240" s="13" t="s">
        <v>8</v>
      </c>
      <c r="J240" s="14">
        <v>547.66999999999996</v>
      </c>
      <c r="K240" s="14">
        <v>-0.21863100552044212</v>
      </c>
      <c r="L240" s="15" t="s">
        <v>14</v>
      </c>
      <c r="M240" s="15" t="s">
        <v>14</v>
      </c>
      <c r="N240" s="33"/>
      <c r="O240" s="12"/>
      <c r="P240" s="13" t="s">
        <v>8</v>
      </c>
      <c r="Q240" s="14">
        <v>598</v>
      </c>
      <c r="R240" s="14">
        <v>0.2363432172848956</v>
      </c>
      <c r="S240" s="15" t="s">
        <v>14</v>
      </c>
      <c r="T240" s="15" t="s">
        <v>14</v>
      </c>
    </row>
    <row r="241" spans="1:20" ht="9.75" customHeight="1" x14ac:dyDescent="0.2">
      <c r="A241" s="12"/>
      <c r="B241" s="13" t="s">
        <v>9</v>
      </c>
      <c r="C241" s="14">
        <v>778.39</v>
      </c>
      <c r="D241" s="14">
        <v>5.5272764666547403E-2</v>
      </c>
      <c r="E241" s="15" t="s">
        <v>14</v>
      </c>
      <c r="F241" s="15" t="s">
        <v>14</v>
      </c>
      <c r="H241" s="12"/>
      <c r="I241" s="13" t="s">
        <v>9</v>
      </c>
      <c r="J241" s="14">
        <v>544.53</v>
      </c>
      <c r="K241" s="14">
        <v>-0.57333795898990569</v>
      </c>
      <c r="L241" s="15" t="s">
        <v>14</v>
      </c>
      <c r="M241" s="15" t="s">
        <v>14</v>
      </c>
      <c r="N241" s="33"/>
      <c r="O241" s="12"/>
      <c r="P241" s="13" t="s">
        <v>9</v>
      </c>
      <c r="Q241" s="14">
        <v>598.28</v>
      </c>
      <c r="R241" s="14">
        <v>4.6822742474916801E-2</v>
      </c>
      <c r="S241" s="15" t="s">
        <v>14</v>
      </c>
      <c r="T241" s="15" t="s">
        <v>14</v>
      </c>
    </row>
    <row r="242" spans="1:20" ht="9.75" customHeight="1" x14ac:dyDescent="0.2">
      <c r="A242" s="12"/>
      <c r="B242" s="13" t="s">
        <v>10</v>
      </c>
      <c r="C242" s="14">
        <v>787.19</v>
      </c>
      <c r="D242" s="14">
        <v>1.1305386759850489</v>
      </c>
      <c r="E242" s="15" t="s">
        <v>14</v>
      </c>
      <c r="F242" s="15" t="s">
        <v>14</v>
      </c>
      <c r="H242" s="12"/>
      <c r="I242" s="13" t="s">
        <v>10</v>
      </c>
      <c r="J242" s="14">
        <v>539.38</v>
      </c>
      <c r="K242" s="14">
        <v>-0.94576974638679312</v>
      </c>
      <c r="L242" s="15" t="s">
        <v>14</v>
      </c>
      <c r="M242" s="15" t="s">
        <v>14</v>
      </c>
      <c r="N242" s="33"/>
      <c r="O242" s="12"/>
      <c r="P242" s="13" t="s">
        <v>10</v>
      </c>
      <c r="Q242" s="14">
        <v>602.17999999999995</v>
      </c>
      <c r="R242" s="14">
        <v>0.65186869024536076</v>
      </c>
      <c r="S242" s="15" t="s">
        <v>14</v>
      </c>
      <c r="T242" s="15" t="s">
        <v>14</v>
      </c>
    </row>
    <row r="243" spans="1:20" ht="9.75" customHeight="1" x14ac:dyDescent="0.2">
      <c r="A243" s="12"/>
      <c r="B243" s="13" t="s">
        <v>11</v>
      </c>
      <c r="C243" s="14">
        <v>792.2</v>
      </c>
      <c r="D243" s="14">
        <v>0.6364410116998398</v>
      </c>
      <c r="E243" s="15" t="s">
        <v>14</v>
      </c>
      <c r="F243" s="15" t="s">
        <v>14</v>
      </c>
      <c r="H243" s="12"/>
      <c r="I243" s="13" t="s">
        <v>11</v>
      </c>
      <c r="J243" s="14">
        <v>544.65</v>
      </c>
      <c r="K243" s="14">
        <v>0.9770477214579687</v>
      </c>
      <c r="L243" s="15" t="s">
        <v>14</v>
      </c>
      <c r="M243" s="15" t="s">
        <v>14</v>
      </c>
      <c r="N243" s="33"/>
      <c r="O243" s="12"/>
      <c r="P243" s="13" t="s">
        <v>11</v>
      </c>
      <c r="Q243" s="14">
        <v>609.85</v>
      </c>
      <c r="R243" s="14">
        <v>1.2737055365505512</v>
      </c>
      <c r="S243" s="15" t="s">
        <v>14</v>
      </c>
      <c r="T243" s="15" t="s">
        <v>14</v>
      </c>
    </row>
    <row r="244" spans="1:20" ht="9.75" customHeight="1" x14ac:dyDescent="0.2">
      <c r="A244" s="12"/>
      <c r="B244" s="13" t="s">
        <v>12</v>
      </c>
      <c r="C244" s="14">
        <v>794</v>
      </c>
      <c r="D244" s="14">
        <v>0.22721534965917112</v>
      </c>
      <c r="E244" s="15" t="s">
        <v>14</v>
      </c>
      <c r="F244" s="15" t="s">
        <v>14</v>
      </c>
      <c r="H244" s="12"/>
      <c r="I244" s="13" t="s">
        <v>12</v>
      </c>
      <c r="J244" s="14">
        <v>547.35</v>
      </c>
      <c r="K244" s="14">
        <v>0.49573120352521816</v>
      </c>
      <c r="L244" s="15" t="s">
        <v>14</v>
      </c>
      <c r="M244" s="15" t="s">
        <v>14</v>
      </c>
      <c r="N244" s="33"/>
      <c r="O244" s="12"/>
      <c r="P244" s="13" t="s">
        <v>12</v>
      </c>
      <c r="Q244" s="14">
        <v>609.04999999999995</v>
      </c>
      <c r="R244" s="14">
        <v>-0.13117979831107629</v>
      </c>
      <c r="S244" s="15" t="s">
        <v>14</v>
      </c>
      <c r="T244" s="15" t="s">
        <v>14</v>
      </c>
    </row>
    <row r="245" spans="1:20" ht="9.75" customHeight="1" x14ac:dyDescent="0.2">
      <c r="A245" s="12"/>
      <c r="B245" s="13" t="s">
        <v>13</v>
      </c>
      <c r="C245" s="14">
        <v>795.58</v>
      </c>
      <c r="D245" s="14">
        <v>0.19899244332495236</v>
      </c>
      <c r="E245" s="15" t="s">
        <v>14</v>
      </c>
      <c r="F245" s="15" t="s">
        <v>14</v>
      </c>
      <c r="H245" s="12"/>
      <c r="I245" s="13" t="s">
        <v>13</v>
      </c>
      <c r="J245" s="14">
        <v>551.71</v>
      </c>
      <c r="K245" s="14">
        <v>0.7965652690234748</v>
      </c>
      <c r="L245" s="15" t="s">
        <v>14</v>
      </c>
      <c r="M245" s="15" t="s">
        <v>14</v>
      </c>
      <c r="N245" s="24"/>
      <c r="O245" s="12"/>
      <c r="P245" s="13" t="s">
        <v>13</v>
      </c>
      <c r="Q245" s="14">
        <v>609.12</v>
      </c>
      <c r="R245" s="14">
        <v>1.1493309252119666E-2</v>
      </c>
      <c r="S245" s="15" t="s">
        <v>14</v>
      </c>
      <c r="T245" s="15" t="s">
        <v>14</v>
      </c>
    </row>
    <row r="246" spans="1:20" ht="9.75" customHeight="1" x14ac:dyDescent="0.2">
      <c r="A246" s="16">
        <v>2008</v>
      </c>
      <c r="B246" s="17" t="s">
        <v>37</v>
      </c>
      <c r="C246" s="18">
        <v>795.91</v>
      </c>
      <c r="D246" s="18">
        <v>4.1479172427649758E-2</v>
      </c>
      <c r="E246" s="19">
        <v>4.1479172427649758E-2</v>
      </c>
      <c r="F246" s="19" t="s">
        <v>14</v>
      </c>
      <c r="H246" s="16">
        <v>2008</v>
      </c>
      <c r="I246" s="17" t="s">
        <v>37</v>
      </c>
      <c r="J246" s="18">
        <v>570.35</v>
      </c>
      <c r="K246" s="18">
        <v>3.3785865762810063</v>
      </c>
      <c r="L246" s="19">
        <v>3.3785865762810063</v>
      </c>
      <c r="M246" s="19" t="s">
        <v>14</v>
      </c>
      <c r="N246" s="24"/>
      <c r="O246" s="16">
        <v>2008</v>
      </c>
      <c r="P246" s="17" t="s">
        <v>37</v>
      </c>
      <c r="Q246" s="18">
        <v>617.61</v>
      </c>
      <c r="R246" s="18">
        <v>1.3938140267927501</v>
      </c>
      <c r="S246" s="19">
        <v>1.3938140267927501</v>
      </c>
      <c r="T246" s="19" t="s">
        <v>14</v>
      </c>
    </row>
    <row r="247" spans="1:20" ht="9.75" customHeight="1" x14ac:dyDescent="0.2">
      <c r="A247" s="12"/>
      <c r="B247" s="13" t="s">
        <v>3</v>
      </c>
      <c r="C247" s="14">
        <v>796.12</v>
      </c>
      <c r="D247" s="14">
        <v>2.6384892764252932E-2</v>
      </c>
      <c r="E247" s="15">
        <v>6.7875009427087463E-2</v>
      </c>
      <c r="F247" s="15">
        <v>3.9443276625191093</v>
      </c>
      <c r="H247" s="12"/>
      <c r="I247" s="13" t="s">
        <v>3</v>
      </c>
      <c r="J247" s="14">
        <v>574.30999999999995</v>
      </c>
      <c r="K247" s="14">
        <v>0.69431051108965747</v>
      </c>
      <c r="L247" s="15">
        <v>4.096354969096061</v>
      </c>
      <c r="M247" s="15">
        <v>8.6535369014510763</v>
      </c>
      <c r="N247" s="24"/>
      <c r="O247" s="12"/>
      <c r="P247" s="13" t="s">
        <v>3</v>
      </c>
      <c r="Q247" s="14">
        <v>617.73</v>
      </c>
      <c r="R247" s="14">
        <v>1.9429737212806053E-2</v>
      </c>
      <c r="S247" s="15">
        <v>1.4135145784081926</v>
      </c>
      <c r="T247" s="15">
        <v>3.4203917629332059</v>
      </c>
    </row>
    <row r="248" spans="1:20" ht="9.75" customHeight="1" x14ac:dyDescent="0.2">
      <c r="A248" s="12"/>
      <c r="B248" s="13" t="s">
        <v>4</v>
      </c>
      <c r="C248" s="14">
        <v>796.95</v>
      </c>
      <c r="D248" s="14">
        <v>0.10425563985330122</v>
      </c>
      <c r="E248" s="15">
        <v>0.1722014128057614</v>
      </c>
      <c r="F248" s="15">
        <v>3.8899245219069067</v>
      </c>
      <c r="H248" s="12"/>
      <c r="I248" s="13" t="s">
        <v>4</v>
      </c>
      <c r="J248" s="14">
        <v>572.16999999999996</v>
      </c>
      <c r="K248" s="14">
        <v>-0.37262105831344927</v>
      </c>
      <c r="L248" s="15">
        <v>3.7084700295444861</v>
      </c>
      <c r="M248" s="15">
        <v>8.2404797487750869</v>
      </c>
      <c r="N248" s="33"/>
      <c r="O248" s="12"/>
      <c r="P248" s="13" t="s">
        <v>4</v>
      </c>
      <c r="Q248" s="14">
        <v>617.75</v>
      </c>
      <c r="R248" s="49">
        <v>3.2376604665484976E-3</v>
      </c>
      <c r="S248" s="15">
        <v>1.4167980036774441</v>
      </c>
      <c r="T248" s="15">
        <v>3.7991060926840792</v>
      </c>
    </row>
    <row r="249" spans="1:20" ht="9.75" customHeight="1" x14ac:dyDescent="0.2">
      <c r="A249" s="12"/>
      <c r="B249" s="13" t="s">
        <v>5</v>
      </c>
      <c r="C249" s="14">
        <v>799.24</v>
      </c>
      <c r="D249" s="14">
        <v>0.28734550473681342</v>
      </c>
      <c r="E249" s="15">
        <v>0.46004173056135578</v>
      </c>
      <c r="F249" s="15">
        <v>3.8365098543607257</v>
      </c>
      <c r="H249" s="12"/>
      <c r="I249" s="13" t="s">
        <v>5</v>
      </c>
      <c r="J249" s="14">
        <v>563.35</v>
      </c>
      <c r="K249" s="14">
        <v>-1.5414999038747101</v>
      </c>
      <c r="L249" s="15">
        <v>2.1098040637291371</v>
      </c>
      <c r="M249" s="15">
        <v>3.0191646551093632</v>
      </c>
      <c r="N249" s="33"/>
      <c r="O249" s="12"/>
      <c r="P249" s="13" t="s">
        <v>5</v>
      </c>
      <c r="Q249" s="14">
        <v>619.86</v>
      </c>
      <c r="R249" s="14">
        <v>0.3415621205989483</v>
      </c>
      <c r="S249" s="15">
        <v>1.7631993695823578</v>
      </c>
      <c r="T249" s="15">
        <v>3.2652517242528267</v>
      </c>
    </row>
    <row r="250" spans="1:20" ht="9.75" customHeight="1" x14ac:dyDescent="0.2">
      <c r="A250" s="12"/>
      <c r="B250" s="13" t="s">
        <v>6</v>
      </c>
      <c r="C250" s="14">
        <v>828.85</v>
      </c>
      <c r="D250" s="14">
        <v>3.704769531054497</v>
      </c>
      <c r="E250" s="15">
        <v>4.1818547474798295</v>
      </c>
      <c r="F250" s="15">
        <v>7.1391639306119359</v>
      </c>
      <c r="H250" s="12"/>
      <c r="I250" s="13" t="s">
        <v>6</v>
      </c>
      <c r="J250" s="14">
        <v>564.4</v>
      </c>
      <c r="K250" s="14">
        <v>0.18638501819472353</v>
      </c>
      <c r="L250" s="15">
        <v>2.300121440611913</v>
      </c>
      <c r="M250" s="15">
        <v>3.1131248173048798</v>
      </c>
      <c r="N250" s="33"/>
      <c r="O250" s="12"/>
      <c r="P250" s="13" t="s">
        <v>6</v>
      </c>
      <c r="Q250" s="14">
        <v>631</v>
      </c>
      <c r="R250" s="14">
        <v>1.7971800083889988</v>
      </c>
      <c r="S250" s="15">
        <v>3.5920672445495239</v>
      </c>
      <c r="T250" s="15">
        <v>4.9829465102736892</v>
      </c>
    </row>
    <row r="251" spans="1:20" ht="9.75" customHeight="1" x14ac:dyDescent="0.2">
      <c r="A251" s="12"/>
      <c r="B251" s="13" t="s">
        <v>7</v>
      </c>
      <c r="C251" s="14">
        <v>840.9</v>
      </c>
      <c r="D251" s="14">
        <v>1.4538215599927629</v>
      </c>
      <c r="E251" s="15">
        <v>5.6964730133990171</v>
      </c>
      <c r="F251" s="15">
        <v>8.11</v>
      </c>
      <c r="H251" s="12"/>
      <c r="I251" s="13" t="s">
        <v>7</v>
      </c>
      <c r="J251" s="14">
        <v>556.16</v>
      </c>
      <c r="K251" s="14">
        <v>-1.459957476966689</v>
      </c>
      <c r="L251" s="15">
        <v>0.8065831686936864</v>
      </c>
      <c r="M251" s="15">
        <v>1.3281833585366165</v>
      </c>
      <c r="N251" s="33"/>
      <c r="O251" s="12"/>
      <c r="P251" s="13" t="s">
        <v>7</v>
      </c>
      <c r="Q251" s="14">
        <v>635.79999999999995</v>
      </c>
      <c r="R251" s="14">
        <v>0.7606973058637001</v>
      </c>
      <c r="S251" s="15">
        <v>4.3800893091673121</v>
      </c>
      <c r="T251" s="15">
        <v>6.5723528721567392</v>
      </c>
    </row>
    <row r="252" spans="1:20" ht="9.75" customHeight="1" x14ac:dyDescent="0.2">
      <c r="A252" s="12"/>
      <c r="B252" s="13" t="s">
        <v>8</v>
      </c>
      <c r="C252" s="14">
        <v>841.08</v>
      </c>
      <c r="D252" s="14">
        <v>2.1405636817695139E-2</v>
      </c>
      <c r="E252" s="15">
        <v>5.7190980165414018</v>
      </c>
      <c r="F252" s="15">
        <v>8.1135276877988503</v>
      </c>
      <c r="H252" s="12"/>
      <c r="I252" s="13" t="s">
        <v>8</v>
      </c>
      <c r="J252" s="14">
        <v>575.72</v>
      </c>
      <c r="K252" s="14">
        <v>3.5169735327963192</v>
      </c>
      <c r="L252" s="15">
        <v>4.351924018052955</v>
      </c>
      <c r="M252" s="15">
        <v>5.1216973725053627</v>
      </c>
      <c r="N252" s="33"/>
      <c r="O252" s="12"/>
      <c r="P252" s="13" t="s">
        <v>8</v>
      </c>
      <c r="Q252" s="14">
        <v>634.77</v>
      </c>
      <c r="R252" s="14">
        <v>-0.16200062912865576</v>
      </c>
      <c r="S252" s="15">
        <v>4.2109929078014252</v>
      </c>
      <c r="T252" s="15">
        <v>6.1488294314381298</v>
      </c>
    </row>
    <row r="253" spans="1:20" ht="9.75" customHeight="1" x14ac:dyDescent="0.2">
      <c r="A253" s="12"/>
      <c r="B253" s="13" t="s">
        <v>9</v>
      </c>
      <c r="C253" s="14">
        <v>869.65</v>
      </c>
      <c r="D253" s="14">
        <v>3.3968231321634068</v>
      </c>
      <c r="E253" s="15">
        <v>9.3101887930817639</v>
      </c>
      <c r="F253" s="15">
        <v>11.72419995118128</v>
      </c>
      <c r="H253" s="12"/>
      <c r="I253" s="13" t="s">
        <v>9</v>
      </c>
      <c r="J253" s="14">
        <v>592.72</v>
      </c>
      <c r="K253" s="14">
        <v>2.9528242895852097</v>
      </c>
      <c r="L253" s="15">
        <v>7.4332529771075295</v>
      </c>
      <c r="M253" s="15">
        <v>8.8498338016270939</v>
      </c>
      <c r="N253" s="33"/>
      <c r="O253" s="12"/>
      <c r="P253" s="13" t="s">
        <v>9</v>
      </c>
      <c r="Q253" s="14">
        <v>635.97</v>
      </c>
      <c r="R253" s="14">
        <v>0.18904485089088485</v>
      </c>
      <c r="S253" s="15">
        <v>4.4079984239558723</v>
      </c>
      <c r="T253" s="15">
        <v>6.2997258808584755</v>
      </c>
    </row>
    <row r="254" spans="1:20" ht="9.75" customHeight="1" x14ac:dyDescent="0.2">
      <c r="A254" s="12"/>
      <c r="B254" s="13" t="s">
        <v>10</v>
      </c>
      <c r="C254" s="14">
        <v>883.56</v>
      </c>
      <c r="D254" s="14">
        <v>1.5994940493301968</v>
      </c>
      <c r="E254" s="15">
        <v>11.058598758138704</v>
      </c>
      <c r="F254" s="15">
        <v>12.28</v>
      </c>
      <c r="H254" s="12"/>
      <c r="I254" s="13" t="s">
        <v>10</v>
      </c>
      <c r="J254" s="14">
        <v>626.91</v>
      </c>
      <c r="K254" s="14">
        <v>5.7683223107031889</v>
      </c>
      <c r="L254" s="15">
        <v>13.630349277700237</v>
      </c>
      <c r="M254" s="15">
        <v>16.227891282583705</v>
      </c>
      <c r="N254" s="24"/>
      <c r="O254" s="12"/>
      <c r="P254" s="13" t="s">
        <v>10</v>
      </c>
      <c r="Q254" s="14">
        <v>637.04999999999995</v>
      </c>
      <c r="R254" s="14">
        <v>0.16981933110051806</v>
      </c>
      <c r="S254" s="15">
        <v>4.5853033884948768</v>
      </c>
      <c r="T254" s="15">
        <v>5.7906273871599856</v>
      </c>
    </row>
    <row r="255" spans="1:20" ht="9.75" customHeight="1" x14ac:dyDescent="0.2">
      <c r="A255" s="12"/>
      <c r="B255" s="13" t="s">
        <v>11</v>
      </c>
      <c r="C255" s="14">
        <v>896.11</v>
      </c>
      <c r="D255" s="14">
        <v>1.4203902394857248</v>
      </c>
      <c r="E255" s="15">
        <v>12.636064255008916</v>
      </c>
      <c r="F255" s="15">
        <v>13.116637212825033</v>
      </c>
      <c r="H255" s="12"/>
      <c r="I255" s="13" t="s">
        <v>11</v>
      </c>
      <c r="J255" s="14">
        <v>595.88</v>
      </c>
      <c r="K255" s="14">
        <v>-4.9496737968767412</v>
      </c>
      <c r="L255" s="15">
        <v>8.0060176542023918</v>
      </c>
      <c r="M255" s="15">
        <v>9.4060405765170394</v>
      </c>
      <c r="N255" s="33"/>
      <c r="O255" s="12"/>
      <c r="P255" s="13" t="s">
        <v>11</v>
      </c>
      <c r="Q255" s="14">
        <v>644.01</v>
      </c>
      <c r="R255" s="14">
        <v>1.0925359076995544</v>
      </c>
      <c r="S255" s="15">
        <v>5.7279353821906964</v>
      </c>
      <c r="T255" s="15">
        <v>5.601377387882267</v>
      </c>
    </row>
    <row r="256" spans="1:20" ht="9.75" customHeight="1" x14ac:dyDescent="0.2">
      <c r="A256" s="12"/>
      <c r="B256" s="13" t="s">
        <v>12</v>
      </c>
      <c r="C256" s="14">
        <v>904.68</v>
      </c>
      <c r="D256" s="14">
        <v>0.95635580453292679</v>
      </c>
      <c r="E256" s="15">
        <v>13.713265793509134</v>
      </c>
      <c r="F256" s="15">
        <v>13.939546599496211</v>
      </c>
      <c r="H256" s="12"/>
      <c r="I256" s="13" t="s">
        <v>12</v>
      </c>
      <c r="J256" s="14">
        <v>603.30999999999995</v>
      </c>
      <c r="K256" s="14">
        <v>1.2468953480566425</v>
      </c>
      <c r="L256" s="15">
        <v>9.3527396639538694</v>
      </c>
      <c r="M256" s="15">
        <v>10.223805608842596</v>
      </c>
      <c r="N256" s="33"/>
      <c r="O256" s="12"/>
      <c r="P256" s="13" t="s">
        <v>12</v>
      </c>
      <c r="Q256" s="14">
        <v>643.65</v>
      </c>
      <c r="R256" s="14">
        <v>-5.5899753109422967E-2</v>
      </c>
      <c r="S256" s="15">
        <v>5.668833727344369</v>
      </c>
      <c r="T256" s="15">
        <v>5.6809785731877449</v>
      </c>
    </row>
    <row r="257" spans="1:20" ht="9.75" customHeight="1" x14ac:dyDescent="0.2">
      <c r="A257" s="12"/>
      <c r="B257" s="13" t="s">
        <v>13</v>
      </c>
      <c r="C257" s="14">
        <v>910.47</v>
      </c>
      <c r="D257" s="14">
        <v>0.64000530574348513</v>
      </c>
      <c r="E257" s="15">
        <v>14.441036727921762</v>
      </c>
      <c r="F257" s="15">
        <v>14.441036727921762</v>
      </c>
      <c r="H257" s="12"/>
      <c r="I257" s="13" t="s">
        <v>13</v>
      </c>
      <c r="J257" s="14">
        <v>592.29999999999995</v>
      </c>
      <c r="K257" s="14">
        <v>-1.8249324559513336</v>
      </c>
      <c r="L257" s="15">
        <v>7.3571260263544103</v>
      </c>
      <c r="M257" s="15">
        <v>7.3571260263544103</v>
      </c>
      <c r="N257" s="33"/>
      <c r="O257" s="12"/>
      <c r="P257" s="13" t="s">
        <v>13</v>
      </c>
      <c r="Q257" s="14">
        <v>641.64</v>
      </c>
      <c r="R257" s="14">
        <v>-0.31228151945933424</v>
      </c>
      <c r="S257" s="15">
        <v>5.3388494877856463</v>
      </c>
      <c r="T257" s="15">
        <v>5.3388494877856463</v>
      </c>
    </row>
    <row r="258" spans="1:20" ht="9.75" customHeight="1" x14ac:dyDescent="0.2">
      <c r="A258" s="16">
        <v>2009</v>
      </c>
      <c r="B258" s="17" t="s">
        <v>37</v>
      </c>
      <c r="C258" s="18">
        <v>911.43</v>
      </c>
      <c r="D258" s="18">
        <v>0.10544004744801327</v>
      </c>
      <c r="E258" s="19">
        <v>0.10544004744801327</v>
      </c>
      <c r="F258" s="19">
        <v>14.514203867271425</v>
      </c>
      <c r="G258" s="3"/>
      <c r="H258" s="16">
        <v>2009</v>
      </c>
      <c r="I258" s="17" t="s">
        <v>37</v>
      </c>
      <c r="J258" s="18">
        <v>604.28</v>
      </c>
      <c r="K258" s="18">
        <v>2.0226236704372846</v>
      </c>
      <c r="L258" s="19">
        <v>2.0226236704372846</v>
      </c>
      <c r="M258" s="19">
        <v>5.9489786972911185</v>
      </c>
      <c r="N258" s="3"/>
      <c r="O258" s="16">
        <v>2009</v>
      </c>
      <c r="P258" s="17" t="s">
        <v>37</v>
      </c>
      <c r="Q258" s="18">
        <v>644.61</v>
      </c>
      <c r="R258" s="18">
        <v>0.46287637927810987</v>
      </c>
      <c r="S258" s="19">
        <v>0.46287637927810987</v>
      </c>
      <c r="T258" s="19">
        <v>4.37169087288094</v>
      </c>
    </row>
    <row r="259" spans="1:20" ht="9.75" customHeight="1" x14ac:dyDescent="0.2">
      <c r="A259" s="12"/>
      <c r="B259" s="13" t="s">
        <v>3</v>
      </c>
      <c r="C259" s="14">
        <v>907.7</v>
      </c>
      <c r="D259" s="14">
        <v>-0.40924700744982001</v>
      </c>
      <c r="E259" s="15">
        <v>-0.30423847024064754</v>
      </c>
      <c r="F259" s="15">
        <v>14.015475054011972</v>
      </c>
      <c r="G259" s="3"/>
      <c r="H259" s="12"/>
      <c r="I259" s="13" t="s">
        <v>3</v>
      </c>
      <c r="J259" s="14">
        <v>610.76</v>
      </c>
      <c r="K259" s="14">
        <v>1.0723505659627985</v>
      </c>
      <c r="L259" s="15">
        <v>3.1166638527773127</v>
      </c>
      <c r="M259" s="15">
        <v>6.3467465306193516</v>
      </c>
      <c r="N259" s="3"/>
      <c r="O259" s="12"/>
      <c r="P259" s="13" t="s">
        <v>3</v>
      </c>
      <c r="Q259" s="14">
        <v>656.69</v>
      </c>
      <c r="R259" s="14">
        <v>1.8740013341400186</v>
      </c>
      <c r="S259" s="15">
        <v>2.3455520229412219</v>
      </c>
      <c r="T259" s="15">
        <v>6.3069625888333203</v>
      </c>
    </row>
    <row r="260" spans="1:20" ht="9.75" customHeight="1" x14ac:dyDescent="0.2">
      <c r="A260" s="12"/>
      <c r="B260" s="13" t="s">
        <v>4</v>
      </c>
      <c r="C260" s="14">
        <v>907.27</v>
      </c>
      <c r="D260" s="14">
        <v>-4.7372479894247643E-2</v>
      </c>
      <c r="E260" s="15">
        <v>-0.35146682482674052</v>
      </c>
      <c r="F260" s="15">
        <v>13.842775581906007</v>
      </c>
      <c r="G260" s="3"/>
      <c r="H260" s="12"/>
      <c r="I260" s="13" t="s">
        <v>4</v>
      </c>
      <c r="J260" s="14">
        <v>645.21</v>
      </c>
      <c r="K260" s="14">
        <v>5.6405134586416938</v>
      </c>
      <c r="L260" s="15">
        <v>8.9329731554955494</v>
      </c>
      <c r="M260" s="15">
        <v>12.765436845692735</v>
      </c>
      <c r="N260" s="3"/>
      <c r="O260" s="12"/>
      <c r="P260" s="13" t="s">
        <v>4</v>
      </c>
      <c r="Q260" s="14">
        <v>666.39</v>
      </c>
      <c r="R260" s="14">
        <v>1.477104874446078</v>
      </c>
      <c r="S260" s="15">
        <v>3.8573031606508268</v>
      </c>
      <c r="T260" s="15">
        <v>7.8737353298259816</v>
      </c>
    </row>
    <row r="261" spans="1:20" ht="9.75" customHeight="1" x14ac:dyDescent="0.2">
      <c r="A261" s="12"/>
      <c r="B261" s="13" t="s">
        <v>5</v>
      </c>
      <c r="C261" s="14">
        <v>911.21</v>
      </c>
      <c r="D261" s="14">
        <v>0.43426984249452794</v>
      </c>
      <c r="E261" s="15">
        <v>8.12767032411843E-2</v>
      </c>
      <c r="F261" s="15">
        <v>14.009559081127065</v>
      </c>
      <c r="G261" s="3"/>
      <c r="H261" s="12"/>
      <c r="I261" s="13" t="s">
        <v>5</v>
      </c>
      <c r="J261" s="14">
        <v>625.83000000000004</v>
      </c>
      <c r="K261" s="14">
        <v>-3.0036732226716878</v>
      </c>
      <c r="L261" s="15">
        <v>5.6609826101637895</v>
      </c>
      <c r="M261" s="15">
        <v>11.090796130292002</v>
      </c>
      <c r="N261" s="3"/>
      <c r="O261" s="12"/>
      <c r="P261" s="13" t="s">
        <v>5</v>
      </c>
      <c r="Q261" s="14">
        <v>667.57</v>
      </c>
      <c r="R261" s="14">
        <v>0.17707348549649282</v>
      </c>
      <c r="S261" s="15">
        <v>4.0412069073000545</v>
      </c>
      <c r="T261" s="15">
        <v>7.6968992998418972</v>
      </c>
    </row>
    <row r="262" spans="1:20" ht="9.75" customHeight="1" x14ac:dyDescent="0.2">
      <c r="A262" s="12"/>
      <c r="B262" s="13" t="s">
        <v>6</v>
      </c>
      <c r="C262" s="14">
        <v>928.37</v>
      </c>
      <c r="D262" s="14">
        <v>1.8832102369376935</v>
      </c>
      <c r="E262" s="15">
        <v>1.9660175513745548</v>
      </c>
      <c r="F262" s="15">
        <v>12.006997647342699</v>
      </c>
      <c r="G262" s="3"/>
      <c r="H262" s="12"/>
      <c r="I262" s="13" t="s">
        <v>6</v>
      </c>
      <c r="J262" s="14">
        <v>626.77</v>
      </c>
      <c r="K262" s="14">
        <v>0.15020053369125819</v>
      </c>
      <c r="L262" s="15">
        <v>5.8196859699476633</v>
      </c>
      <c r="M262" s="15">
        <v>11.050673281360734</v>
      </c>
      <c r="N262" s="3"/>
      <c r="O262" s="12"/>
      <c r="P262" s="13" t="s">
        <v>6</v>
      </c>
      <c r="Q262" s="14">
        <v>667.87</v>
      </c>
      <c r="R262" s="14">
        <v>4.493910750931196E-2</v>
      </c>
      <c r="S262" s="15">
        <v>4.0879620971261188</v>
      </c>
      <c r="T262" s="15">
        <v>5.8431061806656137</v>
      </c>
    </row>
    <row r="263" spans="1:20" ht="9.75" customHeight="1" x14ac:dyDescent="0.2">
      <c r="A263" s="12"/>
      <c r="B263" s="13" t="s">
        <v>7</v>
      </c>
      <c r="C263" s="14">
        <v>920.25</v>
      </c>
      <c r="D263" s="14">
        <v>-0.87465127050637692</v>
      </c>
      <c r="E263" s="15">
        <v>1.0741704833767241</v>
      </c>
      <c r="F263" s="15">
        <v>9.4363182304673554</v>
      </c>
      <c r="G263" s="3"/>
      <c r="H263" s="12"/>
      <c r="I263" s="13" t="s">
        <v>7</v>
      </c>
      <c r="J263" s="14">
        <v>648.69000000000005</v>
      </c>
      <c r="K263" s="14">
        <v>3.497295658694588</v>
      </c>
      <c r="L263" s="15">
        <v>9.5205132534188941</v>
      </c>
      <c r="M263" s="15">
        <v>16.637298619102438</v>
      </c>
      <c r="N263" s="3"/>
      <c r="O263" s="12"/>
      <c r="P263" s="13" t="s">
        <v>7</v>
      </c>
      <c r="Q263" s="14">
        <v>675.33</v>
      </c>
      <c r="R263" s="14">
        <v>1.1169838441613011</v>
      </c>
      <c r="S263" s="15">
        <v>5.2506078174677562</v>
      </c>
      <c r="T263" s="15">
        <v>6.2173639509279788</v>
      </c>
    </row>
    <row r="264" spans="1:20" ht="9.75" customHeight="1" x14ac:dyDescent="0.2">
      <c r="A264" s="12"/>
      <c r="B264" s="13" t="s">
        <v>8</v>
      </c>
      <c r="C264" s="14">
        <v>919.31</v>
      </c>
      <c r="D264" s="14">
        <v>-0.10214615593588938</v>
      </c>
      <c r="E264" s="15">
        <v>0.97092710358386292</v>
      </c>
      <c r="F264" s="15">
        <v>9.3011366338517032</v>
      </c>
      <c r="G264" s="3"/>
      <c r="H264" s="12"/>
      <c r="I264" s="13" t="s">
        <v>8</v>
      </c>
      <c r="J264" s="14">
        <v>633.15</v>
      </c>
      <c r="K264" s="14">
        <v>-2.3955972806733672</v>
      </c>
      <c r="L264" s="15">
        <v>6.8968428161404693</v>
      </c>
      <c r="M264" s="15">
        <v>9.9753352324046354</v>
      </c>
      <c r="N264" s="3"/>
      <c r="O264" s="12"/>
      <c r="P264" s="13" t="s">
        <v>8</v>
      </c>
      <c r="Q264" s="14">
        <v>678.35</v>
      </c>
      <c r="R264" s="14">
        <v>0.44718878178076071</v>
      </c>
      <c r="S264" s="15">
        <v>5.7212767283835175</v>
      </c>
      <c r="T264" s="15">
        <v>6.8654788348535778</v>
      </c>
    </row>
    <row r="265" spans="1:20" ht="9.75" customHeight="1" x14ac:dyDescent="0.2">
      <c r="A265" s="12"/>
      <c r="B265" s="13" t="s">
        <v>9</v>
      </c>
      <c r="C265" s="14">
        <v>918.69</v>
      </c>
      <c r="D265" s="14">
        <v>-6.7441885762131726E-2</v>
      </c>
      <c r="E265" s="15">
        <v>0.90283040627368027</v>
      </c>
      <c r="F265" s="15">
        <v>5.6390501926062209</v>
      </c>
      <c r="G265" s="3"/>
      <c r="H265" s="12"/>
      <c r="I265" s="13" t="s">
        <v>9</v>
      </c>
      <c r="J265" s="14">
        <v>635.08000000000004</v>
      </c>
      <c r="K265" s="14">
        <v>0.30482508094449301</v>
      </c>
      <c r="L265" s="15">
        <v>7.2226912037818725</v>
      </c>
      <c r="M265" s="15">
        <v>7.1467134566068236</v>
      </c>
      <c r="N265" s="3"/>
      <c r="O265" s="12"/>
      <c r="P265" s="13" t="s">
        <v>9</v>
      </c>
      <c r="Q265" s="14">
        <v>683.28</v>
      </c>
      <c r="R265" s="14">
        <v>0.72676347018501009</v>
      </c>
      <c r="S265" s="15">
        <v>6.4896203478586045</v>
      </c>
      <c r="T265" s="15">
        <v>7.4390301429312577</v>
      </c>
    </row>
    <row r="266" spans="1:20" ht="9.75" customHeight="1" x14ac:dyDescent="0.2">
      <c r="A266" s="12"/>
      <c r="B266" s="13" t="s">
        <v>10</v>
      </c>
      <c r="C266" s="14">
        <v>921.16</v>
      </c>
      <c r="D266" s="14">
        <v>0.26886109569059791</v>
      </c>
      <c r="E266" s="15">
        <v>1.1741188616868126</v>
      </c>
      <c r="F266" s="15">
        <v>4.2555117932002284</v>
      </c>
      <c r="G266" s="3"/>
      <c r="H266" s="12"/>
      <c r="I266" s="13" t="s">
        <v>10</v>
      </c>
      <c r="J266" s="14">
        <v>637.42999999999995</v>
      </c>
      <c r="K266" s="14">
        <v>0.37003212193738033</v>
      </c>
      <c r="L266" s="15">
        <v>7.6194496032415904</v>
      </c>
      <c r="M266" s="15">
        <v>1.6780718125408711</v>
      </c>
      <c r="N266" s="3"/>
      <c r="O266" s="12"/>
      <c r="P266" s="13" t="s">
        <v>10</v>
      </c>
      <c r="Q266" s="14">
        <v>684.6</v>
      </c>
      <c r="R266" s="14">
        <v>0.19318580962417453</v>
      </c>
      <c r="S266" s="15">
        <v>6.6953431830933274</v>
      </c>
      <c r="T266" s="15">
        <v>7.464092300447378</v>
      </c>
    </row>
    <row r="267" spans="1:20" ht="9.75" customHeight="1" x14ac:dyDescent="0.2">
      <c r="A267" s="12"/>
      <c r="B267" s="13" t="s">
        <v>11</v>
      </c>
      <c r="C267" s="14">
        <v>920.09</v>
      </c>
      <c r="D267" s="14">
        <f>((C267/C266)-1)*100</f>
        <v>-0.11615788788049697</v>
      </c>
      <c r="E267" s="15">
        <f>((C267/C$257)-1)*100</f>
        <v>1.0565971421353737</v>
      </c>
      <c r="F267" s="15">
        <f>((C267/C255)-1)*100</f>
        <v>2.6760107576078829</v>
      </c>
      <c r="G267" s="3"/>
      <c r="H267" s="12"/>
      <c r="I267" s="13" t="s">
        <v>11</v>
      </c>
      <c r="J267" s="14">
        <v>621.17999999999995</v>
      </c>
      <c r="K267" s="14">
        <f>((J267/J266)-1)*100</f>
        <v>-2.5492995309288835</v>
      </c>
      <c r="L267" s="15">
        <v>4.87</v>
      </c>
      <c r="M267" s="15">
        <f>((J267/J255)-1)*100</f>
        <v>4.2458213063032657</v>
      </c>
      <c r="N267" s="3"/>
      <c r="O267" s="12"/>
      <c r="P267" s="13" t="s">
        <v>11</v>
      </c>
      <c r="Q267" s="14">
        <v>690.35</v>
      </c>
      <c r="R267" s="14">
        <f>((Q267/Q266)-1)*100</f>
        <v>0.83990651475314149</v>
      </c>
      <c r="S267" s="15">
        <f>((Q267/Q$257)-1)*100</f>
        <v>7.5914843214263561</v>
      </c>
      <c r="T267" s="15">
        <f>((Q267/Q255)-1)*100</f>
        <v>7.1955404419186131</v>
      </c>
    </row>
    <row r="268" spans="1:20" ht="9.75" customHeight="1" x14ac:dyDescent="0.2">
      <c r="A268" s="12"/>
      <c r="B268" s="13" t="s">
        <v>12</v>
      </c>
      <c r="C268" s="14">
        <v>919.98</v>
      </c>
      <c r="D268" s="14">
        <f>((C268/C267)-1)*100</f>
        <v>-1.1955352193804281E-2</v>
      </c>
      <c r="E268" s="15">
        <f>((C268/C$257)-1)*100</f>
        <v>1.0445154700319703</v>
      </c>
      <c r="F268" s="15">
        <f>((C268/C256)-1)*100</f>
        <v>1.6912057302029604</v>
      </c>
      <c r="G268" s="3"/>
      <c r="H268" s="12"/>
      <c r="I268" s="13" t="s">
        <v>12</v>
      </c>
      <c r="J268" s="14">
        <v>632.12</v>
      </c>
      <c r="K268" s="14">
        <f>((J268/J267)-1)*100</f>
        <v>1.7611642358092761</v>
      </c>
      <c r="L268" s="15">
        <f>((J268/J$257)-1)*100</f>
        <v>6.7229444538240868</v>
      </c>
      <c r="M268" s="15">
        <f>((J268/J256)-1)*100</f>
        <v>4.7753228025393391</v>
      </c>
      <c r="N268" s="3"/>
      <c r="O268" s="12"/>
      <c r="P268" s="13" t="s">
        <v>12</v>
      </c>
      <c r="Q268" s="14">
        <v>695.51</v>
      </c>
      <c r="R268" s="14">
        <f>((Q268/Q267)-1)*100</f>
        <v>0.74744694720068061</v>
      </c>
      <c r="S268" s="15">
        <f>((Q268/Q$257)-1)*100</f>
        <v>8.3956735864347607</v>
      </c>
      <c r="T268" s="15">
        <f>((Q268/Q256)-1)*100</f>
        <v>8.0571739299308618</v>
      </c>
    </row>
    <row r="269" spans="1:20" ht="9.75" customHeight="1" x14ac:dyDescent="0.2">
      <c r="A269" s="12"/>
      <c r="B269" s="13" t="s">
        <v>13</v>
      </c>
      <c r="C269" s="14">
        <v>920.36</v>
      </c>
      <c r="D269" s="14">
        <f>((C269/C268)-1)*100</f>
        <v>4.1305245766221077E-2</v>
      </c>
      <c r="E269" s="15">
        <f>((C269/C$257)-1)*100</f>
        <v>1.0862521554801274</v>
      </c>
      <c r="F269" s="15">
        <f>((C269/C257)-1)*100</f>
        <v>1.0862521554801274</v>
      </c>
      <c r="G269" s="3"/>
      <c r="H269" s="12"/>
      <c r="I269" s="13" t="s">
        <v>13</v>
      </c>
      <c r="J269" s="14">
        <v>639.53</v>
      </c>
      <c r="K269" s="14">
        <f>((J269/J268)-1)*100</f>
        <v>1.1722457761184524</v>
      </c>
      <c r="L269" s="15">
        <f>((J269/J$257)-1)*100</f>
        <v>7.9739996623332754</v>
      </c>
      <c r="M269" s="15">
        <f>((J269/J257)-1)*100</f>
        <v>7.9739996623332754</v>
      </c>
      <c r="N269" s="3"/>
      <c r="O269" s="12"/>
      <c r="P269" s="13" t="s">
        <v>13</v>
      </c>
      <c r="Q269" s="14">
        <v>695.73</v>
      </c>
      <c r="R269" s="14">
        <f>((Q269/Q268)-1)*100</f>
        <v>3.1631464680592636E-2</v>
      </c>
      <c r="S269" s="15">
        <f>((Q269/Q$257)-1)*100</f>
        <v>8.4299607256405515</v>
      </c>
      <c r="T269" s="15">
        <f>((Q269/Q257)-1)*100</f>
        <v>8.4299607256405515</v>
      </c>
    </row>
    <row r="270" spans="1:20" ht="9.75" customHeight="1" x14ac:dyDescent="0.2">
      <c r="A270" s="16">
        <v>2010</v>
      </c>
      <c r="B270" s="17" t="s">
        <v>37</v>
      </c>
      <c r="C270" s="18">
        <v>915.67</v>
      </c>
      <c r="D270" s="18">
        <f t="shared" ref="D270:D293" si="120">((C270/C269)-1)*100</f>
        <v>-0.50958320657135125</v>
      </c>
      <c r="E270" s="19">
        <f>((C270/C$269)-1)*100</f>
        <v>-0.50958320657135125</v>
      </c>
      <c r="F270" s="19">
        <f>((C270/C258)-1)*100</f>
        <v>0.46520303259713902</v>
      </c>
      <c r="G270" s="3"/>
      <c r="H270" s="16">
        <v>2010</v>
      </c>
      <c r="I270" s="17" t="s">
        <v>37</v>
      </c>
      <c r="J270" s="18">
        <v>632.25</v>
      </c>
      <c r="K270" s="18">
        <f t="shared" ref="K270:K279" si="121">((J270/J269)-1)*100</f>
        <v>-1.1383359654746461</v>
      </c>
      <c r="L270" s="19">
        <f>((J270/J$269)-1)*100</f>
        <v>-1.1383359654746461</v>
      </c>
      <c r="M270" s="19">
        <f>((J270/J258)-1)*100</f>
        <v>4.6286489706758527</v>
      </c>
      <c r="N270" s="3"/>
      <c r="O270" s="16">
        <v>2010</v>
      </c>
      <c r="P270" s="17" t="s">
        <v>37</v>
      </c>
      <c r="Q270" s="18">
        <v>713.79</v>
      </c>
      <c r="R270" s="18">
        <f t="shared" ref="R270:R317" si="122">((Q270/Q269)-1)*100</f>
        <v>2.5958345910051195</v>
      </c>
      <c r="S270" s="19">
        <f>((Q270/Q$269)-1)*100</f>
        <v>2.5958345910051195</v>
      </c>
      <c r="T270" s="19">
        <f>((Q270/Q258)-1)*100</f>
        <v>10.732070554288642</v>
      </c>
    </row>
    <row r="271" spans="1:20" ht="9.75" customHeight="1" x14ac:dyDescent="0.2">
      <c r="A271" s="12"/>
      <c r="B271" s="13" t="s">
        <v>3</v>
      </c>
      <c r="C271" s="14">
        <v>923.35</v>
      </c>
      <c r="D271" s="14">
        <f t="shared" si="120"/>
        <v>0.83873011019255372</v>
      </c>
      <c r="E271" s="15">
        <f t="shared" ref="E271:E281" si="123">((C271/C$269)-1)*100</f>
        <v>0.32487287583120583</v>
      </c>
      <c r="F271" s="15">
        <f t="shared" ref="F271:F281" si="124">((C271/C259)-1)*100</f>
        <v>1.7241379310344751</v>
      </c>
      <c r="G271" s="3"/>
      <c r="H271" s="12"/>
      <c r="I271" s="13" t="s">
        <v>3</v>
      </c>
      <c r="J271" s="14">
        <v>646.4</v>
      </c>
      <c r="K271" s="14">
        <f t="shared" si="121"/>
        <v>2.2380387504942645</v>
      </c>
      <c r="L271" s="15">
        <f t="shared" ref="L271:L279" si="125">((J271/J$269)-1)*100</f>
        <v>1.0742263850014755</v>
      </c>
      <c r="M271" s="15">
        <f t="shared" ref="M271:M279" si="126">((J271/J259)-1)*100</f>
        <v>5.8353526753552876</v>
      </c>
      <c r="N271" s="3"/>
      <c r="O271" s="12"/>
      <c r="P271" s="13" t="s">
        <v>3</v>
      </c>
      <c r="Q271" s="14">
        <v>724.4</v>
      </c>
      <c r="R271" s="14">
        <f t="shared" si="122"/>
        <v>1.4864315835189545</v>
      </c>
      <c r="S271" s="15">
        <f t="shared" ref="S271:S281" si="127">((Q271/Q$269)-1)*100</f>
        <v>4.1208514797407059</v>
      </c>
      <c r="T271" s="15">
        <f t="shared" ref="T271:T281" si="128">((Q271/Q259)-1)*100</f>
        <v>10.310801139045811</v>
      </c>
    </row>
    <row r="272" spans="1:20" ht="9.75" customHeight="1" x14ac:dyDescent="0.2">
      <c r="A272" s="12"/>
      <c r="B272" s="13" t="s">
        <v>4</v>
      </c>
      <c r="C272" s="14">
        <v>923.94</v>
      </c>
      <c r="D272" s="14">
        <f t="shared" si="120"/>
        <v>6.3897763578268929E-2</v>
      </c>
      <c r="E272" s="15">
        <f t="shared" si="123"/>
        <v>0.38897822591159592</v>
      </c>
      <c r="F272" s="15">
        <f t="shared" si="124"/>
        <v>1.8373802726862065</v>
      </c>
      <c r="G272" s="3"/>
      <c r="H272" s="12"/>
      <c r="I272" s="13" t="s">
        <v>4</v>
      </c>
      <c r="J272" s="14">
        <v>634.36</v>
      </c>
      <c r="K272" s="14">
        <f t="shared" si="121"/>
        <v>-1.8626237623762365</v>
      </c>
      <c r="L272" s="15">
        <f t="shared" si="125"/>
        <v>-0.80840617328349351</v>
      </c>
      <c r="M272" s="15">
        <f t="shared" si="126"/>
        <v>-1.6816230374606778</v>
      </c>
      <c r="N272" s="3"/>
      <c r="O272" s="12"/>
      <c r="P272" s="13" t="s">
        <v>4</v>
      </c>
      <c r="Q272" s="14">
        <v>726.84</v>
      </c>
      <c r="R272" s="14">
        <f t="shared" si="122"/>
        <v>0.33683048039758745</v>
      </c>
      <c r="S272" s="15">
        <f t="shared" si="127"/>
        <v>4.4715622439739589</v>
      </c>
      <c r="T272" s="15">
        <f t="shared" si="128"/>
        <v>9.0712645747985441</v>
      </c>
    </row>
    <row r="273" spans="1:20" ht="9.75" customHeight="1" x14ac:dyDescent="0.2">
      <c r="A273" s="12"/>
      <c r="B273" s="13" t="s">
        <v>5</v>
      </c>
      <c r="C273" s="14">
        <v>934.45</v>
      </c>
      <c r="D273" s="14">
        <f t="shared" si="120"/>
        <v>1.1375197523648684</v>
      </c>
      <c r="E273" s="15">
        <f t="shared" si="123"/>
        <v>1.5309226824286259</v>
      </c>
      <c r="F273" s="15">
        <f t="shared" si="124"/>
        <v>2.5504548896522206</v>
      </c>
      <c r="G273" s="3"/>
      <c r="H273" s="12"/>
      <c r="I273" s="13" t="s">
        <v>5</v>
      </c>
      <c r="J273" s="14">
        <v>638.11</v>
      </c>
      <c r="K273" s="14">
        <f t="shared" si="121"/>
        <v>0.59114698278579514</v>
      </c>
      <c r="L273" s="15">
        <f t="shared" si="125"/>
        <v>-0.22203805919971398</v>
      </c>
      <c r="M273" s="15">
        <f t="shared" si="126"/>
        <v>1.9621942060942921</v>
      </c>
      <c r="N273" s="3"/>
      <c r="O273" s="12"/>
      <c r="P273" s="13" t="s">
        <v>5</v>
      </c>
      <c r="Q273" s="14">
        <v>728.57</v>
      </c>
      <c r="R273" s="14">
        <f t="shared" si="122"/>
        <v>0.23801661988882561</v>
      </c>
      <c r="S273" s="15">
        <f t="shared" si="127"/>
        <v>4.7202219251721189</v>
      </c>
      <c r="T273" s="15">
        <f t="shared" si="128"/>
        <v>9.1376185268960519</v>
      </c>
    </row>
    <row r="274" spans="1:20" ht="9.75" customHeight="1" x14ac:dyDescent="0.2">
      <c r="A274" s="12"/>
      <c r="B274" s="13" t="s">
        <v>6</v>
      </c>
      <c r="C274" s="14">
        <v>970.31</v>
      </c>
      <c r="D274" s="14">
        <f t="shared" si="120"/>
        <v>3.837551500882852</v>
      </c>
      <c r="E274" s="15">
        <f t="shared" si="123"/>
        <v>5.4272241296883683</v>
      </c>
      <c r="F274" s="15">
        <f t="shared" si="124"/>
        <v>4.5175953553001413</v>
      </c>
      <c r="G274" s="3"/>
      <c r="H274" s="12"/>
      <c r="I274" s="13" t="s">
        <v>6</v>
      </c>
      <c r="J274" s="14">
        <v>668.5</v>
      </c>
      <c r="K274" s="14">
        <f t="shared" si="121"/>
        <v>4.7625017630189115</v>
      </c>
      <c r="L274" s="15">
        <f t="shared" si="125"/>
        <v>4.5298891373352301</v>
      </c>
      <c r="M274" s="15">
        <f t="shared" si="126"/>
        <v>6.6579447006078762</v>
      </c>
      <c r="N274" s="3"/>
      <c r="O274" s="12"/>
      <c r="P274" s="13" t="s">
        <v>6</v>
      </c>
      <c r="Q274" s="14">
        <v>732.99</v>
      </c>
      <c r="R274" s="14">
        <f t="shared" si="122"/>
        <v>0.60666785621148467</v>
      </c>
      <c r="S274" s="15">
        <f t="shared" si="127"/>
        <v>5.3555258505454617</v>
      </c>
      <c r="T274" s="15">
        <f t="shared" si="128"/>
        <v>9.7504005270486758</v>
      </c>
    </row>
    <row r="275" spans="1:20" ht="9.75" customHeight="1" x14ac:dyDescent="0.2">
      <c r="A275" s="12"/>
      <c r="B275" s="13" t="s">
        <v>7</v>
      </c>
      <c r="C275" s="14">
        <v>976.47</v>
      </c>
      <c r="D275" s="14">
        <f t="shared" si="120"/>
        <v>0.63484865661489476</v>
      </c>
      <c r="E275" s="15">
        <f t="shared" si="123"/>
        <v>6.0965274457820851</v>
      </c>
      <c r="F275" s="15">
        <f t="shared" si="124"/>
        <v>6.1092094539527242</v>
      </c>
      <c r="G275" s="3"/>
      <c r="H275" s="12"/>
      <c r="I275" s="13" t="s">
        <v>7</v>
      </c>
      <c r="J275" s="14">
        <v>675.82</v>
      </c>
      <c r="K275" s="14">
        <f t="shared" si="121"/>
        <v>1.0949887808526571</v>
      </c>
      <c r="L275" s="15">
        <f t="shared" si="125"/>
        <v>5.6744796960267907</v>
      </c>
      <c r="M275" s="15">
        <f t="shared" si="126"/>
        <v>4.1822750466324443</v>
      </c>
      <c r="N275" s="3"/>
      <c r="O275" s="12"/>
      <c r="P275" s="13" t="s">
        <v>7</v>
      </c>
      <c r="Q275" s="14">
        <v>742.15</v>
      </c>
      <c r="R275" s="14">
        <f t="shared" si="122"/>
        <v>1.2496759846655436</v>
      </c>
      <c r="S275" s="15">
        <f t="shared" si="127"/>
        <v>6.6721285556178289</v>
      </c>
      <c r="T275" s="15">
        <f t="shared" si="128"/>
        <v>9.894421986288183</v>
      </c>
    </row>
    <row r="276" spans="1:20" ht="9.75" customHeight="1" x14ac:dyDescent="0.2">
      <c r="A276" s="12"/>
      <c r="B276" s="13" t="s">
        <v>8</v>
      </c>
      <c r="C276" s="14">
        <v>976.92</v>
      </c>
      <c r="D276" s="14">
        <f t="shared" si="120"/>
        <v>4.6084365111065395E-2</v>
      </c>
      <c r="E276" s="15">
        <f t="shared" si="123"/>
        <v>6.1454213568603588</v>
      </c>
      <c r="F276" s="15">
        <f t="shared" si="124"/>
        <v>6.2666565141247244</v>
      </c>
      <c r="G276" s="3"/>
      <c r="H276" s="12"/>
      <c r="I276" s="13" t="s">
        <v>8</v>
      </c>
      <c r="J276" s="14">
        <v>676.96</v>
      </c>
      <c r="K276" s="14">
        <f t="shared" si="121"/>
        <v>0.16868396910418859</v>
      </c>
      <c r="L276" s="15">
        <f t="shared" si="125"/>
        <v>5.8527356027082478</v>
      </c>
      <c r="M276" s="15">
        <f t="shared" si="126"/>
        <v>6.9193713969833537</v>
      </c>
      <c r="N276" s="3"/>
      <c r="O276" s="12"/>
      <c r="P276" s="13" t="s">
        <v>8</v>
      </c>
      <c r="Q276" s="14">
        <v>747.92</v>
      </c>
      <c r="R276" s="14">
        <f t="shared" si="122"/>
        <v>0.77747086168564739</v>
      </c>
      <c r="S276" s="15">
        <f t="shared" si="127"/>
        <v>7.5014732726776057</v>
      </c>
      <c r="T276" s="15">
        <f t="shared" si="128"/>
        <v>10.255767671555983</v>
      </c>
    </row>
    <row r="277" spans="1:20" ht="9.75" customHeight="1" x14ac:dyDescent="0.2">
      <c r="A277" s="12"/>
      <c r="B277" s="13" t="s">
        <v>9</v>
      </c>
      <c r="C277" s="14">
        <v>980.34</v>
      </c>
      <c r="D277" s="14">
        <f t="shared" si="120"/>
        <v>0.350079842771156</v>
      </c>
      <c r="E277" s="15">
        <f t="shared" si="123"/>
        <v>6.5170150810552441</v>
      </c>
      <c r="F277" s="15">
        <f t="shared" si="124"/>
        <v>6.7106423276622085</v>
      </c>
      <c r="G277" s="3"/>
      <c r="H277" s="12"/>
      <c r="I277" s="13" t="s">
        <v>9</v>
      </c>
      <c r="J277" s="14">
        <v>673.78</v>
      </c>
      <c r="K277" s="14">
        <f t="shared" si="121"/>
        <v>-0.46974710470338854</v>
      </c>
      <c r="L277" s="15">
        <f t="shared" si="125"/>
        <v>5.3554954419651857</v>
      </c>
      <c r="M277" s="15">
        <f t="shared" si="126"/>
        <v>6.0937204761604802</v>
      </c>
      <c r="N277" s="3"/>
      <c r="O277" s="12"/>
      <c r="P277" s="13" t="s">
        <v>9</v>
      </c>
      <c r="Q277" s="14">
        <v>751.45</v>
      </c>
      <c r="R277" s="14">
        <f t="shared" si="122"/>
        <v>0.47197561236496099</v>
      </c>
      <c r="S277" s="15">
        <f t="shared" si="127"/>
        <v>8.0088540094576999</v>
      </c>
      <c r="T277" s="15">
        <f t="shared" si="128"/>
        <v>9.9768762439995449</v>
      </c>
    </row>
    <row r="278" spans="1:20" ht="9.75" customHeight="1" x14ac:dyDescent="0.2">
      <c r="A278" s="12"/>
      <c r="B278" s="13" t="s">
        <v>10</v>
      </c>
      <c r="C278" s="14">
        <v>978.35</v>
      </c>
      <c r="D278" s="14">
        <f t="shared" si="120"/>
        <v>-0.20299079911051399</v>
      </c>
      <c r="E278" s="15">
        <f t="shared" si="123"/>
        <v>6.3007953409535356</v>
      </c>
      <c r="F278" s="15">
        <f t="shared" si="124"/>
        <v>6.2084762690520767</v>
      </c>
      <c r="G278" s="3"/>
      <c r="H278" s="12"/>
      <c r="I278" s="13" t="s">
        <v>10</v>
      </c>
      <c r="J278" s="14">
        <v>681.51</v>
      </c>
      <c r="K278" s="14">
        <f t="shared" si="121"/>
        <v>1.1472587491466069</v>
      </c>
      <c r="L278" s="15">
        <f t="shared" si="125"/>
        <v>6.5641955811299058</v>
      </c>
      <c r="M278" s="15">
        <f t="shared" si="126"/>
        <v>6.9152691275904843</v>
      </c>
      <c r="N278" s="3"/>
      <c r="O278" s="12"/>
      <c r="P278" s="13" t="s">
        <v>10</v>
      </c>
      <c r="Q278" s="14">
        <v>752.67</v>
      </c>
      <c r="R278" s="14">
        <f t="shared" si="122"/>
        <v>0.16235278461640412</v>
      </c>
      <c r="S278" s="15">
        <f t="shared" si="127"/>
        <v>8.1842093915743153</v>
      </c>
      <c r="T278" s="15">
        <f t="shared" si="128"/>
        <v>9.9430324276949875</v>
      </c>
    </row>
    <row r="279" spans="1:20" ht="9.75" customHeight="1" x14ac:dyDescent="0.2">
      <c r="A279" s="12"/>
      <c r="B279" s="13" t="s">
        <v>11</v>
      </c>
      <c r="C279" s="14">
        <v>982.7</v>
      </c>
      <c r="D279" s="14">
        <f t="shared" si="120"/>
        <v>0.44462615628353408</v>
      </c>
      <c r="E279" s="15">
        <f t="shared" si="123"/>
        <v>6.7734364813768488</v>
      </c>
      <c r="F279" s="15">
        <f t="shared" si="124"/>
        <v>6.8047690986751341</v>
      </c>
      <c r="G279" s="3"/>
      <c r="H279" s="12"/>
      <c r="I279" s="13" t="s">
        <v>11</v>
      </c>
      <c r="J279" s="14">
        <v>683.99</v>
      </c>
      <c r="K279" s="14">
        <f t="shared" si="121"/>
        <v>0.36389781514578612</v>
      </c>
      <c r="L279" s="15">
        <f t="shared" si="125"/>
        <v>6.9519803605773145</v>
      </c>
      <c r="M279" s="15">
        <f t="shared" si="126"/>
        <v>10.111400882191957</v>
      </c>
      <c r="N279" s="3"/>
      <c r="O279" s="12"/>
      <c r="P279" s="13" t="s">
        <v>11</v>
      </c>
      <c r="Q279" s="14">
        <v>756.9</v>
      </c>
      <c r="R279" s="14">
        <f t="shared" si="122"/>
        <v>0.56199928255411535</v>
      </c>
      <c r="S279" s="15">
        <f t="shared" si="127"/>
        <v>8.792203872191795</v>
      </c>
      <c r="T279" s="15">
        <f t="shared" si="128"/>
        <v>9.6400376620554784</v>
      </c>
    </row>
    <row r="280" spans="1:20" ht="9.75" customHeight="1" x14ac:dyDescent="0.2">
      <c r="A280" s="12"/>
      <c r="B280" s="13" t="s">
        <v>12</v>
      </c>
      <c r="C280" s="14">
        <v>982.29</v>
      </c>
      <c r="D280" s="14">
        <f t="shared" si="120"/>
        <v>-4.172178691361772E-2</v>
      </c>
      <c r="E280" s="15">
        <f t="shared" si="123"/>
        <v>6.7288886957277638</v>
      </c>
      <c r="F280" s="15">
        <f t="shared" si="124"/>
        <v>6.7729733255070812</v>
      </c>
      <c r="G280" s="3"/>
      <c r="H280" s="12"/>
      <c r="I280" s="13" t="s">
        <v>12</v>
      </c>
      <c r="J280" s="14">
        <v>683.52</v>
      </c>
      <c r="K280" s="14">
        <f>((J280/J279)-1)*100</f>
        <v>-6.8714454889695631E-2</v>
      </c>
      <c r="L280" s="15">
        <f>((J280/J$269)-1)*100</f>
        <v>6.8784888902787999</v>
      </c>
      <c r="M280" s="15">
        <f>((J280/J268)-1)*100</f>
        <v>8.1313674618743281</v>
      </c>
      <c r="N280" s="3"/>
      <c r="O280" s="12"/>
      <c r="P280" s="13" t="s">
        <v>12</v>
      </c>
      <c r="Q280" s="14">
        <v>760.29</v>
      </c>
      <c r="R280" s="14">
        <f t="shared" si="122"/>
        <v>0.44787950852160918</v>
      </c>
      <c r="S280" s="15">
        <f t="shared" si="127"/>
        <v>9.2794618602043855</v>
      </c>
      <c r="T280" s="15">
        <f t="shared" si="128"/>
        <v>9.3140285545858283</v>
      </c>
    </row>
    <row r="281" spans="1:20" ht="9.75" customHeight="1" x14ac:dyDescent="0.2">
      <c r="A281" s="12"/>
      <c r="B281" s="13" t="s">
        <v>13</v>
      </c>
      <c r="C281" s="14">
        <v>982.86</v>
      </c>
      <c r="D281" s="14">
        <f t="shared" si="120"/>
        <v>5.8027670036353562E-2</v>
      </c>
      <c r="E281" s="15">
        <f t="shared" si="123"/>
        <v>6.7908209830935817</v>
      </c>
      <c r="F281" s="15">
        <f t="shared" si="124"/>
        <v>6.7908209830935817</v>
      </c>
      <c r="G281" s="3"/>
      <c r="H281" s="12"/>
      <c r="I281" s="13" t="s">
        <v>13</v>
      </c>
      <c r="J281" s="14">
        <v>688.78</v>
      </c>
      <c r="K281" s="14">
        <f>((J281/J280)-1)*100</f>
        <v>0.7695458801498134</v>
      </c>
      <c r="L281" s="15">
        <f>((J281/J$269)-1)*100</f>
        <v>7.7009678983003038</v>
      </c>
      <c r="M281" s="15">
        <f>((J281/J269)-1)*100</f>
        <v>7.7009678983003038</v>
      </c>
      <c r="N281" s="3"/>
      <c r="O281" s="12"/>
      <c r="P281" s="13" t="s">
        <v>13</v>
      </c>
      <c r="Q281" s="14">
        <v>762.11</v>
      </c>
      <c r="R281" s="14">
        <f t="shared" si="122"/>
        <v>0.23938234094884603</v>
      </c>
      <c r="S281" s="15">
        <f t="shared" si="127"/>
        <v>9.5410575941816447</v>
      </c>
      <c r="T281" s="15">
        <f t="shared" si="128"/>
        <v>9.5410575941816447</v>
      </c>
    </row>
    <row r="282" spans="1:20" ht="9.75" customHeight="1" x14ac:dyDescent="0.2">
      <c r="A282" s="16">
        <f>$A$56</f>
        <v>2011</v>
      </c>
      <c r="B282" s="17" t="s">
        <v>37</v>
      </c>
      <c r="C282" s="18">
        <v>980.27</v>
      </c>
      <c r="D282" s="18">
        <f t="shared" si="120"/>
        <v>-0.26351667582361626</v>
      </c>
      <c r="E282" s="19">
        <f>((C282/C$281)-1)*100</f>
        <v>-0.26351667582361626</v>
      </c>
      <c r="F282" s="19">
        <f>((C282/C270)-1)*100</f>
        <v>7.0549433747965962</v>
      </c>
      <c r="G282" s="3"/>
      <c r="H282" s="16">
        <f>$A$56</f>
        <v>2011</v>
      </c>
      <c r="I282" s="17" t="s">
        <v>37</v>
      </c>
      <c r="J282" s="18">
        <v>680.21</v>
      </c>
      <c r="K282" s="18">
        <f t="shared" ref="K282:K317" si="129">((J282/J281)-1)*100</f>
        <v>-1.2442289265077289</v>
      </c>
      <c r="L282" s="19">
        <f t="shared" ref="L282:L293" si="130">((J282/J$281)-1)*100</f>
        <v>-1.2442289265077289</v>
      </c>
      <c r="M282" s="19">
        <f>((J282/J270)-1)*100</f>
        <v>7.5856069592724396</v>
      </c>
      <c r="N282" s="3"/>
      <c r="O282" s="16">
        <f>$A$56</f>
        <v>2011</v>
      </c>
      <c r="P282" s="17" t="s">
        <v>37</v>
      </c>
      <c r="Q282" s="18">
        <v>763.2</v>
      </c>
      <c r="R282" s="18">
        <f t="shared" si="122"/>
        <v>0.14302397291729996</v>
      </c>
      <c r="S282" s="19">
        <f t="shared" ref="S282:S293" si="131">((Q282/Q$281)-1)*100</f>
        <v>0.14302397291729996</v>
      </c>
      <c r="T282" s="19">
        <f>((Q282/Q270)-1)*100</f>
        <v>6.9222040095826554</v>
      </c>
    </row>
    <row r="283" spans="1:20" ht="9.75" customHeight="1" x14ac:dyDescent="0.2">
      <c r="A283" s="12"/>
      <c r="B283" s="13" t="s">
        <v>3</v>
      </c>
      <c r="C283" s="14">
        <v>995.76</v>
      </c>
      <c r="D283" s="14">
        <f t="shared" si="120"/>
        <v>1.5801768900405078</v>
      </c>
      <c r="E283" s="15">
        <f t="shared" ref="E283:E293" si="132">((C283/C$281)-1)*100</f>
        <v>1.3124961846041172</v>
      </c>
      <c r="F283" s="15">
        <f t="shared" ref="F283:F293" si="133">((C283/C271)-1)*100</f>
        <v>7.8420967130557129</v>
      </c>
      <c r="G283" s="3"/>
      <c r="H283" s="12"/>
      <c r="I283" s="13" t="s">
        <v>3</v>
      </c>
      <c r="J283" s="14">
        <v>675.44</v>
      </c>
      <c r="K283" s="14">
        <f t="shared" si="129"/>
        <v>-0.70125402449243701</v>
      </c>
      <c r="L283" s="15">
        <f t="shared" si="130"/>
        <v>-1.9367577455791318</v>
      </c>
      <c r="M283" s="15">
        <f t="shared" ref="M283:M293" si="134">((J283/J271)-1)*100</f>
        <v>4.4925742574257521</v>
      </c>
      <c r="N283" s="3"/>
      <c r="O283" s="12"/>
      <c r="P283" s="13" t="s">
        <v>3</v>
      </c>
      <c r="Q283" s="14">
        <v>801.03</v>
      </c>
      <c r="R283" s="14">
        <f t="shared" si="122"/>
        <v>4.9567610062893008</v>
      </c>
      <c r="S283" s="15">
        <f t="shared" si="131"/>
        <v>5.1068743357258084</v>
      </c>
      <c r="T283" s="15">
        <f t="shared" ref="T283:T293" si="135">((Q283/Q271)-1)*100</f>
        <v>10.578409718387638</v>
      </c>
    </row>
    <row r="284" spans="1:20" ht="9.75" customHeight="1" x14ac:dyDescent="0.2">
      <c r="A284" s="12"/>
      <c r="B284" s="13" t="s">
        <v>4</v>
      </c>
      <c r="C284" s="14">
        <v>1005.8</v>
      </c>
      <c r="D284" s="14">
        <f t="shared" si="120"/>
        <v>1.0082750863661838</v>
      </c>
      <c r="E284" s="15">
        <f t="shared" si="132"/>
        <v>2.3340048430091631</v>
      </c>
      <c r="F284" s="15">
        <f t="shared" si="133"/>
        <v>8.8598826763642613</v>
      </c>
      <c r="G284" s="3"/>
      <c r="H284" s="12"/>
      <c r="I284" s="13" t="s">
        <v>4</v>
      </c>
      <c r="J284" s="14">
        <v>680.02</v>
      </c>
      <c r="K284" s="14">
        <f t="shared" si="129"/>
        <v>0.67807651308775529</v>
      </c>
      <c r="L284" s="15">
        <f t="shared" si="130"/>
        <v>-1.2718139318795507</v>
      </c>
      <c r="M284" s="15">
        <f t="shared" si="134"/>
        <v>7.1978056623998921</v>
      </c>
      <c r="N284" s="3"/>
      <c r="O284" s="12"/>
      <c r="P284" s="13" t="s">
        <v>4</v>
      </c>
      <c r="Q284" s="14">
        <v>801.93</v>
      </c>
      <c r="R284" s="14">
        <f t="shared" si="122"/>
        <v>0.11235534249653956</v>
      </c>
      <c r="S284" s="15">
        <f t="shared" si="131"/>
        <v>5.2249675243731142</v>
      </c>
      <c r="T284" s="15">
        <f t="shared" si="135"/>
        <v>10.331021958065033</v>
      </c>
    </row>
    <row r="285" spans="1:20" ht="9.75" customHeight="1" x14ac:dyDescent="0.2">
      <c r="A285" s="12"/>
      <c r="B285" s="13" t="s">
        <v>5</v>
      </c>
      <c r="C285" s="14">
        <v>1012.49</v>
      </c>
      <c r="D285" s="14">
        <f t="shared" si="120"/>
        <v>0.66514217538278242</v>
      </c>
      <c r="E285" s="15">
        <f t="shared" si="132"/>
        <v>3.0146714689782916</v>
      </c>
      <c r="F285" s="15">
        <f t="shared" si="133"/>
        <v>8.3514366739793502</v>
      </c>
      <c r="G285" s="3"/>
      <c r="H285" s="12"/>
      <c r="I285" s="13" t="s">
        <v>5</v>
      </c>
      <c r="J285" s="14">
        <v>685.3</v>
      </c>
      <c r="K285" s="14">
        <f t="shared" si="129"/>
        <v>0.77644775153671297</v>
      </c>
      <c r="L285" s="15">
        <f t="shared" si="130"/>
        <v>-0.50524115102065226</v>
      </c>
      <c r="M285" s="15">
        <f t="shared" si="134"/>
        <v>7.3952766764350919</v>
      </c>
      <c r="N285" s="3"/>
      <c r="O285" s="12"/>
      <c r="P285" s="13" t="s">
        <v>5</v>
      </c>
      <c r="Q285" s="14">
        <v>803.8</v>
      </c>
      <c r="R285" s="14">
        <f t="shared" si="122"/>
        <v>0.23318743531230979</v>
      </c>
      <c r="S285" s="15">
        <f t="shared" si="131"/>
        <v>5.4703389274514125</v>
      </c>
      <c r="T285" s="15">
        <f t="shared" si="135"/>
        <v>10.325706520993162</v>
      </c>
    </row>
    <row r="286" spans="1:20" ht="9.75" customHeight="1" x14ac:dyDescent="0.2">
      <c r="A286" s="12"/>
      <c r="B286" s="13" t="s">
        <v>6</v>
      </c>
      <c r="C286" s="14">
        <v>1063.17</v>
      </c>
      <c r="D286" s="14">
        <f t="shared" si="120"/>
        <v>5.0054815356201043</v>
      </c>
      <c r="E286" s="15">
        <f t="shared" si="132"/>
        <v>8.1710518283377063</v>
      </c>
      <c r="F286" s="15">
        <f t="shared" si="133"/>
        <v>9.570137378775879</v>
      </c>
      <c r="G286" s="3"/>
      <c r="H286" s="12"/>
      <c r="I286" s="13" t="s">
        <v>6</v>
      </c>
      <c r="J286" s="14">
        <v>726.16</v>
      </c>
      <c r="K286" s="14">
        <f t="shared" si="129"/>
        <v>5.9623522544870911</v>
      </c>
      <c r="L286" s="15">
        <f t="shared" si="130"/>
        <v>5.4269868463079574</v>
      </c>
      <c r="M286" s="15">
        <f t="shared" si="134"/>
        <v>8.6252804786836066</v>
      </c>
      <c r="N286" s="3"/>
      <c r="O286" s="12"/>
      <c r="P286" s="13" t="s">
        <v>6</v>
      </c>
      <c r="Q286" s="14">
        <v>805.16</v>
      </c>
      <c r="R286" s="14">
        <f t="shared" si="122"/>
        <v>0.16919631749190422</v>
      </c>
      <c r="S286" s="15">
        <f t="shared" si="131"/>
        <v>5.6487908569629042</v>
      </c>
      <c r="T286" s="15">
        <f t="shared" si="135"/>
        <v>9.8459733420646955</v>
      </c>
    </row>
    <row r="287" spans="1:20" ht="9.75" customHeight="1" x14ac:dyDescent="0.2">
      <c r="A287" s="12"/>
      <c r="B287" s="13" t="s">
        <v>7</v>
      </c>
      <c r="C287" s="14">
        <v>1062.58</v>
      </c>
      <c r="D287" s="14">
        <f t="shared" si="120"/>
        <v>-5.5494417637835802E-2</v>
      </c>
      <c r="E287" s="15">
        <f t="shared" si="132"/>
        <v>8.1110229330728636</v>
      </c>
      <c r="F287" s="15">
        <f t="shared" si="133"/>
        <v>8.8184992882525783</v>
      </c>
      <c r="G287" s="3"/>
      <c r="H287" s="12"/>
      <c r="I287" s="13" t="s">
        <v>7</v>
      </c>
      <c r="J287" s="14">
        <v>743.53</v>
      </c>
      <c r="K287" s="14">
        <f t="shared" si="129"/>
        <v>2.3920348132642877</v>
      </c>
      <c r="L287" s="15">
        <f t="shared" si="130"/>
        <v>7.9488370742472281</v>
      </c>
      <c r="M287" s="15">
        <f t="shared" si="134"/>
        <v>10.018939954425733</v>
      </c>
      <c r="N287" s="3"/>
      <c r="O287" s="12"/>
      <c r="P287" s="13" t="s">
        <v>7</v>
      </c>
      <c r="Q287" s="14">
        <v>818.09</v>
      </c>
      <c r="R287" s="14">
        <f t="shared" si="122"/>
        <v>1.6058919966217999</v>
      </c>
      <c r="S287" s="15">
        <f t="shared" si="131"/>
        <v>7.345396333862575</v>
      </c>
      <c r="T287" s="15">
        <f t="shared" si="135"/>
        <v>10.232432796604463</v>
      </c>
    </row>
    <row r="288" spans="1:20" ht="9.75" customHeight="1" x14ac:dyDescent="0.2">
      <c r="A288" s="12"/>
      <c r="B288" s="13" t="s">
        <v>8</v>
      </c>
      <c r="C288" s="14">
        <v>1065.3900000000001</v>
      </c>
      <c r="D288" s="14">
        <f t="shared" si="120"/>
        <v>0.26445067665494815</v>
      </c>
      <c r="E288" s="15">
        <f t="shared" si="132"/>
        <v>8.3969232647579606</v>
      </c>
      <c r="F288" s="15">
        <f t="shared" si="133"/>
        <v>9.0560127748434027</v>
      </c>
      <c r="G288" s="3"/>
      <c r="H288" s="12"/>
      <c r="I288" s="13" t="s">
        <v>8</v>
      </c>
      <c r="J288" s="14">
        <v>736.12</v>
      </c>
      <c r="K288" s="14">
        <f t="shared" si="129"/>
        <v>-0.99659731281858122</v>
      </c>
      <c r="L288" s="15">
        <f t="shared" si="130"/>
        <v>6.8730218647463648</v>
      </c>
      <c r="M288" s="15">
        <f t="shared" si="134"/>
        <v>8.7390687780666489</v>
      </c>
      <c r="N288" s="3"/>
      <c r="O288" s="12"/>
      <c r="P288" s="13" t="s">
        <v>8</v>
      </c>
      <c r="Q288" s="14">
        <v>819.41</v>
      </c>
      <c r="R288" s="14">
        <f t="shared" si="122"/>
        <v>0.16135144055053896</v>
      </c>
      <c r="S288" s="15">
        <f t="shared" si="131"/>
        <v>7.5185996772119346</v>
      </c>
      <c r="T288" s="15">
        <f t="shared" si="135"/>
        <v>9.5585089314365277</v>
      </c>
    </row>
    <row r="289" spans="1:20" ht="9.75" customHeight="1" x14ac:dyDescent="0.2">
      <c r="A289" s="12"/>
      <c r="B289" s="13" t="s">
        <v>9</v>
      </c>
      <c r="C289" s="14">
        <v>1065.3599999999999</v>
      </c>
      <c r="D289" s="49">
        <f t="shared" si="120"/>
        <v>-2.8158702447211859E-3</v>
      </c>
      <c r="E289" s="15">
        <f t="shared" si="132"/>
        <v>8.3938709480495532</v>
      </c>
      <c r="F289" s="15">
        <f t="shared" si="133"/>
        <v>8.6725013770732495</v>
      </c>
      <c r="G289" s="3"/>
      <c r="H289" s="12"/>
      <c r="I289" s="13" t="s">
        <v>9</v>
      </c>
      <c r="J289" s="14">
        <v>744.58</v>
      </c>
      <c r="K289" s="14">
        <f t="shared" si="129"/>
        <v>1.1492691409009437</v>
      </c>
      <c r="L289" s="15">
        <f t="shared" si="130"/>
        <v>8.1012805249862208</v>
      </c>
      <c r="M289" s="15">
        <f t="shared" si="134"/>
        <v>10.507880910683021</v>
      </c>
      <c r="N289" s="3"/>
      <c r="O289" s="12"/>
      <c r="P289" s="13" t="s">
        <v>9</v>
      </c>
      <c r="Q289" s="14">
        <v>820.21</v>
      </c>
      <c r="R289" s="14">
        <f t="shared" si="122"/>
        <v>9.7631222464955592E-2</v>
      </c>
      <c r="S289" s="15">
        <f t="shared" si="131"/>
        <v>7.6235714004539989</v>
      </c>
      <c r="T289" s="15">
        <f t="shared" si="135"/>
        <v>9.1503094018231312</v>
      </c>
    </row>
    <row r="290" spans="1:20" ht="9.75" customHeight="1" x14ac:dyDescent="0.2">
      <c r="A290" s="12"/>
      <c r="B290" s="13" t="s">
        <v>10</v>
      </c>
      <c r="C290" s="14">
        <v>1072.46</v>
      </c>
      <c r="D290" s="14">
        <f t="shared" si="120"/>
        <v>0.66644139070362041</v>
      </c>
      <c r="E290" s="15">
        <f t="shared" si="132"/>
        <v>9.1162525690332341</v>
      </c>
      <c r="F290" s="15">
        <f t="shared" si="133"/>
        <v>9.6192569121479998</v>
      </c>
      <c r="G290" s="3"/>
      <c r="H290" s="12"/>
      <c r="I290" s="13" t="s">
        <v>10</v>
      </c>
      <c r="J290" s="14">
        <v>737.46</v>
      </c>
      <c r="K290" s="14">
        <f t="shared" si="129"/>
        <v>-0.95624378844448854</v>
      </c>
      <c r="L290" s="15">
        <f t="shared" si="130"/>
        <v>7.067568744737085</v>
      </c>
      <c r="M290" s="15">
        <f t="shared" si="134"/>
        <v>8.2097107892767696</v>
      </c>
      <c r="N290" s="3"/>
      <c r="O290" s="12"/>
      <c r="P290" s="13" t="s">
        <v>10</v>
      </c>
      <c r="Q290" s="14">
        <v>821.73</v>
      </c>
      <c r="R290" s="14">
        <f t="shared" si="122"/>
        <v>0.1853183940698111</v>
      </c>
      <c r="S290" s="15">
        <f t="shared" si="131"/>
        <v>7.823017674613908</v>
      </c>
      <c r="T290" s="15">
        <f t="shared" si="135"/>
        <v>9.1753358045358659</v>
      </c>
    </row>
    <row r="291" spans="1:20" ht="9.75" customHeight="1" x14ac:dyDescent="0.2">
      <c r="A291" s="12"/>
      <c r="B291" s="13" t="s">
        <v>11</v>
      </c>
      <c r="C291" s="14">
        <v>1078.6500000000001</v>
      </c>
      <c r="D291" s="14">
        <f t="shared" si="120"/>
        <v>0.57717770359733134</v>
      </c>
      <c r="E291" s="15">
        <f t="shared" si="132"/>
        <v>9.7460472498626558</v>
      </c>
      <c r="F291" s="15">
        <f t="shared" si="133"/>
        <v>9.7639157423425225</v>
      </c>
      <c r="G291" s="3"/>
      <c r="H291" s="12"/>
      <c r="I291" s="13" t="s">
        <v>11</v>
      </c>
      <c r="J291" s="14">
        <v>746.78</v>
      </c>
      <c r="K291" s="14">
        <f t="shared" si="129"/>
        <v>1.2637973585007956</v>
      </c>
      <c r="L291" s="15">
        <f t="shared" si="130"/>
        <v>8.4206858503440785</v>
      </c>
      <c r="M291" s="15">
        <f t="shared" si="134"/>
        <v>9.1799587713270689</v>
      </c>
      <c r="N291" s="3"/>
      <c r="O291" s="12"/>
      <c r="P291" s="13" t="s">
        <v>11</v>
      </c>
      <c r="Q291" s="14">
        <v>822.05</v>
      </c>
      <c r="R291" s="14">
        <f t="shared" si="122"/>
        <v>3.8942231633254387E-2</v>
      </c>
      <c r="S291" s="15">
        <f t="shared" si="131"/>
        <v>7.8650063639107204</v>
      </c>
      <c r="T291" s="15">
        <f t="shared" si="135"/>
        <v>8.6074778702602615</v>
      </c>
    </row>
    <row r="292" spans="1:20" ht="9.75" customHeight="1" x14ac:dyDescent="0.2">
      <c r="A292" s="12"/>
      <c r="B292" s="13" t="s">
        <v>12</v>
      </c>
      <c r="C292" s="14">
        <v>1079.94</v>
      </c>
      <c r="D292" s="14">
        <f t="shared" si="120"/>
        <v>0.11959393686551412</v>
      </c>
      <c r="E292" s="15">
        <f t="shared" si="132"/>
        <v>9.8772968683230609</v>
      </c>
      <c r="F292" s="15">
        <f t="shared" si="133"/>
        <v>9.9410561035946809</v>
      </c>
      <c r="G292" s="3"/>
      <c r="H292" s="12"/>
      <c r="I292" s="13" t="s">
        <v>12</v>
      </c>
      <c r="J292" s="14">
        <v>765.67</v>
      </c>
      <c r="K292" s="14">
        <f t="shared" si="129"/>
        <v>2.5295267682583944</v>
      </c>
      <c r="L292" s="15">
        <f t="shared" si="130"/>
        <v>11.163216121257879</v>
      </c>
      <c r="M292" s="15">
        <f t="shared" si="134"/>
        <v>12.018668071161054</v>
      </c>
      <c r="N292" s="3"/>
      <c r="O292" s="12"/>
      <c r="P292" s="13" t="s">
        <v>12</v>
      </c>
      <c r="Q292" s="14">
        <v>822.39</v>
      </c>
      <c r="R292" s="14">
        <f t="shared" si="122"/>
        <v>4.136001459764671E-2</v>
      </c>
      <c r="S292" s="15">
        <f t="shared" si="131"/>
        <v>7.9096193462885989</v>
      </c>
      <c r="T292" s="15">
        <f t="shared" si="135"/>
        <v>8.1679359191887393</v>
      </c>
    </row>
    <row r="293" spans="1:20" ht="9.75" customHeight="1" x14ac:dyDescent="0.2">
      <c r="A293" s="12"/>
      <c r="B293" s="13" t="s">
        <v>13</v>
      </c>
      <c r="C293" s="14">
        <v>1075.54</v>
      </c>
      <c r="D293" s="14">
        <f t="shared" si="120"/>
        <v>-0.40743004240977321</v>
      </c>
      <c r="E293" s="15">
        <f t="shared" si="132"/>
        <v>9.4296237510937519</v>
      </c>
      <c r="F293" s="15">
        <f t="shared" si="133"/>
        <v>9.4296237510937519</v>
      </c>
      <c r="G293" s="3"/>
      <c r="H293" s="12"/>
      <c r="I293" s="13" t="s">
        <v>13</v>
      </c>
      <c r="J293" s="14">
        <v>765.91</v>
      </c>
      <c r="K293" s="14">
        <f t="shared" si="129"/>
        <v>3.1345096451484977E-2</v>
      </c>
      <c r="L293" s="15">
        <f t="shared" si="130"/>
        <v>11.198060338569649</v>
      </c>
      <c r="M293" s="15">
        <f t="shared" si="134"/>
        <v>11.198060338569649</v>
      </c>
      <c r="N293" s="3"/>
      <c r="O293" s="12"/>
      <c r="P293" s="13" t="s">
        <v>13</v>
      </c>
      <c r="Q293" s="14">
        <v>822.92</v>
      </c>
      <c r="R293" s="14">
        <f t="shared" si="122"/>
        <v>6.4446308928856055E-2</v>
      </c>
      <c r="S293" s="15">
        <f t="shared" si="131"/>
        <v>7.9791631129364493</v>
      </c>
      <c r="T293" s="15">
        <f t="shared" si="135"/>
        <v>7.9791631129364493</v>
      </c>
    </row>
    <row r="294" spans="1:20" ht="9.75" customHeight="1" x14ac:dyDescent="0.2">
      <c r="A294" s="16">
        <v>2012</v>
      </c>
      <c r="B294" s="17" t="s">
        <v>37</v>
      </c>
      <c r="C294" s="18">
        <v>1079.0999999999999</v>
      </c>
      <c r="D294" s="18">
        <f>((C294/C293)-1)*100</f>
        <v>0.33099652267698509</v>
      </c>
      <c r="E294" s="19">
        <f>((C294/C$293)-1)*100</f>
        <v>0.33099652267698509</v>
      </c>
      <c r="F294" s="19">
        <f>((C294/C282)-1)*100</f>
        <v>10.081916206759356</v>
      </c>
      <c r="G294" s="3"/>
      <c r="H294" s="16">
        <v>2012</v>
      </c>
      <c r="I294" s="17" t="s">
        <v>37</v>
      </c>
      <c r="J294" s="18">
        <v>772.47</v>
      </c>
      <c r="K294" s="18">
        <f t="shared" si="129"/>
        <v>0.85649749970624356</v>
      </c>
      <c r="L294" s="19">
        <f>((J294/J$293)-1)*100</f>
        <v>0.85649749970624356</v>
      </c>
      <c r="M294" s="19">
        <f>((J294/J282)-1)*100</f>
        <v>13.563458343746792</v>
      </c>
      <c r="N294" s="3"/>
      <c r="O294" s="16">
        <v>2012</v>
      </c>
      <c r="P294" s="17" t="s">
        <v>37</v>
      </c>
      <c r="Q294" s="18">
        <v>855.49</v>
      </c>
      <c r="R294" s="18">
        <f t="shared" si="122"/>
        <v>3.9578573858941368</v>
      </c>
      <c r="S294" s="19">
        <f>((Q294/Q$293)-1)*100</f>
        <v>3.9578573858941368</v>
      </c>
      <c r="T294" s="19">
        <f>((Q294/Q282)-1)*100</f>
        <v>12.092505241090134</v>
      </c>
    </row>
    <row r="295" spans="1:20" ht="12.95" customHeight="1" x14ac:dyDescent="0.2">
      <c r="A295" s="12"/>
      <c r="B295" s="13" t="s">
        <v>3</v>
      </c>
      <c r="C295" s="14">
        <v>1079.56</v>
      </c>
      <c r="D295" s="14">
        <f t="shared" ref="D295:D305" si="136">((C295/C294)-1)*100</f>
        <v>4.2628116022624951E-2</v>
      </c>
      <c r="E295" s="15">
        <f t="shared" ref="E295:E305" si="137">((C295/C$293)-1)*100</f>
        <v>0.37376573628131737</v>
      </c>
      <c r="F295" s="15">
        <f t="shared" ref="F295:F305" si="138">((C295/C283)-1)*100</f>
        <v>8.4156824937736019</v>
      </c>
      <c r="G295" s="3"/>
      <c r="H295" s="12"/>
      <c r="I295" s="13" t="s">
        <v>3</v>
      </c>
      <c r="J295" s="14">
        <v>792.04</v>
      </c>
      <c r="K295" s="14">
        <f t="shared" si="129"/>
        <v>2.5334317190311539</v>
      </c>
      <c r="L295" s="15">
        <f t="shared" ref="L295:L305" si="139">((J295/J$293)-1)*100</f>
        <v>3.4116279980676678</v>
      </c>
      <c r="M295" s="15">
        <f t="shared" ref="M295:M317" si="140">((J295/J283)-1)*100</f>
        <v>17.262821272059668</v>
      </c>
      <c r="N295" s="3"/>
      <c r="O295" s="12"/>
      <c r="P295" s="13" t="s">
        <v>3</v>
      </c>
      <c r="Q295" s="14">
        <v>857.08</v>
      </c>
      <c r="R295" s="14">
        <f t="shared" si="122"/>
        <v>0.18585839694211792</v>
      </c>
      <c r="S295" s="15">
        <f t="shared" ref="S295:S305" si="141">((Q295/Q$293)-1)*100</f>
        <v>4.1510717931269259</v>
      </c>
      <c r="T295" s="15">
        <f t="shared" ref="T295:T317" si="142">((Q295/Q283)-1)*100</f>
        <v>6.9972410521453643</v>
      </c>
    </row>
    <row r="296" spans="1:20" ht="9.75" customHeight="1" x14ac:dyDescent="0.2">
      <c r="A296" s="12"/>
      <c r="B296" s="13" t="s">
        <v>4</v>
      </c>
      <c r="C296" s="14">
        <v>1079.31</v>
      </c>
      <c r="D296" s="14">
        <f t="shared" si="136"/>
        <v>-2.3157582718880132E-2</v>
      </c>
      <c r="E296" s="15">
        <f t="shared" si="137"/>
        <v>0.35052159845285757</v>
      </c>
      <c r="F296" s="15">
        <f t="shared" si="138"/>
        <v>7.3086100616424732</v>
      </c>
      <c r="G296" s="3"/>
      <c r="H296" s="12"/>
      <c r="I296" s="13" t="s">
        <v>4</v>
      </c>
      <c r="J296" s="14">
        <v>788.77</v>
      </c>
      <c r="K296" s="14">
        <f t="shared" si="129"/>
        <v>-0.41285793646784752</v>
      </c>
      <c r="L296" s="15">
        <f t="shared" si="139"/>
        <v>2.9846848846470264</v>
      </c>
      <c r="M296" s="15">
        <f t="shared" si="140"/>
        <v>15.992176700685267</v>
      </c>
      <c r="N296" s="3"/>
      <c r="O296" s="12"/>
      <c r="P296" s="13" t="s">
        <v>4</v>
      </c>
      <c r="Q296" s="14">
        <v>857.53</v>
      </c>
      <c r="R296" s="14">
        <f t="shared" si="122"/>
        <v>5.2503850282348274E-2</v>
      </c>
      <c r="S296" s="15">
        <f t="shared" si="141"/>
        <v>4.2057551159286444</v>
      </c>
      <c r="T296" s="15">
        <f t="shared" si="142"/>
        <v>6.9332734777349581</v>
      </c>
    </row>
    <row r="297" spans="1:20" ht="9.75" customHeight="1" x14ac:dyDescent="0.2">
      <c r="A297" s="12"/>
      <c r="B297" s="13" t="s">
        <v>5</v>
      </c>
      <c r="C297" s="14">
        <v>1080.6300000000001</v>
      </c>
      <c r="D297" s="14">
        <f t="shared" si="136"/>
        <v>0.12230035856242161</v>
      </c>
      <c r="E297" s="15">
        <f t="shared" si="137"/>
        <v>0.47325064618704005</v>
      </c>
      <c r="F297" s="15">
        <f t="shared" si="138"/>
        <v>6.7299430117828463</v>
      </c>
      <c r="G297" s="3"/>
      <c r="H297" s="12"/>
      <c r="I297" s="13" t="s">
        <v>5</v>
      </c>
      <c r="J297" s="14">
        <v>791.88</v>
      </c>
      <c r="K297" s="14">
        <f t="shared" si="129"/>
        <v>0.39428477249388028</v>
      </c>
      <c r="L297" s="15">
        <f t="shared" si="139"/>
        <v>3.3907378151480039</v>
      </c>
      <c r="M297" s="15">
        <f t="shared" si="140"/>
        <v>15.55231285568366</v>
      </c>
      <c r="N297" s="3"/>
      <c r="O297" s="12"/>
      <c r="P297" s="13" t="s">
        <v>5</v>
      </c>
      <c r="Q297" s="14">
        <v>876.27</v>
      </c>
      <c r="R297" s="14">
        <f t="shared" si="122"/>
        <v>2.1853462852611472</v>
      </c>
      <c r="S297" s="15">
        <f t="shared" si="141"/>
        <v>6.4830117143829247</v>
      </c>
      <c r="T297" s="15">
        <f t="shared" si="142"/>
        <v>9.0159243592933702</v>
      </c>
    </row>
    <row r="298" spans="1:20" ht="9.75" customHeight="1" x14ac:dyDescent="0.2">
      <c r="A298" s="12"/>
      <c r="B298" s="13" t="s">
        <v>6</v>
      </c>
      <c r="C298" s="14">
        <v>1082.4100000000001</v>
      </c>
      <c r="D298" s="14">
        <f t="shared" si="136"/>
        <v>0.16471872888963457</v>
      </c>
      <c r="E298" s="15">
        <f t="shared" si="137"/>
        <v>0.63874890752553259</v>
      </c>
      <c r="F298" s="15">
        <f t="shared" si="138"/>
        <v>1.8096823650027849</v>
      </c>
      <c r="G298" s="3"/>
      <c r="H298" s="12"/>
      <c r="I298" s="13" t="s">
        <v>6</v>
      </c>
      <c r="J298" s="14">
        <v>793.08</v>
      </c>
      <c r="K298" s="14">
        <f t="shared" si="129"/>
        <v>0.15153811183512556</v>
      </c>
      <c r="L298" s="15">
        <f t="shared" si="139"/>
        <v>3.5474141870454945</v>
      </c>
      <c r="M298" s="15">
        <f t="shared" si="140"/>
        <v>9.2155998677977422</v>
      </c>
      <c r="N298" s="3"/>
      <c r="O298" s="12"/>
      <c r="P298" s="13" t="s">
        <v>6</v>
      </c>
      <c r="Q298" s="14">
        <v>877.41</v>
      </c>
      <c r="R298" s="14">
        <f t="shared" si="122"/>
        <v>0.13009688794549668</v>
      </c>
      <c r="S298" s="15">
        <f t="shared" si="141"/>
        <v>6.621542798813973</v>
      </c>
      <c r="T298" s="15">
        <f t="shared" si="142"/>
        <v>8.9733717521983216</v>
      </c>
    </row>
    <row r="299" spans="1:20" ht="9.75" customHeight="1" x14ac:dyDescent="0.2">
      <c r="A299" s="12"/>
      <c r="B299" s="13" t="s">
        <v>7</v>
      </c>
      <c r="C299" s="14">
        <v>1086.44</v>
      </c>
      <c r="D299" s="14">
        <f t="shared" si="136"/>
        <v>0.37231732892342162</v>
      </c>
      <c r="E299" s="15">
        <f t="shared" si="137"/>
        <v>1.0134444093199857</v>
      </c>
      <c r="F299" s="15">
        <f t="shared" si="138"/>
        <v>2.245477987539779</v>
      </c>
      <c r="G299" s="3"/>
      <c r="H299" s="12"/>
      <c r="I299" s="13" t="s">
        <v>7</v>
      </c>
      <c r="J299" s="14">
        <v>825.13</v>
      </c>
      <c r="K299" s="14">
        <f t="shared" si="129"/>
        <v>4.0412064356685207</v>
      </c>
      <c r="L299" s="15">
        <f t="shared" si="139"/>
        <v>7.7319789531407057</v>
      </c>
      <c r="M299" s="15">
        <f t="shared" si="140"/>
        <v>10.974674861807877</v>
      </c>
      <c r="N299" s="3"/>
      <c r="O299" s="12"/>
      <c r="P299" s="13" t="s">
        <v>7</v>
      </c>
      <c r="Q299" s="14">
        <v>877.62</v>
      </c>
      <c r="R299" s="14">
        <f t="shared" si="122"/>
        <v>2.3934078708931494E-2</v>
      </c>
      <c r="S299" s="15">
        <f t="shared" si="141"/>
        <v>6.6470616827881246</v>
      </c>
      <c r="T299" s="15">
        <f t="shared" si="142"/>
        <v>7.2767054969502087</v>
      </c>
    </row>
    <row r="300" spans="1:20" ht="9.75" customHeight="1" x14ac:dyDescent="0.2">
      <c r="A300" s="12"/>
      <c r="B300" s="13" t="s">
        <v>8</v>
      </c>
      <c r="C300" s="14">
        <v>1162.76</v>
      </c>
      <c r="D300" s="14">
        <f t="shared" si="136"/>
        <v>7.0247781745885529</v>
      </c>
      <c r="E300" s="15">
        <f t="shared" si="137"/>
        <v>8.1094148055860238</v>
      </c>
      <c r="F300" s="15">
        <f t="shared" si="138"/>
        <v>9.1393761908784565</v>
      </c>
      <c r="G300" s="3"/>
      <c r="H300" s="12"/>
      <c r="I300" s="13" t="s">
        <v>8</v>
      </c>
      <c r="J300" s="14">
        <v>835.29</v>
      </c>
      <c r="K300" s="14">
        <f t="shared" si="129"/>
        <v>1.2313211251560263</v>
      </c>
      <c r="L300" s="15">
        <f t="shared" si="139"/>
        <v>9.0585055685393776</v>
      </c>
      <c r="M300" s="15">
        <f t="shared" si="140"/>
        <v>13.471988262783242</v>
      </c>
      <c r="N300" s="3"/>
      <c r="O300" s="12"/>
      <c r="P300" s="13" t="s">
        <v>8</v>
      </c>
      <c r="Q300" s="14">
        <v>878.95</v>
      </c>
      <c r="R300" s="14">
        <f t="shared" si="122"/>
        <v>0.15154622729656175</v>
      </c>
      <c r="S300" s="15">
        <f t="shared" si="141"/>
        <v>6.808681281291018</v>
      </c>
      <c r="T300" s="15">
        <f t="shared" si="142"/>
        <v>7.26620373195348</v>
      </c>
    </row>
    <row r="301" spans="1:20" ht="9.75" customHeight="1" x14ac:dyDescent="0.2">
      <c r="A301" s="12"/>
      <c r="B301" s="13" t="s">
        <v>9</v>
      </c>
      <c r="C301" s="14">
        <v>1161.75</v>
      </c>
      <c r="D301" s="14">
        <f t="shared" si="136"/>
        <v>-8.6862293164535753E-2</v>
      </c>
      <c r="E301" s="15">
        <f t="shared" si="137"/>
        <v>8.0155084887591386</v>
      </c>
      <c r="F301" s="15">
        <f t="shared" si="138"/>
        <v>9.0476458661860946</v>
      </c>
      <c r="G301" s="3"/>
      <c r="H301" s="12"/>
      <c r="I301" s="13" t="s">
        <v>9</v>
      </c>
      <c r="J301" s="14">
        <v>834.1</v>
      </c>
      <c r="K301" s="14">
        <f t="shared" si="129"/>
        <v>-0.14246549102706618</v>
      </c>
      <c r="L301" s="15">
        <f t="shared" si="139"/>
        <v>8.9031348330743896</v>
      </c>
      <c r="M301" s="15">
        <f t="shared" si="140"/>
        <v>12.022885385049275</v>
      </c>
      <c r="N301" s="3"/>
      <c r="O301" s="12"/>
      <c r="P301" s="13" t="s">
        <v>9</v>
      </c>
      <c r="Q301" s="14">
        <v>880.02</v>
      </c>
      <c r="R301" s="14">
        <f t="shared" si="122"/>
        <v>0.12173616246657915</v>
      </c>
      <c r="S301" s="15">
        <f t="shared" si="141"/>
        <v>6.9387060710640158</v>
      </c>
      <c r="T301" s="15">
        <f t="shared" si="142"/>
        <v>7.2920349666548701</v>
      </c>
    </row>
    <row r="302" spans="1:20" ht="9.75" customHeight="1" x14ac:dyDescent="0.2">
      <c r="A302" s="12"/>
      <c r="B302" s="13" t="s">
        <v>10</v>
      </c>
      <c r="C302" s="14">
        <v>1164.3399999999999</v>
      </c>
      <c r="D302" s="14">
        <f t="shared" si="136"/>
        <v>0.22293953088012852</v>
      </c>
      <c r="E302" s="15">
        <f t="shared" si="137"/>
        <v>8.2563177566617583</v>
      </c>
      <c r="F302" s="15">
        <f t="shared" si="138"/>
        <v>8.5672192902299216</v>
      </c>
      <c r="G302" s="3"/>
      <c r="H302" s="12"/>
      <c r="I302" s="13" t="s">
        <v>10</v>
      </c>
      <c r="J302" s="14">
        <v>836.26</v>
      </c>
      <c r="K302" s="14">
        <f t="shared" si="129"/>
        <v>0.25896175518522746</v>
      </c>
      <c r="L302" s="15">
        <f t="shared" si="139"/>
        <v>9.1851523024898629</v>
      </c>
      <c r="M302" s="15">
        <f t="shared" si="140"/>
        <v>13.397336804708049</v>
      </c>
      <c r="N302" s="3"/>
      <c r="O302" s="12"/>
      <c r="P302" s="13" t="s">
        <v>10</v>
      </c>
      <c r="Q302" s="14">
        <v>881.07</v>
      </c>
      <c r="R302" s="14">
        <f t="shared" si="122"/>
        <v>0.11931547010295418</v>
      </c>
      <c r="S302" s="15">
        <f t="shared" si="141"/>
        <v>7.0663004909347293</v>
      </c>
      <c r="T302" s="15">
        <f t="shared" si="142"/>
        <v>7.2213500784929385</v>
      </c>
    </row>
    <row r="303" spans="1:20" ht="9.75" customHeight="1" x14ac:dyDescent="0.2">
      <c r="A303" s="12"/>
      <c r="B303" s="13" t="s">
        <v>11</v>
      </c>
      <c r="C303" s="14">
        <v>1163.23</v>
      </c>
      <c r="D303" s="14">
        <f t="shared" si="136"/>
        <v>-9.5332978339646157E-2</v>
      </c>
      <c r="E303" s="15">
        <f t="shared" si="137"/>
        <v>8.153113784703514</v>
      </c>
      <c r="F303" s="15">
        <f t="shared" si="138"/>
        <v>7.8412830853381577</v>
      </c>
      <c r="G303" s="3"/>
      <c r="H303" s="12"/>
      <c r="I303" s="13" t="s">
        <v>11</v>
      </c>
      <c r="J303" s="14">
        <v>839.45</v>
      </c>
      <c r="K303" s="14">
        <f t="shared" si="129"/>
        <v>0.38146031138641678</v>
      </c>
      <c r="L303" s="15">
        <f t="shared" si="139"/>
        <v>9.6016503244506612</v>
      </c>
      <c r="M303" s="15">
        <f t="shared" si="140"/>
        <v>12.409277163287724</v>
      </c>
      <c r="N303" s="3"/>
      <c r="O303" s="12"/>
      <c r="P303" s="13" t="s">
        <v>11</v>
      </c>
      <c r="Q303" s="14">
        <v>881.66</v>
      </c>
      <c r="R303" s="14">
        <f t="shared" si="122"/>
        <v>6.6964032369720705E-2</v>
      </c>
      <c r="S303" s="15">
        <f t="shared" si="141"/>
        <v>7.1379964030525489</v>
      </c>
      <c r="T303" s="15">
        <f t="shared" si="142"/>
        <v>7.2513837357824906</v>
      </c>
    </row>
    <row r="304" spans="1:20" ht="9.75" customHeight="1" x14ac:dyDescent="0.2">
      <c r="A304" s="12"/>
      <c r="B304" s="13" t="s">
        <v>12</v>
      </c>
      <c r="C304" s="14">
        <v>1165.96</v>
      </c>
      <c r="D304" s="14">
        <f t="shared" si="136"/>
        <v>0.23469133361415651</v>
      </c>
      <c r="E304" s="15">
        <f t="shared" si="137"/>
        <v>8.406939769790057</v>
      </c>
      <c r="F304" s="15">
        <f t="shared" si="138"/>
        <v>7.9652573291108641</v>
      </c>
      <c r="G304" s="3"/>
      <c r="H304" s="12"/>
      <c r="I304" s="13" t="s">
        <v>12</v>
      </c>
      <c r="J304" s="14">
        <v>835.81</v>
      </c>
      <c r="K304" s="14">
        <f t="shared" si="129"/>
        <v>-0.4336172493894952</v>
      </c>
      <c r="L304" s="15">
        <f t="shared" si="139"/>
        <v>9.1263986630282901</v>
      </c>
      <c r="M304" s="15">
        <f t="shared" si="140"/>
        <v>9.1606044379432419</v>
      </c>
      <c r="N304" s="3"/>
      <c r="O304" s="12"/>
      <c r="P304" s="13" t="s">
        <v>12</v>
      </c>
      <c r="Q304" s="14">
        <v>903.99</v>
      </c>
      <c r="R304" s="14">
        <f t="shared" si="122"/>
        <v>2.5327223646303576</v>
      </c>
      <c r="S304" s="15">
        <f t="shared" si="141"/>
        <v>9.851504398969535</v>
      </c>
      <c r="T304" s="15">
        <f t="shared" si="142"/>
        <v>9.9222996388574902</v>
      </c>
    </row>
    <row r="305" spans="1:20" ht="9.75" customHeight="1" x14ac:dyDescent="0.2">
      <c r="A305" s="12"/>
      <c r="B305" s="13" t="s">
        <v>13</v>
      </c>
      <c r="C305" s="14">
        <v>1166.07</v>
      </c>
      <c r="D305" s="14">
        <f t="shared" si="136"/>
        <v>9.4342859103146992E-3</v>
      </c>
      <c r="E305" s="15">
        <f t="shared" si="137"/>
        <v>8.4171671904345722</v>
      </c>
      <c r="F305" s="15">
        <f t="shared" si="138"/>
        <v>8.4171671904345722</v>
      </c>
      <c r="G305" s="3"/>
      <c r="H305" s="12"/>
      <c r="I305" s="13" t="s">
        <v>13</v>
      </c>
      <c r="J305" s="14">
        <v>844.6</v>
      </c>
      <c r="K305" s="14">
        <f t="shared" si="129"/>
        <v>1.0516744236130249</v>
      </c>
      <c r="L305" s="15">
        <f t="shared" si="139"/>
        <v>10.274053087177348</v>
      </c>
      <c r="M305" s="15">
        <f t="shared" si="140"/>
        <v>10.274053087177348</v>
      </c>
      <c r="N305" s="3"/>
      <c r="O305" s="12"/>
      <c r="P305" s="13" t="s">
        <v>13</v>
      </c>
      <c r="Q305" s="14">
        <v>905.29</v>
      </c>
      <c r="R305" s="14">
        <f t="shared" si="122"/>
        <v>0.14380690051880585</v>
      </c>
      <c r="S305" s="15">
        <f t="shared" si="141"/>
        <v>10.009478442618969</v>
      </c>
      <c r="T305" s="15">
        <f t="shared" si="142"/>
        <v>10.009478442618969</v>
      </c>
    </row>
    <row r="306" spans="1:20" ht="9.75" customHeight="1" x14ac:dyDescent="0.2">
      <c r="A306" s="16">
        <v>2013</v>
      </c>
      <c r="B306" s="17" t="s">
        <v>37</v>
      </c>
      <c r="C306" s="18">
        <v>1165.98</v>
      </c>
      <c r="D306" s="18">
        <f>((C306/C305)-1)*100</f>
        <v>-7.7182330391778464E-3</v>
      </c>
      <c r="E306" s="19">
        <f>((C306/C$305)-1)*100</f>
        <v>-7.7182330391778464E-3</v>
      </c>
      <c r="F306" s="19">
        <f>((C306/C294)-1)*100</f>
        <v>8.0511537392271357</v>
      </c>
      <c r="G306" s="3"/>
      <c r="H306" s="16">
        <f>A306</f>
        <v>2013</v>
      </c>
      <c r="I306" s="17" t="s">
        <v>37</v>
      </c>
      <c r="J306" s="18">
        <v>832.09</v>
      </c>
      <c r="K306" s="18">
        <f t="shared" si="129"/>
        <v>-1.481174520483064</v>
      </c>
      <c r="L306" s="19">
        <f t="shared" ref="L306:L317" si="143">((J306/J$305)-1)*100</f>
        <v>-1.481174520483064</v>
      </c>
      <c r="M306" s="19">
        <f t="shared" si="140"/>
        <v>7.7180990847540931</v>
      </c>
      <c r="N306" s="3"/>
      <c r="O306" s="16">
        <f>A306</f>
        <v>2013</v>
      </c>
      <c r="P306" s="17" t="s">
        <v>37</v>
      </c>
      <c r="Q306" s="18">
        <v>906.08</v>
      </c>
      <c r="R306" s="18">
        <f t="shared" si="122"/>
        <v>8.7264854356061683E-2</v>
      </c>
      <c r="S306" s="19">
        <f t="shared" ref="S306:S317" si="144">((Q306/Q$305)-1)*100</f>
        <v>8.7264854356061683E-2</v>
      </c>
      <c r="T306" s="19">
        <f t="shared" si="142"/>
        <v>5.9135700008182468</v>
      </c>
    </row>
    <row r="307" spans="1:20" ht="9.75" customHeight="1" x14ac:dyDescent="0.2">
      <c r="A307" s="12"/>
      <c r="B307" s="13" t="s">
        <v>3</v>
      </c>
      <c r="C307" s="14">
        <v>1165.82</v>
      </c>
      <c r="D307" s="14">
        <f t="shared" ref="D307:D317" si="145">((C307/C306)-1)*100</f>
        <v>-1.3722362304680047E-2</v>
      </c>
      <c r="E307" s="15">
        <f t="shared" ref="E307:E317" si="146">((C307/C$305)-1)*100</f>
        <v>-2.1439536219947097E-2</v>
      </c>
      <c r="F307" s="15">
        <f t="shared" ref="F307:F317" si="147">((C307/C295)-1)*100</f>
        <v>7.9902923413242455</v>
      </c>
      <c r="G307" s="3"/>
      <c r="H307" s="12"/>
      <c r="I307" s="13" t="s">
        <v>3</v>
      </c>
      <c r="J307" s="14">
        <v>872.32</v>
      </c>
      <c r="K307" s="14">
        <f t="shared" si="129"/>
        <v>4.8348135418043725</v>
      </c>
      <c r="L307" s="15">
        <f t="shared" si="143"/>
        <v>3.2820269950272429</v>
      </c>
      <c r="M307" s="15">
        <f t="shared" si="140"/>
        <v>10.135851724660384</v>
      </c>
      <c r="N307" s="3"/>
      <c r="O307" s="12"/>
      <c r="P307" s="13" t="s">
        <v>3</v>
      </c>
      <c r="Q307" s="14">
        <v>908</v>
      </c>
      <c r="R307" s="14">
        <f t="shared" si="122"/>
        <v>0.21190181882393411</v>
      </c>
      <c r="S307" s="15">
        <f t="shared" si="144"/>
        <v>0.29935158899359049</v>
      </c>
      <c r="T307" s="15">
        <f t="shared" si="142"/>
        <v>5.9411023475054892</v>
      </c>
    </row>
    <row r="308" spans="1:20" ht="9.75" customHeight="1" x14ac:dyDescent="0.2">
      <c r="A308" s="12"/>
      <c r="B308" s="13" t="s">
        <v>4</v>
      </c>
      <c r="C308" s="14">
        <v>1165.3699999999999</v>
      </c>
      <c r="D308" s="14">
        <f t="shared" si="145"/>
        <v>-3.859944073699717E-2</v>
      </c>
      <c r="E308" s="15">
        <f t="shared" si="146"/>
        <v>-6.0030701415869636E-2</v>
      </c>
      <c r="F308" s="15">
        <f t="shared" si="147"/>
        <v>7.9736127711222959</v>
      </c>
      <c r="G308" s="3"/>
      <c r="H308" s="12"/>
      <c r="I308" s="13" t="s">
        <v>4</v>
      </c>
      <c r="J308" s="14">
        <v>860.55</v>
      </c>
      <c r="K308" s="14">
        <f t="shared" si="129"/>
        <v>-1.349275495231117</v>
      </c>
      <c r="L308" s="15">
        <f t="shared" si="143"/>
        <v>1.8884679138053473</v>
      </c>
      <c r="M308" s="15">
        <f t="shared" si="140"/>
        <v>9.1002446847623375</v>
      </c>
      <c r="N308" s="3"/>
      <c r="O308" s="12"/>
      <c r="P308" s="13" t="s">
        <v>4</v>
      </c>
      <c r="Q308" s="14">
        <v>909.41</v>
      </c>
      <c r="R308" s="14">
        <f t="shared" si="122"/>
        <v>0.15528634361232641</v>
      </c>
      <c r="S308" s="15">
        <f t="shared" si="144"/>
        <v>0.45510278474301114</v>
      </c>
      <c r="T308" s="15">
        <f t="shared" si="142"/>
        <v>6.0499341130922479</v>
      </c>
    </row>
    <row r="309" spans="1:20" ht="9.75" customHeight="1" x14ac:dyDescent="0.2">
      <c r="A309" s="12"/>
      <c r="B309" s="13" t="s">
        <v>5</v>
      </c>
      <c r="C309" s="14">
        <v>1156.08</v>
      </c>
      <c r="D309" s="14">
        <f t="shared" si="145"/>
        <v>-0.79717171370465856</v>
      </c>
      <c r="E309" s="15">
        <f t="shared" si="146"/>
        <v>-0.85672386734930717</v>
      </c>
      <c r="F309" s="15">
        <f t="shared" si="147"/>
        <v>6.9820382554620641</v>
      </c>
      <c r="G309" s="3"/>
      <c r="H309" s="12"/>
      <c r="I309" s="13" t="s">
        <v>5</v>
      </c>
      <c r="J309" s="14">
        <v>859.46</v>
      </c>
      <c r="K309" s="14">
        <f t="shared" si="129"/>
        <v>-0.1266631805240781</v>
      </c>
      <c r="L309" s="15">
        <f t="shared" si="143"/>
        <v>1.7594127397584591</v>
      </c>
      <c r="M309" s="15">
        <f t="shared" si="140"/>
        <v>8.5341213315148767</v>
      </c>
      <c r="N309" s="3"/>
      <c r="O309" s="12"/>
      <c r="P309" s="13" t="s">
        <v>5</v>
      </c>
      <c r="Q309" s="14">
        <v>909.54</v>
      </c>
      <c r="R309" s="14">
        <f t="shared" si="122"/>
        <v>1.4294982461149353E-2</v>
      </c>
      <c r="S309" s="15">
        <f t="shared" si="144"/>
        <v>0.46946282406743478</v>
      </c>
      <c r="T309" s="15">
        <f t="shared" si="142"/>
        <v>3.7967749666198758</v>
      </c>
    </row>
    <row r="310" spans="1:20" ht="9.75" customHeight="1" x14ac:dyDescent="0.2">
      <c r="A310" s="12"/>
      <c r="B310" s="13" t="s">
        <v>6</v>
      </c>
      <c r="C310" s="14">
        <v>1161.94</v>
      </c>
      <c r="D310" s="14">
        <f t="shared" si="145"/>
        <v>0.50688533665490532</v>
      </c>
      <c r="E310" s="15">
        <f t="shared" si="146"/>
        <v>-0.35418113835360421</v>
      </c>
      <c r="F310" s="15">
        <f>((C310/C298)-1)*100</f>
        <v>7.3474930941140659</v>
      </c>
      <c r="G310" s="3"/>
      <c r="H310" s="12"/>
      <c r="I310" s="13" t="s">
        <v>6</v>
      </c>
      <c r="J310" s="14">
        <v>864.43</v>
      </c>
      <c r="K310" s="14">
        <f t="shared" si="129"/>
        <v>0.57827007655968377</v>
      </c>
      <c r="L310" s="15">
        <f t="shared" si="143"/>
        <v>2.3478569737153565</v>
      </c>
      <c r="M310" s="15">
        <f t="shared" si="140"/>
        <v>8.9965703333837688</v>
      </c>
      <c r="N310" s="3"/>
      <c r="O310" s="12"/>
      <c r="P310" s="13" t="s">
        <v>6</v>
      </c>
      <c r="Q310" s="14">
        <v>909.65</v>
      </c>
      <c r="R310" s="14">
        <f t="shared" si="122"/>
        <v>1.2094025551379062E-2</v>
      </c>
      <c r="S310" s="15">
        <f t="shared" si="144"/>
        <v>0.48161362657270779</v>
      </c>
      <c r="T310" s="15">
        <f t="shared" si="142"/>
        <v>3.6744509408372483</v>
      </c>
    </row>
    <row r="311" spans="1:20" ht="9.75" customHeight="1" x14ac:dyDescent="0.2">
      <c r="A311" s="12"/>
      <c r="B311" s="13" t="s">
        <v>7</v>
      </c>
      <c r="C311" s="14">
        <v>1220.3399999999999</v>
      </c>
      <c r="D311" s="14">
        <f t="shared" si="145"/>
        <v>5.0260770779902542</v>
      </c>
      <c r="E311" s="15">
        <f t="shared" si="146"/>
        <v>4.6540945226272834</v>
      </c>
      <c r="F311" s="15">
        <f t="shared" si="147"/>
        <v>12.324656676852829</v>
      </c>
      <c r="G311" s="3"/>
      <c r="H311" s="12"/>
      <c r="I311" s="13" t="s">
        <v>7</v>
      </c>
      <c r="J311" s="14">
        <v>872.22</v>
      </c>
      <c r="K311" s="14">
        <f t="shared" si="129"/>
        <v>0.90117187048113223</v>
      </c>
      <c r="L311" s="15">
        <f t="shared" si="143"/>
        <v>3.2701870708027547</v>
      </c>
      <c r="M311" s="15">
        <f t="shared" si="140"/>
        <v>5.706979506259624</v>
      </c>
      <c r="N311" s="3"/>
      <c r="O311" s="12"/>
      <c r="P311" s="13" t="s">
        <v>7</v>
      </c>
      <c r="Q311" s="14">
        <v>910.36</v>
      </c>
      <c r="R311" s="14">
        <f t="shared" si="122"/>
        <v>7.8051998021222424E-2</v>
      </c>
      <c r="S311" s="15">
        <f t="shared" si="144"/>
        <v>0.56004153365221132</v>
      </c>
      <c r="T311" s="15">
        <f t="shared" si="142"/>
        <v>3.7305439711948329</v>
      </c>
    </row>
    <row r="312" spans="1:20" ht="9.75" customHeight="1" x14ac:dyDescent="0.2">
      <c r="A312" s="12"/>
      <c r="B312" s="13" t="s">
        <v>8</v>
      </c>
      <c r="C312" s="14">
        <v>1228.4100000000001</v>
      </c>
      <c r="D312" s="14">
        <f t="shared" si="145"/>
        <v>0.66129111559074527</v>
      </c>
      <c r="E312" s="15">
        <f t="shared" si="146"/>
        <v>5.3461627518073707</v>
      </c>
      <c r="F312" s="15">
        <f t="shared" si="147"/>
        <v>5.6460490556950793</v>
      </c>
      <c r="G312" s="3"/>
      <c r="H312" s="12"/>
      <c r="I312" s="13" t="s">
        <v>8</v>
      </c>
      <c r="J312" s="14">
        <v>856.79</v>
      </c>
      <c r="K312" s="14">
        <f t="shared" si="129"/>
        <v>-1.7690490931187131</v>
      </c>
      <c r="L312" s="15">
        <f t="shared" si="143"/>
        <v>1.4432867629647017</v>
      </c>
      <c r="M312" s="15">
        <f t="shared" si="140"/>
        <v>2.5739563504890484</v>
      </c>
      <c r="N312" s="3"/>
      <c r="O312" s="12"/>
      <c r="P312" s="13" t="s">
        <v>8</v>
      </c>
      <c r="Q312" s="14">
        <v>909.61</v>
      </c>
      <c r="R312" s="14">
        <f t="shared" si="122"/>
        <v>-8.2384990553185933E-2</v>
      </c>
      <c r="S312" s="15">
        <f t="shared" si="144"/>
        <v>0.47719515293442871</v>
      </c>
      <c r="T312" s="15">
        <f t="shared" si="142"/>
        <v>3.488253029182542</v>
      </c>
    </row>
    <row r="313" spans="1:20" ht="9.75" customHeight="1" x14ac:dyDescent="0.2">
      <c r="A313" s="12"/>
      <c r="B313" s="13" t="s">
        <v>9</v>
      </c>
      <c r="C313" s="14">
        <v>1234.6300000000001</v>
      </c>
      <c r="D313" s="14">
        <f t="shared" si="145"/>
        <v>0.50634560122435612</v>
      </c>
      <c r="E313" s="15">
        <f t="shared" si="146"/>
        <v>5.879578412959785</v>
      </c>
      <c r="F313" s="15">
        <f>((C313/C301)-1)*100</f>
        <v>6.2732945986658128</v>
      </c>
      <c r="G313" s="3"/>
      <c r="H313" s="12"/>
      <c r="I313" s="13" t="s">
        <v>9</v>
      </c>
      <c r="J313" s="14">
        <v>845.65</v>
      </c>
      <c r="K313" s="14">
        <f t="shared" si="129"/>
        <v>-1.3002019164556011</v>
      </c>
      <c r="L313" s="15">
        <f t="shared" si="143"/>
        <v>0.12431920435709287</v>
      </c>
      <c r="M313" s="15">
        <f t="shared" si="140"/>
        <v>1.3847260520321258</v>
      </c>
      <c r="N313" s="3"/>
      <c r="O313" s="12"/>
      <c r="P313" s="13" t="s">
        <v>9</v>
      </c>
      <c r="Q313" s="14">
        <v>910.29</v>
      </c>
      <c r="R313" s="14">
        <f t="shared" si="122"/>
        <v>7.4757313573936557E-2</v>
      </c>
      <c r="S313" s="15">
        <f t="shared" si="144"/>
        <v>0.55230920478521739</v>
      </c>
      <c r="T313" s="15">
        <f t="shared" si="142"/>
        <v>3.4396945523965439</v>
      </c>
    </row>
    <row r="314" spans="1:20" ht="9.75" customHeight="1" x14ac:dyDescent="0.2">
      <c r="A314" s="12"/>
      <c r="B314" s="13" t="s">
        <v>10</v>
      </c>
      <c r="C314" s="14">
        <v>1242.3800000000001</v>
      </c>
      <c r="D314" s="14">
        <f t="shared" si="145"/>
        <v>0.6277184257631907</v>
      </c>
      <c r="E314" s="15">
        <v>6.63</v>
      </c>
      <c r="F314" s="15">
        <f t="shared" si="147"/>
        <v>6.7025095762406339</v>
      </c>
      <c r="G314" s="3"/>
      <c r="H314" s="12"/>
      <c r="I314" s="13" t="s">
        <v>10</v>
      </c>
      <c r="J314" s="14">
        <v>846.03</v>
      </c>
      <c r="K314" s="14">
        <f t="shared" si="129"/>
        <v>4.4935848164140424E-2</v>
      </c>
      <c r="L314" s="15">
        <f t="shared" si="143"/>
        <v>0.16931091641012586</v>
      </c>
      <c r="M314" s="15">
        <f t="shared" si="140"/>
        <v>1.1682969411427102</v>
      </c>
      <c r="N314" s="3"/>
      <c r="O314" s="12"/>
      <c r="P314" s="13" t="s">
        <v>10</v>
      </c>
      <c r="Q314" s="14">
        <v>910.77</v>
      </c>
      <c r="R314" s="14">
        <f t="shared" si="122"/>
        <v>5.2730448538373942E-2</v>
      </c>
      <c r="S314" s="15">
        <f t="shared" si="144"/>
        <v>0.60533088844458849</v>
      </c>
      <c r="T314" s="15">
        <f t="shared" si="142"/>
        <v>3.3709012904763469</v>
      </c>
    </row>
    <row r="315" spans="1:20" ht="9.75" customHeight="1" x14ac:dyDescent="0.2">
      <c r="A315" s="12"/>
      <c r="B315" s="13" t="s">
        <v>11</v>
      </c>
      <c r="C315" s="14">
        <v>1245.54</v>
      </c>
      <c r="D315" s="14">
        <f t="shared" si="145"/>
        <v>0.25435052077462661</v>
      </c>
      <c r="E315" s="15">
        <f t="shared" si="146"/>
        <v>6.8151997735985015</v>
      </c>
      <c r="F315" s="15">
        <f t="shared" si="147"/>
        <v>7.0759866922276649</v>
      </c>
      <c r="G315" s="3"/>
      <c r="H315" s="12"/>
      <c r="I315" s="13" t="s">
        <v>11</v>
      </c>
      <c r="J315" s="14">
        <v>849.93</v>
      </c>
      <c r="K315" s="14">
        <v>0.51</v>
      </c>
      <c r="L315" s="15">
        <f t="shared" si="143"/>
        <v>0.63106796116503272</v>
      </c>
      <c r="M315" s="15">
        <f t="shared" si="140"/>
        <v>1.2484364762642031</v>
      </c>
      <c r="N315" s="3"/>
      <c r="O315" s="12"/>
      <c r="P315" s="13" t="s">
        <v>11</v>
      </c>
      <c r="Q315" s="14">
        <v>914.79</v>
      </c>
      <c r="R315" s="14">
        <f t="shared" si="122"/>
        <v>0.44138476234394375</v>
      </c>
      <c r="S315" s="15">
        <f t="shared" si="144"/>
        <v>1.0493874890918908</v>
      </c>
      <c r="T315" s="15">
        <f t="shared" si="142"/>
        <v>3.7576843681237593</v>
      </c>
    </row>
    <row r="316" spans="1:20" ht="9.75" customHeight="1" x14ac:dyDescent="0.2">
      <c r="A316" s="12"/>
      <c r="B316" s="13" t="s">
        <v>12</v>
      </c>
      <c r="C316" s="14">
        <v>1246.6300000000001</v>
      </c>
      <c r="D316" s="14">
        <f t="shared" si="145"/>
        <v>8.7512243685483604E-2</v>
      </c>
      <c r="E316" s="15">
        <f t="shared" si="146"/>
        <v>6.9086761515175121</v>
      </c>
      <c r="F316" s="15">
        <f t="shared" si="147"/>
        <v>6.918762221688568</v>
      </c>
      <c r="G316" s="3"/>
      <c r="H316" s="12"/>
      <c r="I316" s="13" t="s">
        <v>12</v>
      </c>
      <c r="J316" s="14">
        <v>854.1</v>
      </c>
      <c r="K316" s="14">
        <v>0.48</v>
      </c>
      <c r="L316" s="15">
        <f t="shared" si="143"/>
        <v>1.1247928013260688</v>
      </c>
      <c r="M316" s="15">
        <f t="shared" si="140"/>
        <v>2.1882963831492797</v>
      </c>
      <c r="N316" s="3"/>
      <c r="O316" s="12"/>
      <c r="P316" s="13" t="s">
        <v>12</v>
      </c>
      <c r="Q316" s="14">
        <v>919.98</v>
      </c>
      <c r="R316" s="14">
        <f t="shared" si="122"/>
        <v>0.56734332469747795</v>
      </c>
      <c r="S316" s="15">
        <f t="shared" si="144"/>
        <v>1.6226844436589394</v>
      </c>
      <c r="T316" s="15">
        <f t="shared" si="142"/>
        <v>1.7688248763813696</v>
      </c>
    </row>
    <row r="317" spans="1:20" ht="9.75" customHeight="1" x14ac:dyDescent="0.2">
      <c r="A317" s="12"/>
      <c r="B317" s="13" t="s">
        <v>13</v>
      </c>
      <c r="C317" s="14">
        <v>1246.8499999999999</v>
      </c>
      <c r="D317" s="14">
        <f t="shared" si="145"/>
        <v>1.7647577869928099E-2</v>
      </c>
      <c r="E317" s="15">
        <f t="shared" si="146"/>
        <v>6.9275429433910407</v>
      </c>
      <c r="F317" s="15">
        <f t="shared" si="147"/>
        <v>6.9275429433910407</v>
      </c>
      <c r="G317" s="3"/>
      <c r="H317" s="12"/>
      <c r="I317" s="13" t="s">
        <v>13</v>
      </c>
      <c r="J317" s="14">
        <v>857.6</v>
      </c>
      <c r="K317" s="14">
        <f t="shared" si="129"/>
        <v>0.40978808102096753</v>
      </c>
      <c r="L317" s="15">
        <f t="shared" si="143"/>
        <v>1.5391901491830451</v>
      </c>
      <c r="M317" s="15">
        <f t="shared" si="140"/>
        <v>1.5391901491830451</v>
      </c>
      <c r="N317" s="3"/>
      <c r="O317" s="12"/>
      <c r="P317" s="13" t="s">
        <v>13</v>
      </c>
      <c r="Q317" s="14">
        <v>920.63</v>
      </c>
      <c r="R317" s="14">
        <f t="shared" si="122"/>
        <v>7.0653709863255365E-2</v>
      </c>
      <c r="S317" s="15">
        <f t="shared" si="144"/>
        <v>1.6944846402810132</v>
      </c>
      <c r="T317" s="15">
        <f t="shared" si="142"/>
        <v>1.6944846402810132</v>
      </c>
    </row>
    <row r="318" spans="1:20" ht="9.75" customHeight="1" x14ac:dyDescent="0.2">
      <c r="A318" s="16">
        <v>2014</v>
      </c>
      <c r="B318" s="17" t="s">
        <v>37</v>
      </c>
      <c r="C318" s="18">
        <v>1253.8900000000001</v>
      </c>
      <c r="D318" s="18">
        <f>((C318/C317)-1)*100</f>
        <v>0.56462284958096465</v>
      </c>
      <c r="E318" s="19">
        <f t="shared" ref="E318:E326" si="148">((C318/C$317)-1)*100</f>
        <v>0.56462284958096465</v>
      </c>
      <c r="F318" s="19">
        <f>((C318/C306)-1)*100</f>
        <v>7.5395804387725418</v>
      </c>
      <c r="G318" s="3"/>
      <c r="H318" s="16">
        <f>A318</f>
        <v>2014</v>
      </c>
      <c r="I318" s="17" t="s">
        <v>37</v>
      </c>
      <c r="J318" s="18">
        <v>863.67</v>
      </c>
      <c r="K318" s="18">
        <f t="shared" ref="K318:K328" si="149">((J318/J317)-1)*100</f>
        <v>0.70778917910447881</v>
      </c>
      <c r="L318" s="19">
        <f t="shared" ref="L318:L326" si="150">((J318/J$317)-1)*100</f>
        <v>0.70778917910447881</v>
      </c>
      <c r="M318" s="19">
        <f t="shared" ref="M318:M329" si="151">((J318/J306)-1)*100</f>
        <v>3.7952625316972854</v>
      </c>
      <c r="N318" s="3"/>
      <c r="O318" s="16">
        <f>A318</f>
        <v>2014</v>
      </c>
      <c r="P318" s="17" t="s">
        <v>37</v>
      </c>
      <c r="Q318" s="18">
        <v>993.78</v>
      </c>
      <c r="R318" s="18">
        <f t="shared" ref="R318:R329" si="152">((Q318/Q317)-1)*100</f>
        <v>7.9456459163833371</v>
      </c>
      <c r="S318" s="19">
        <f t="shared" ref="S318:S326" si="153">((Q318/Q$317)-1)*100</f>
        <v>7.9456459163833371</v>
      </c>
      <c r="T318" s="19">
        <f t="shared" ref="T318:T329" si="154">((Q318/Q306)-1)*100</f>
        <v>9.6790570369062365</v>
      </c>
    </row>
    <row r="319" spans="1:20" ht="9.75" customHeight="1" x14ac:dyDescent="0.2">
      <c r="A319" s="12"/>
      <c r="B319" s="13" t="s">
        <v>3</v>
      </c>
      <c r="C319" s="14">
        <v>1253.94</v>
      </c>
      <c r="D319" s="65">
        <f t="shared" ref="D319:D329" si="155">((C319/C318)-1)*100</f>
        <v>3.987590617993142E-3</v>
      </c>
      <c r="E319" s="15">
        <f t="shared" si="148"/>
        <v>0.56863295504672173</v>
      </c>
      <c r="F319" s="15">
        <f t="shared" ref="F319:F321" si="156">((C319/C307)-1)*100</f>
        <v>7.5586282616527445</v>
      </c>
      <c r="G319" s="3"/>
      <c r="H319" s="12"/>
      <c r="I319" s="13" t="s">
        <v>3</v>
      </c>
      <c r="J319" s="14">
        <v>869.63</v>
      </c>
      <c r="K319" s="14">
        <f t="shared" si="149"/>
        <v>0.69007838642074493</v>
      </c>
      <c r="L319" s="15">
        <f t="shared" si="150"/>
        <v>1.4027518656716476</v>
      </c>
      <c r="M319" s="15">
        <f t="shared" si="151"/>
        <v>-0.30837307410125359</v>
      </c>
      <c r="N319" s="3"/>
      <c r="O319" s="12"/>
      <c r="P319" s="13" t="s">
        <v>3</v>
      </c>
      <c r="Q319" s="14">
        <v>998.11</v>
      </c>
      <c r="R319" s="14">
        <f t="shared" si="152"/>
        <v>0.43571011692729034</v>
      </c>
      <c r="S319" s="15">
        <f t="shared" si="153"/>
        <v>8.4159760164235422</v>
      </c>
      <c r="T319" s="15">
        <f t="shared" si="154"/>
        <v>9.924008810572694</v>
      </c>
    </row>
    <row r="320" spans="1:20" ht="9.75" customHeight="1" x14ac:dyDescent="0.2">
      <c r="A320" s="12"/>
      <c r="B320" s="13" t="s">
        <v>4</v>
      </c>
      <c r="C320" s="14">
        <v>1255.5999999999999</v>
      </c>
      <c r="D320" s="14">
        <f t="shared" si="155"/>
        <v>0.13238272963618236</v>
      </c>
      <c r="E320" s="15">
        <f t="shared" si="148"/>
        <v>0.70176845651039876</v>
      </c>
      <c r="F320" s="15">
        <f t="shared" si="156"/>
        <v>7.7426053528063976</v>
      </c>
      <c r="G320" s="3"/>
      <c r="H320" s="12"/>
      <c r="I320" s="13" t="s">
        <v>4</v>
      </c>
      <c r="J320" s="14">
        <v>870.99</v>
      </c>
      <c r="K320" s="14">
        <f t="shared" si="149"/>
        <v>0.15638834906799293</v>
      </c>
      <c r="L320" s="15">
        <f t="shared" si="150"/>
        <v>1.561333955223887</v>
      </c>
      <c r="M320" s="15">
        <f t="shared" si="151"/>
        <v>1.2131776189646226</v>
      </c>
      <c r="N320" s="3"/>
      <c r="O320" s="12"/>
      <c r="P320" s="13" t="s">
        <v>4</v>
      </c>
      <c r="Q320" s="14">
        <v>998.41</v>
      </c>
      <c r="R320" s="14">
        <f t="shared" si="152"/>
        <v>3.0056807365919092E-2</v>
      </c>
      <c r="S320" s="15">
        <f t="shared" si="153"/>
        <v>8.4485623974886792</v>
      </c>
      <c r="T320" s="15">
        <f t="shared" si="154"/>
        <v>9.7865649157145906</v>
      </c>
    </row>
    <row r="321" spans="1:20" ht="9.75" customHeight="1" x14ac:dyDescent="0.2">
      <c r="A321" s="12"/>
      <c r="B321" s="13" t="s">
        <v>5</v>
      </c>
      <c r="C321" s="14">
        <v>1255.81</v>
      </c>
      <c r="D321" s="65">
        <f t="shared" si="155"/>
        <v>1.6725071678891368E-2</v>
      </c>
      <c r="E321" s="15">
        <f t="shared" si="148"/>
        <v>0.71861089946665402</v>
      </c>
      <c r="F321" s="15">
        <f t="shared" si="156"/>
        <v>8.6265656355961617</v>
      </c>
      <c r="G321" s="3"/>
      <c r="H321" s="12"/>
      <c r="I321" s="13" t="s">
        <v>5</v>
      </c>
      <c r="J321" s="14">
        <v>872.23</v>
      </c>
      <c r="K321" s="14">
        <f t="shared" si="149"/>
        <v>0.14236673210943351</v>
      </c>
      <c r="L321" s="15">
        <f t="shared" si="150"/>
        <v>1.7059235074626811</v>
      </c>
      <c r="M321" s="15">
        <f t="shared" si="151"/>
        <v>1.4858166755870039</v>
      </c>
      <c r="N321" s="3"/>
      <c r="O321" s="12"/>
      <c r="P321" s="13" t="s">
        <v>5</v>
      </c>
      <c r="Q321" s="14">
        <v>998.96</v>
      </c>
      <c r="R321" s="64">
        <f t="shared" si="152"/>
        <v>5.5087589266933357E-2</v>
      </c>
      <c r="S321" s="15">
        <f t="shared" si="153"/>
        <v>8.5083040961080982</v>
      </c>
      <c r="T321" s="15">
        <f t="shared" si="154"/>
        <v>9.8313433164016963</v>
      </c>
    </row>
    <row r="322" spans="1:20" ht="9.75" customHeight="1" x14ac:dyDescent="0.2">
      <c r="A322" s="12"/>
      <c r="B322" s="13" t="s">
        <v>6</v>
      </c>
      <c r="C322" s="14">
        <v>1258.73</v>
      </c>
      <c r="D322" s="14">
        <f t="shared" si="155"/>
        <v>0.23251925052356626</v>
      </c>
      <c r="E322" s="15">
        <f t="shared" si="148"/>
        <v>0.95280105866786258</v>
      </c>
      <c r="F322" s="15">
        <v>8.8800000000000008</v>
      </c>
      <c r="G322" s="3"/>
      <c r="H322" s="12"/>
      <c r="I322" s="13" t="s">
        <v>6</v>
      </c>
      <c r="J322" s="14">
        <v>905.96</v>
      </c>
      <c r="K322" s="14">
        <f t="shared" si="149"/>
        <v>3.8670992742739996</v>
      </c>
      <c r="L322" s="15">
        <f t="shared" si="150"/>
        <v>5.6389925373134364</v>
      </c>
      <c r="M322" s="15">
        <v>4.8099999999999996</v>
      </c>
      <c r="N322" s="3"/>
      <c r="O322" s="12"/>
      <c r="P322" s="13" t="s">
        <v>6</v>
      </c>
      <c r="Q322" s="14">
        <v>999.63</v>
      </c>
      <c r="R322" s="14">
        <f t="shared" si="152"/>
        <v>6.7069752542647798E-2</v>
      </c>
      <c r="S322" s="15">
        <f t="shared" si="153"/>
        <v>8.5810803471535699</v>
      </c>
      <c r="T322" s="15">
        <f t="shared" si="154"/>
        <v>9.8917165942945076</v>
      </c>
    </row>
    <row r="323" spans="1:20" ht="9.75" customHeight="1" x14ac:dyDescent="0.2">
      <c r="A323" s="12"/>
      <c r="B323" s="13" t="s">
        <v>7</v>
      </c>
      <c r="C323" s="14">
        <v>1264.98</v>
      </c>
      <c r="D323" s="14">
        <f t="shared" si="155"/>
        <v>0.49653221898262601</v>
      </c>
      <c r="E323" s="15">
        <f t="shared" si="148"/>
        <v>1.4540642418895633</v>
      </c>
      <c r="F323" s="15">
        <v>8.8699999999999992</v>
      </c>
      <c r="G323" s="3"/>
      <c r="H323" s="12"/>
      <c r="I323" s="13" t="s">
        <v>7</v>
      </c>
      <c r="J323" s="14">
        <v>898.54</v>
      </c>
      <c r="K323" s="14">
        <f t="shared" si="149"/>
        <v>-0.8190207073160094</v>
      </c>
      <c r="L323" s="15">
        <f t="shared" si="150"/>
        <v>4.7737873134328312</v>
      </c>
      <c r="M323" s="15">
        <f t="shared" si="151"/>
        <v>3.0175873059549163</v>
      </c>
      <c r="N323" s="3"/>
      <c r="O323" s="12"/>
      <c r="P323" s="13" t="s">
        <v>7</v>
      </c>
      <c r="Q323" s="14">
        <v>1001.11</v>
      </c>
      <c r="R323" s="14">
        <f t="shared" si="152"/>
        <v>0.14805478026869157</v>
      </c>
      <c r="S323" s="15">
        <f t="shared" si="153"/>
        <v>8.7418398270749478</v>
      </c>
      <c r="T323" s="15">
        <f t="shared" si="154"/>
        <v>9.9685838569357088</v>
      </c>
    </row>
    <row r="324" spans="1:20" ht="9.75" customHeight="1" x14ac:dyDescent="0.2">
      <c r="A324" s="12"/>
      <c r="B324" s="13" t="s">
        <v>8</v>
      </c>
      <c r="C324" s="14">
        <v>1315.42</v>
      </c>
      <c r="D324" s="14">
        <f t="shared" si="155"/>
        <v>3.9874148207876825</v>
      </c>
      <c r="E324" s="15">
        <f t="shared" si="148"/>
        <v>5.4994586357621333</v>
      </c>
      <c r="F324" s="15">
        <f t="shared" ref="F324" si="157">((C324/C312)-1)*100</f>
        <v>7.0831399939759621</v>
      </c>
      <c r="G324" s="3"/>
      <c r="H324" s="12"/>
      <c r="I324" s="13" t="s">
        <v>8</v>
      </c>
      <c r="J324" s="14">
        <v>898.72</v>
      </c>
      <c r="K324" s="14">
        <f t="shared" si="149"/>
        <v>2.0032497162070229E-2</v>
      </c>
      <c r="L324" s="15">
        <f t="shared" si="150"/>
        <v>4.794776119402977</v>
      </c>
      <c r="M324" s="15">
        <f t="shared" si="151"/>
        <v>4.8938479674132562</v>
      </c>
      <c r="N324" s="3"/>
      <c r="O324" s="12"/>
      <c r="P324" s="13" t="s">
        <v>8</v>
      </c>
      <c r="Q324" s="14">
        <v>1008.14</v>
      </c>
      <c r="R324" s="14">
        <f t="shared" si="152"/>
        <v>0.70222053520592187</v>
      </c>
      <c r="S324" s="15">
        <f t="shared" si="153"/>
        <v>9.5054473567013797</v>
      </c>
      <c r="T324" s="15">
        <f t="shared" si="154"/>
        <v>10.832114862413555</v>
      </c>
    </row>
    <row r="325" spans="1:20" ht="9.75" customHeight="1" x14ac:dyDescent="0.2">
      <c r="A325" s="12"/>
      <c r="B325" s="13" t="s">
        <v>9</v>
      </c>
      <c r="C325" s="14">
        <v>1319.85</v>
      </c>
      <c r="D325" s="14">
        <f t="shared" si="155"/>
        <v>0.33677456629821467</v>
      </c>
      <c r="E325" s="15">
        <f t="shared" si="148"/>
        <v>5.8547539800296811</v>
      </c>
      <c r="F325" s="15">
        <f>((C325/C313)-1)*100</f>
        <v>6.9024728056178652</v>
      </c>
      <c r="G325" s="3"/>
      <c r="H325" s="12"/>
      <c r="I325" s="13" t="s">
        <v>9</v>
      </c>
      <c r="J325" s="14">
        <v>894.89</v>
      </c>
      <c r="K325" s="14">
        <f t="shared" si="149"/>
        <v>-0.42616165212747692</v>
      </c>
      <c r="L325" s="15">
        <f t="shared" si="150"/>
        <v>4.3481809701492402</v>
      </c>
      <c r="M325" s="15">
        <v>5.83</v>
      </c>
      <c r="N325" s="3"/>
      <c r="O325" s="12"/>
      <c r="P325" s="13" t="s">
        <v>9</v>
      </c>
      <c r="Q325" s="14">
        <v>1008.4</v>
      </c>
      <c r="R325" s="14">
        <f t="shared" si="152"/>
        <v>2.5790068839648406E-2</v>
      </c>
      <c r="S325" s="15">
        <f t="shared" si="153"/>
        <v>9.5336888869578473</v>
      </c>
      <c r="T325" s="15">
        <f t="shared" si="154"/>
        <v>10.777883971042201</v>
      </c>
    </row>
    <row r="326" spans="1:20" ht="9.75" customHeight="1" x14ac:dyDescent="0.2">
      <c r="A326" s="12"/>
      <c r="B326" s="13" t="s">
        <v>10</v>
      </c>
      <c r="C326" s="14">
        <v>1323.44</v>
      </c>
      <c r="D326" s="14">
        <f t="shared" si="155"/>
        <v>0.27200060612948551</v>
      </c>
      <c r="E326" s="15">
        <f t="shared" si="148"/>
        <v>6.1426795524722522</v>
      </c>
      <c r="F326" s="15">
        <f t="shared" ref="F326:F329" si="158">((C326/C314)-1)*100</f>
        <v>6.5245738018963495</v>
      </c>
      <c r="G326" s="3"/>
      <c r="H326" s="12"/>
      <c r="I326" s="13" t="s">
        <v>10</v>
      </c>
      <c r="J326" s="14">
        <v>891.79</v>
      </c>
      <c r="K326" s="14">
        <f t="shared" si="149"/>
        <v>-0.34641129077317423</v>
      </c>
      <c r="L326" s="15">
        <f t="shared" si="150"/>
        <v>3.9867070895522216</v>
      </c>
      <c r="M326" s="15">
        <f t="shared" si="151"/>
        <v>5.4087916504142797</v>
      </c>
      <c r="N326" s="3"/>
      <c r="O326" s="12"/>
      <c r="P326" s="13" t="s">
        <v>10</v>
      </c>
      <c r="Q326" s="14">
        <v>1012.16</v>
      </c>
      <c r="R326" s="14">
        <f t="shared" si="152"/>
        <v>0.37286790955970428</v>
      </c>
      <c r="S326" s="15">
        <f t="shared" si="153"/>
        <v>9.942104862974265</v>
      </c>
      <c r="T326" s="15">
        <f t="shared" si="154"/>
        <v>11.132338570659982</v>
      </c>
    </row>
    <row r="327" spans="1:20" ht="9.75" customHeight="1" x14ac:dyDescent="0.2">
      <c r="A327" s="12"/>
      <c r="B327" s="13" t="s">
        <v>11</v>
      </c>
      <c r="C327" s="14">
        <v>1325.12</v>
      </c>
      <c r="D327" s="14">
        <f t="shared" si="155"/>
        <v>0.1269419089644952</v>
      </c>
      <c r="E327" s="15">
        <f t="shared" ref="E327:E329" si="159">((C327/C$317)-1)*100</f>
        <v>6.2774190961222276</v>
      </c>
      <c r="F327" s="15">
        <f t="shared" si="158"/>
        <v>6.3891966536602451</v>
      </c>
      <c r="G327" s="3"/>
      <c r="H327" s="12"/>
      <c r="I327" s="13" t="s">
        <v>11</v>
      </c>
      <c r="J327" s="14">
        <v>894.89</v>
      </c>
      <c r="K327" s="14">
        <f t="shared" si="149"/>
        <v>0.34761547000976556</v>
      </c>
      <c r="L327" s="15">
        <f t="shared" ref="L327:L329" si="160">((J327/J$317)-1)*100</f>
        <v>4.3481809701492402</v>
      </c>
      <c r="M327" s="15">
        <v>5.28</v>
      </c>
      <c r="N327" s="3"/>
      <c r="O327" s="12"/>
      <c r="P327" s="13" t="s">
        <v>11</v>
      </c>
      <c r="Q327" s="14">
        <v>1014.61</v>
      </c>
      <c r="R327" s="14">
        <f t="shared" si="152"/>
        <v>0.24205659184319828</v>
      </c>
      <c r="S327" s="15">
        <f t="shared" ref="S327:S329" si="161">((Q327/Q$317)-1)*100</f>
        <v>10.208226975006252</v>
      </c>
      <c r="T327" s="15">
        <f t="shared" si="154"/>
        <v>10.911793963641925</v>
      </c>
    </row>
    <row r="328" spans="1:20" ht="9.75" customHeight="1" x14ac:dyDescent="0.2">
      <c r="A328" s="12"/>
      <c r="B328" s="13" t="s">
        <v>12</v>
      </c>
      <c r="C328" s="14">
        <v>1326.02</v>
      </c>
      <c r="D328" s="14">
        <f t="shared" si="155"/>
        <v>6.791837720359073E-2</v>
      </c>
      <c r="E328" s="15">
        <f t="shared" si="159"/>
        <v>6.349600994506166</v>
      </c>
      <c r="F328" s="15">
        <f t="shared" si="158"/>
        <v>6.3683691231560147</v>
      </c>
      <c r="G328" s="3"/>
      <c r="H328" s="12"/>
      <c r="I328" s="13" t="s">
        <v>12</v>
      </c>
      <c r="J328" s="14">
        <v>894.25</v>
      </c>
      <c r="K328" s="14">
        <f t="shared" si="149"/>
        <v>-7.1517169708001926E-2</v>
      </c>
      <c r="L328" s="15">
        <f t="shared" si="160"/>
        <v>4.273554104477606</v>
      </c>
      <c r="M328" s="15">
        <f t="shared" si="151"/>
        <v>4.7008547008547064</v>
      </c>
      <c r="N328" s="3"/>
      <c r="O328" s="12"/>
      <c r="P328" s="13" t="s">
        <v>12</v>
      </c>
      <c r="Q328" s="14">
        <v>1015.62</v>
      </c>
      <c r="R328" s="14">
        <f t="shared" si="152"/>
        <v>9.9545638225517763E-2</v>
      </c>
      <c r="S328" s="15">
        <f t="shared" si="161"/>
        <v>10.317934457925549</v>
      </c>
      <c r="T328" s="15">
        <f t="shared" si="154"/>
        <v>10.395878171264595</v>
      </c>
    </row>
    <row r="329" spans="1:20" ht="9.75" customHeight="1" x14ac:dyDescent="0.2">
      <c r="A329" s="12"/>
      <c r="B329" s="13" t="s">
        <v>13</v>
      </c>
      <c r="C329" s="14">
        <v>1326.02</v>
      </c>
      <c r="D329" s="14">
        <f t="shared" si="155"/>
        <v>0</v>
      </c>
      <c r="E329" s="15">
        <f t="shared" si="159"/>
        <v>6.349600994506166</v>
      </c>
      <c r="F329" s="15">
        <f t="shared" si="158"/>
        <v>6.349600994506166</v>
      </c>
      <c r="G329" s="3"/>
      <c r="H329" s="12"/>
      <c r="I329" s="13" t="s">
        <v>13</v>
      </c>
      <c r="J329" s="14">
        <v>895.49</v>
      </c>
      <c r="K329" s="14">
        <f t="shared" ref="K329:K340" si="162">((J329/J328)-1)*100</f>
        <v>0.13866368465194068</v>
      </c>
      <c r="L329" s="15">
        <f t="shared" si="160"/>
        <v>4.4181436567164223</v>
      </c>
      <c r="M329" s="15">
        <f t="shared" si="151"/>
        <v>4.4181436567164223</v>
      </c>
      <c r="N329" s="3"/>
      <c r="O329" s="12"/>
      <c r="P329" s="13" t="s">
        <v>13</v>
      </c>
      <c r="Q329" s="14">
        <v>1016.41</v>
      </c>
      <c r="R329" s="14">
        <f t="shared" si="152"/>
        <v>7.7784998326135835E-2</v>
      </c>
      <c r="S329" s="15">
        <f t="shared" si="161"/>
        <v>10.403745261397091</v>
      </c>
      <c r="T329" s="15">
        <f t="shared" si="154"/>
        <v>10.403745261397091</v>
      </c>
    </row>
    <row r="330" spans="1:20" ht="9.75" customHeight="1" x14ac:dyDescent="0.2">
      <c r="A330" s="16">
        <v>2015</v>
      </c>
      <c r="B330" s="17" t="s">
        <v>37</v>
      </c>
      <c r="C330" s="18">
        <v>1326.06</v>
      </c>
      <c r="D330" s="18">
        <f>((C330/C329)-1)*100</f>
        <v>3.0165457534536699E-3</v>
      </c>
      <c r="E330" s="19">
        <f t="shared" ref="E330:E337" si="163">((C330/C$329)-1)*100</f>
        <v>3.0165457534536699E-3</v>
      </c>
      <c r="F330" s="19">
        <f t="shared" ref="F330:F335" si="164">((C330/C318)-1)*100</f>
        <v>5.7556882980165591</v>
      </c>
      <c r="G330" s="3"/>
      <c r="H330" s="16">
        <v>2015</v>
      </c>
      <c r="I330" s="17" t="s">
        <v>37</v>
      </c>
      <c r="J330" s="18">
        <v>892.85</v>
      </c>
      <c r="K330" s="18">
        <f t="shared" si="162"/>
        <v>-0.29481066231895614</v>
      </c>
      <c r="L330" s="19">
        <f t="shared" ref="L330:L335" si="165">((J330/J$329)-1)*100</f>
        <v>-0.29481066231895614</v>
      </c>
      <c r="M330" s="19">
        <f t="shared" ref="M330:M331" si="166">((J330/J318)-1)*100</f>
        <v>3.378605254321676</v>
      </c>
      <c r="N330" s="3"/>
      <c r="O330" s="16">
        <v>2015</v>
      </c>
      <c r="P330" s="17" t="s">
        <v>37</v>
      </c>
      <c r="Q330" s="18">
        <v>1023.95</v>
      </c>
      <c r="R330" s="18">
        <f t="shared" ref="R330:R341" si="167">((Q330/Q329)-1)*100</f>
        <v>0.74182662508239794</v>
      </c>
      <c r="S330" s="18">
        <f>((Q330/Q329)-1)*100</f>
        <v>0.74182662508239794</v>
      </c>
      <c r="T330" s="19">
        <f t="shared" ref="T330:T341" si="168">((Q330/Q318)-1)*100</f>
        <v>3.0358831934633512</v>
      </c>
    </row>
    <row r="331" spans="1:20" ht="9.75" customHeight="1" x14ac:dyDescent="0.2">
      <c r="A331" s="12"/>
      <c r="B331" s="13" t="s">
        <v>3</v>
      </c>
      <c r="C331" s="14">
        <v>1333.77</v>
      </c>
      <c r="D331" s="14">
        <f t="shared" ref="D331:D341" si="169">((C331/C330)-1)*100</f>
        <v>0.58142165512873323</v>
      </c>
      <c r="E331" s="15">
        <f t="shared" si="163"/>
        <v>0.58445573973242571</v>
      </c>
      <c r="F331" s="15">
        <f t="shared" si="164"/>
        <v>6.3663333173836101</v>
      </c>
      <c r="G331" s="3"/>
      <c r="H331" s="12"/>
      <c r="I331" s="13" t="s">
        <v>3</v>
      </c>
      <c r="J331" s="14">
        <v>896.68</v>
      </c>
      <c r="K331" s="14">
        <f t="shared" si="162"/>
        <v>0.42896343170744089</v>
      </c>
      <c r="L331" s="15">
        <f t="shared" si="165"/>
        <v>0.13288813945437905</v>
      </c>
      <c r="M331" s="15">
        <f t="shared" si="166"/>
        <v>3.1105182663891506</v>
      </c>
      <c r="N331" s="3"/>
      <c r="O331" s="12"/>
      <c r="P331" s="13" t="s">
        <v>3</v>
      </c>
      <c r="Q331" s="14">
        <v>1032.8399999999999</v>
      </c>
      <c r="R331" s="14">
        <f t="shared" si="167"/>
        <v>0.86820645539331665</v>
      </c>
      <c r="S331" s="15">
        <f t="shared" ref="S331:S336" si="170">((Q331/Q$329)-1)*100</f>
        <v>1.6164736671225199</v>
      </c>
      <c r="T331" s="15">
        <f t="shared" si="168"/>
        <v>3.4795763993948459</v>
      </c>
    </row>
    <row r="332" spans="1:20" ht="9.75" customHeight="1" x14ac:dyDescent="0.2">
      <c r="A332" s="12"/>
      <c r="B332" s="13" t="s">
        <v>4</v>
      </c>
      <c r="C332" s="14">
        <v>1335.56</v>
      </c>
      <c r="D332" s="14">
        <f>((C332/C331)-1)*100</f>
        <v>0.13420604751943621</v>
      </c>
      <c r="E332" s="15">
        <f t="shared" si="163"/>
        <v>0.71944616219965507</v>
      </c>
      <c r="F332" s="15">
        <f t="shared" si="164"/>
        <v>6.3682701497292271</v>
      </c>
      <c r="G332" s="3"/>
      <c r="H332" s="12"/>
      <c r="I332" s="13" t="s">
        <v>4</v>
      </c>
      <c r="J332" s="14">
        <v>902.92</v>
      </c>
      <c r="K332" s="14">
        <f>((J332/J331)-1)*100</f>
        <v>0.69590043270733037</v>
      </c>
      <c r="L332" s="15">
        <f t="shared" si="165"/>
        <v>0.8297133412991764</v>
      </c>
      <c r="M332" s="15">
        <f t="shared" ref="M332:M337" si="171">((J332/J320)-1)*100</f>
        <v>3.6659433518180462</v>
      </c>
      <c r="N332" s="3"/>
      <c r="O332" s="12"/>
      <c r="P332" s="13" t="s">
        <v>4</v>
      </c>
      <c r="Q332" s="14">
        <v>1036.99</v>
      </c>
      <c r="R332" s="14">
        <f>((Q332/Q331)-1)*100</f>
        <v>0.40180473258202287</v>
      </c>
      <c r="S332" s="15">
        <f t="shared" si="170"/>
        <v>2.0247734673999762</v>
      </c>
      <c r="T332" s="15">
        <f>((Q332/Q320)-1)*100</f>
        <v>3.8641439889424145</v>
      </c>
    </row>
    <row r="333" spans="1:20" ht="9.75" customHeight="1" x14ac:dyDescent="0.2">
      <c r="A333" s="12"/>
      <c r="B333" s="13" t="s">
        <v>5</v>
      </c>
      <c r="C333" s="14">
        <v>1336.97</v>
      </c>
      <c r="D333" s="14">
        <f t="shared" si="169"/>
        <v>0.10557369193446853</v>
      </c>
      <c r="E333" s="15">
        <f t="shared" si="163"/>
        <v>0.82577940000905237</v>
      </c>
      <c r="F333" s="15">
        <f t="shared" si="164"/>
        <v>6.4627610864701035</v>
      </c>
      <c r="G333" s="3"/>
      <c r="H333" s="12"/>
      <c r="I333" s="13" t="s">
        <v>5</v>
      </c>
      <c r="J333" s="14">
        <v>903.07</v>
      </c>
      <c r="K333" s="14">
        <f>((J333/J332)-1)*100</f>
        <v>1.6612767465562506E-2</v>
      </c>
      <c r="L333" s="15">
        <f t="shared" si="165"/>
        <v>0.84646394711276329</v>
      </c>
      <c r="M333" s="15">
        <f t="shared" si="171"/>
        <v>3.5357646492324202</v>
      </c>
      <c r="N333" s="3"/>
      <c r="O333" s="12"/>
      <c r="P333" s="13" t="s">
        <v>5</v>
      </c>
      <c r="Q333" s="14">
        <v>1037.9100000000001</v>
      </c>
      <c r="R333" s="14">
        <f>((Q333/Q332)-1)*100</f>
        <v>8.8718309723345712E-2</v>
      </c>
      <c r="S333" s="15">
        <f t="shared" si="170"/>
        <v>2.1152881219193231</v>
      </c>
      <c r="T333" s="15">
        <f>((Q333/Q321)-1)*100</f>
        <v>3.8990550172179006</v>
      </c>
    </row>
    <row r="334" spans="1:20" ht="9.75" customHeight="1" x14ac:dyDescent="0.2">
      <c r="A334" s="12"/>
      <c r="B334" s="13" t="s">
        <v>6</v>
      </c>
      <c r="C334" s="14">
        <v>1336.97</v>
      </c>
      <c r="D334" s="14">
        <f t="shared" si="169"/>
        <v>0</v>
      </c>
      <c r="E334" s="15">
        <f t="shared" si="163"/>
        <v>0.82577940000905237</v>
      </c>
      <c r="F334" s="15">
        <f t="shared" si="164"/>
        <v>6.2157889301120983</v>
      </c>
      <c r="G334" s="3"/>
      <c r="H334" s="12"/>
      <c r="I334" s="13" t="s">
        <v>6</v>
      </c>
      <c r="J334" s="14">
        <v>904.45</v>
      </c>
      <c r="K334" s="14">
        <f t="shared" si="162"/>
        <v>0.15281207436854682</v>
      </c>
      <c r="L334" s="15">
        <f t="shared" si="165"/>
        <v>1.0005695205976606</v>
      </c>
      <c r="M334" s="15">
        <f t="shared" si="171"/>
        <v>-0.16667402534328302</v>
      </c>
      <c r="N334" s="3"/>
      <c r="O334" s="12"/>
      <c r="P334" s="13" t="s">
        <v>6</v>
      </c>
      <c r="Q334" s="14">
        <v>1046.72</v>
      </c>
      <c r="R334" s="14">
        <f t="shared" si="167"/>
        <v>0.84882118873503831</v>
      </c>
      <c r="S334" s="15">
        <f t="shared" si="170"/>
        <v>2.9820643244360179</v>
      </c>
      <c r="T334" s="15">
        <f t="shared" si="168"/>
        <v>4.7107429749007057</v>
      </c>
    </row>
    <row r="335" spans="1:20" ht="11.25" customHeight="1" x14ac:dyDescent="0.2">
      <c r="A335" s="12"/>
      <c r="B335" s="13" t="s">
        <v>7</v>
      </c>
      <c r="C335" s="14">
        <v>1339.72</v>
      </c>
      <c r="D335" s="14">
        <f>((C335/C334)-1)*100</f>
        <v>0.20568898329804686</v>
      </c>
      <c r="E335" s="15">
        <f t="shared" si="163"/>
        <v>1.0331669205592808</v>
      </c>
      <c r="F335" s="15">
        <f t="shared" si="164"/>
        <v>5.9083938085977561</v>
      </c>
      <c r="G335" s="3"/>
      <c r="H335" s="12"/>
      <c r="I335" s="13" t="s">
        <v>7</v>
      </c>
      <c r="J335" s="14">
        <v>904.02</v>
      </c>
      <c r="K335" s="14">
        <f>((J335/J334)-1)*100</f>
        <v>-4.7542705511638417E-2</v>
      </c>
      <c r="L335" s="15">
        <f t="shared" si="165"/>
        <v>0.95255111726539887</v>
      </c>
      <c r="M335" s="15">
        <f t="shared" si="171"/>
        <v>0.60987824693392589</v>
      </c>
      <c r="N335" s="3"/>
      <c r="O335" s="12"/>
      <c r="P335" s="13" t="s">
        <v>7</v>
      </c>
      <c r="Q335" s="14">
        <v>1047.8</v>
      </c>
      <c r="R335" s="14">
        <f>((Q335/Q334)-1)*100</f>
        <v>0.10317945582389854</v>
      </c>
      <c r="S335" s="15">
        <f t="shared" si="170"/>
        <v>3.0883206580021749</v>
      </c>
      <c r="T335" s="15">
        <f t="shared" ref="T335:T340" si="172">((Q335/Q323)-1)*100</f>
        <v>4.6638231562964982</v>
      </c>
    </row>
    <row r="336" spans="1:20" ht="9.75" customHeight="1" x14ac:dyDescent="0.2">
      <c r="A336" s="12"/>
      <c r="B336" s="13" t="s">
        <v>8</v>
      </c>
      <c r="C336" s="14">
        <v>1400.32</v>
      </c>
      <c r="D336" s="14">
        <f>((C336/C335)-1)*100</f>
        <v>4.5233332338100452</v>
      </c>
      <c r="E336" s="15">
        <f t="shared" si="163"/>
        <v>5.603233737047697</v>
      </c>
      <c r="F336" s="15">
        <f>((C336/C324)-1)*100</f>
        <v>6.4542123428258602</v>
      </c>
      <c r="G336" s="3"/>
      <c r="H336" s="12"/>
      <c r="I336" s="13" t="s">
        <v>8</v>
      </c>
      <c r="J336" s="14">
        <v>904.32</v>
      </c>
      <c r="K336" s="14">
        <f>((J336/J335)-1)*100</f>
        <v>3.318510652419171E-2</v>
      </c>
      <c r="L336" s="15">
        <f>((J336/J$329)-1)*100</f>
        <v>0.98605232889257266</v>
      </c>
      <c r="M336" s="15">
        <f t="shared" si="171"/>
        <v>0.6231084208652371</v>
      </c>
      <c r="N336" s="3"/>
      <c r="O336" s="12"/>
      <c r="P336" s="13" t="s">
        <v>8</v>
      </c>
      <c r="Q336" s="14">
        <v>1052.24</v>
      </c>
      <c r="R336" s="14">
        <f>((Q336/Q335)-1)*100</f>
        <v>0.42374498950181749</v>
      </c>
      <c r="S336" s="15">
        <f t="shared" si="170"/>
        <v>3.5251522515520328</v>
      </c>
      <c r="T336" s="15">
        <f t="shared" si="172"/>
        <v>4.3743924454936911</v>
      </c>
    </row>
    <row r="337" spans="1:20" ht="9.75" customHeight="1" x14ac:dyDescent="0.2">
      <c r="A337" s="12"/>
      <c r="B337" s="13" t="s">
        <v>9</v>
      </c>
      <c r="C337" s="14">
        <v>1406.35</v>
      </c>
      <c r="D337" s="14">
        <f t="shared" si="169"/>
        <v>0.43061585923216406</v>
      </c>
      <c r="E337" s="15">
        <f t="shared" si="163"/>
        <v>6.0579780093814595</v>
      </c>
      <c r="F337" s="15">
        <f>((C337/C325)-1)*100</f>
        <v>6.5537750501950987</v>
      </c>
      <c r="G337" s="3"/>
      <c r="H337" s="12"/>
      <c r="I337" s="13" t="s">
        <v>9</v>
      </c>
      <c r="J337" s="14">
        <v>905.08</v>
      </c>
      <c r="K337" s="14">
        <f>((J337/J336)-1)*100</f>
        <v>8.4041047416838488E-2</v>
      </c>
      <c r="L337" s="15">
        <f>((J337/J$329)-1)*100</f>
        <v>1.07092206501469</v>
      </c>
      <c r="M337" s="15">
        <f t="shared" si="171"/>
        <v>1.1386874364447186</v>
      </c>
      <c r="N337" s="3"/>
      <c r="O337" s="12"/>
      <c r="P337" s="13" t="s">
        <v>9</v>
      </c>
      <c r="Q337" s="14">
        <v>1055.5</v>
      </c>
      <c r="R337" s="14">
        <f t="shared" si="167"/>
        <v>0.30981525127347087</v>
      </c>
      <c r="S337" s="15">
        <f>((Q337/Q$329)-1)*100</f>
        <v>3.8458889621314274</v>
      </c>
      <c r="T337" s="15">
        <f t="shared" si="172"/>
        <v>4.6707655692185712</v>
      </c>
    </row>
    <row r="338" spans="1:20" ht="9.75" customHeight="1" x14ac:dyDescent="0.2">
      <c r="A338" s="12"/>
      <c r="B338" s="13" t="s">
        <v>10</v>
      </c>
      <c r="C338" s="14">
        <v>1415.48</v>
      </c>
      <c r="D338" s="14">
        <f>((C338/C337)-1)*100</f>
        <v>0.64919827923348716</v>
      </c>
      <c r="E338" s="15">
        <f>((C338/C$329)-1)*100</f>
        <v>6.7465045776081922</v>
      </c>
      <c r="F338" s="15">
        <f>((C338/C326)-1)*100</f>
        <v>6.9546031554131638</v>
      </c>
      <c r="G338" s="3"/>
      <c r="H338" s="12"/>
      <c r="I338" s="13" t="s">
        <v>10</v>
      </c>
      <c r="J338" s="14">
        <v>905.77</v>
      </c>
      <c r="K338" s="14">
        <f>((J338/J337)-1)*100</f>
        <v>7.6236354797365458E-2</v>
      </c>
      <c r="L338" s="15">
        <f>((J338/J$329)-1)*100</f>
        <v>1.1479748517571275</v>
      </c>
      <c r="M338" s="15">
        <f>((J338/J326)-1)*100</f>
        <v>1.5676336357214105</v>
      </c>
      <c r="N338" s="3"/>
      <c r="O338" s="12"/>
      <c r="P338" s="13" t="s">
        <v>10</v>
      </c>
      <c r="Q338" s="14">
        <v>1056.28</v>
      </c>
      <c r="R338" s="14">
        <f>((Q338/Q337)-1)*100</f>
        <v>7.3898626243473764E-2</v>
      </c>
      <c r="S338" s="15">
        <f>((Q338/Q$329)-1)*100</f>
        <v>3.9226296474847766</v>
      </c>
      <c r="T338" s="15">
        <f t="shared" si="172"/>
        <v>4.3589946253556722</v>
      </c>
    </row>
    <row r="339" spans="1:20" ht="9.75" customHeight="1" x14ac:dyDescent="0.2">
      <c r="A339" s="12"/>
      <c r="B339" s="13" t="s">
        <v>11</v>
      </c>
      <c r="C339" s="14">
        <v>1417.78</v>
      </c>
      <c r="D339" s="14">
        <f t="shared" si="169"/>
        <v>0.16248904965099342</v>
      </c>
      <c r="E339" s="15">
        <f>((C339/C$329)-1)*100</f>
        <v>6.9199559584320003</v>
      </c>
      <c r="F339" s="15">
        <f>((C339/C327)-1)*100</f>
        <v>6.9925742574257432</v>
      </c>
      <c r="G339" s="3"/>
      <c r="H339" s="12"/>
      <c r="I339" s="13" t="s">
        <v>11</v>
      </c>
      <c r="J339" s="14">
        <v>933.08</v>
      </c>
      <c r="K339" s="14">
        <f t="shared" si="162"/>
        <v>3.0151142122172292</v>
      </c>
      <c r="L339" s="15">
        <f>((J339/J$329)-1)*100</f>
        <v>4.197701816882371</v>
      </c>
      <c r="M339" s="15">
        <f>((J339/J327)-1)*100</f>
        <v>4.2675636111700888</v>
      </c>
      <c r="N339" s="3"/>
      <c r="O339" s="12"/>
      <c r="P339" s="13" t="s">
        <v>11</v>
      </c>
      <c r="Q339" s="14">
        <v>1060.28</v>
      </c>
      <c r="R339" s="14">
        <f>((Q339/Q338)-1)*100</f>
        <v>0.3786874692316422</v>
      </c>
      <c r="S339" s="15">
        <f>((Q339/Q$329)-1)*100</f>
        <v>4.3161716236558068</v>
      </c>
      <c r="T339" s="15">
        <f t="shared" si="172"/>
        <v>4.501236928474972</v>
      </c>
    </row>
    <row r="340" spans="1:20" ht="9.75" customHeight="1" x14ac:dyDescent="0.2">
      <c r="A340" s="12"/>
      <c r="B340" s="13" t="s">
        <v>12</v>
      </c>
      <c r="C340" s="14">
        <v>1430.21</v>
      </c>
      <c r="D340" s="14">
        <f t="shared" si="169"/>
        <v>0.87672276375743152</v>
      </c>
      <c r="E340" s="15">
        <f>((C340/C$329)-1)*100</f>
        <v>7.8573475513189939</v>
      </c>
      <c r="F340" s="15">
        <f>((C340/C328)-1)*100</f>
        <v>7.8573475513189939</v>
      </c>
      <c r="G340" s="3"/>
      <c r="H340" s="12"/>
      <c r="I340" s="13" t="s">
        <v>12</v>
      </c>
      <c r="J340" s="14">
        <v>932.41</v>
      </c>
      <c r="K340" s="14">
        <f t="shared" si="162"/>
        <v>-7.1805204269737022E-2</v>
      </c>
      <c r="L340" s="15">
        <f>((J340/J$329)-1)*100</f>
        <v>4.122882444248388</v>
      </c>
      <c r="M340" s="15">
        <f>((J340/J328)-1)*100</f>
        <v>4.2672630696114044</v>
      </c>
      <c r="N340" s="3"/>
      <c r="O340" s="12"/>
      <c r="P340" s="13" t="s">
        <v>12</v>
      </c>
      <c r="Q340" s="14">
        <v>1067.3399999999999</v>
      </c>
      <c r="R340" s="14">
        <f t="shared" si="167"/>
        <v>0.66586184781378677</v>
      </c>
      <c r="S340" s="15">
        <f>((Q340/Q$329)-1)*100</f>
        <v>5.0107732115976855</v>
      </c>
      <c r="T340" s="15">
        <f t="shared" si="172"/>
        <v>5.0924558397825948</v>
      </c>
    </row>
    <row r="341" spans="1:20" ht="9.75" hidden="1" customHeight="1" x14ac:dyDescent="0.2">
      <c r="A341" s="12"/>
      <c r="B341" s="13" t="s">
        <v>13</v>
      </c>
      <c r="C341" s="14"/>
      <c r="D341" s="14">
        <f t="shared" si="169"/>
        <v>-100</v>
      </c>
      <c r="E341" s="15">
        <f t="shared" ref="E341" si="173">((C341/C$317)-1)*100</f>
        <v>-100</v>
      </c>
      <c r="F341" s="15">
        <f t="shared" ref="F341" si="174">((C341/C329)-1)*100</f>
        <v>-100</v>
      </c>
      <c r="G341" s="3"/>
      <c r="H341" s="12"/>
      <c r="I341" s="13" t="s">
        <v>13</v>
      </c>
      <c r="J341" s="14"/>
      <c r="K341" s="14">
        <f t="shared" ref="K341" si="175">((J341/J340)-1)*100</f>
        <v>-100</v>
      </c>
      <c r="L341" s="15">
        <f t="shared" ref="L341" si="176">((J341/J$317)-1)*100</f>
        <v>-100</v>
      </c>
      <c r="M341" s="15">
        <f t="shared" ref="M341" si="177">((J341/J329)-1)*100</f>
        <v>-100</v>
      </c>
      <c r="N341" s="3"/>
      <c r="O341" s="12"/>
      <c r="P341" s="13" t="s">
        <v>13</v>
      </c>
      <c r="Q341" s="14"/>
      <c r="R341" s="14">
        <f t="shared" si="167"/>
        <v>-100</v>
      </c>
      <c r="S341" s="15">
        <f t="shared" ref="S341" si="178">((Q341/Q$317)-1)*100</f>
        <v>-100</v>
      </c>
      <c r="T341" s="15">
        <f t="shared" si="168"/>
        <v>-100</v>
      </c>
    </row>
    <row r="342" spans="1:20" ht="9.75" customHeight="1" x14ac:dyDescent="0.2">
      <c r="A342" s="34"/>
      <c r="B342" s="27"/>
      <c r="C342" s="28"/>
      <c r="D342" s="28"/>
      <c r="E342" s="28"/>
      <c r="F342" s="35"/>
      <c r="H342" s="36"/>
      <c r="I342" s="37"/>
      <c r="J342" s="38"/>
      <c r="K342" s="38"/>
      <c r="L342" s="38"/>
      <c r="M342" s="39"/>
      <c r="N342" s="40"/>
      <c r="O342" s="41"/>
      <c r="P342" s="27"/>
      <c r="Q342" s="28"/>
      <c r="R342" s="28"/>
      <c r="S342" s="28"/>
      <c r="T342" s="28"/>
    </row>
    <row r="343" spans="1:20" ht="9.75" customHeight="1" x14ac:dyDescent="0.2">
      <c r="A343" s="66" t="s">
        <v>20</v>
      </c>
      <c r="B343" s="74"/>
      <c r="C343" s="74"/>
      <c r="D343" s="74"/>
      <c r="E343" s="74"/>
      <c r="F343" s="74"/>
      <c r="G343" s="22"/>
      <c r="H343" s="66" t="s">
        <v>19</v>
      </c>
      <c r="I343" s="74"/>
      <c r="J343" s="74"/>
      <c r="K343" s="74"/>
      <c r="L343" s="74"/>
      <c r="M343" s="74"/>
      <c r="O343" s="66" t="s">
        <v>29</v>
      </c>
      <c r="P343" s="66"/>
      <c r="Q343" s="66"/>
      <c r="R343" s="66"/>
      <c r="S343" s="66"/>
      <c r="T343" s="66"/>
    </row>
    <row r="344" spans="1:20" ht="9.75" customHeight="1" x14ac:dyDescent="0.2">
      <c r="A344" s="4" t="s">
        <v>0</v>
      </c>
      <c r="B344" s="5"/>
      <c r="C344" s="69" t="s">
        <v>46</v>
      </c>
      <c r="D344" s="69" t="s">
        <v>47</v>
      </c>
      <c r="E344" s="69"/>
      <c r="F344" s="70"/>
      <c r="G344" s="43"/>
      <c r="H344" s="4" t="s">
        <v>0</v>
      </c>
      <c r="I344" s="5"/>
      <c r="J344" s="69" t="s">
        <v>46</v>
      </c>
      <c r="K344" s="69" t="s">
        <v>47</v>
      </c>
      <c r="L344" s="69"/>
      <c r="M344" s="70"/>
      <c r="O344" s="4" t="s">
        <v>0</v>
      </c>
      <c r="P344" s="5"/>
      <c r="Q344" s="69" t="s">
        <v>46</v>
      </c>
      <c r="R344" s="69" t="s">
        <v>47</v>
      </c>
      <c r="S344" s="69"/>
      <c r="T344" s="70"/>
    </row>
    <row r="345" spans="1:20" ht="9.75" customHeight="1" x14ac:dyDescent="0.2">
      <c r="A345" s="8" t="s">
        <v>1</v>
      </c>
      <c r="B345" s="9"/>
      <c r="C345" s="69"/>
      <c r="D345" s="69" t="s">
        <v>48</v>
      </c>
      <c r="E345" s="69" t="s">
        <v>49</v>
      </c>
      <c r="F345" s="70"/>
      <c r="G345" s="43"/>
      <c r="H345" s="8" t="s">
        <v>1</v>
      </c>
      <c r="I345" s="9"/>
      <c r="J345" s="69"/>
      <c r="K345" s="69" t="s">
        <v>48</v>
      </c>
      <c r="L345" s="69" t="s">
        <v>49</v>
      </c>
      <c r="M345" s="70"/>
      <c r="O345" s="8" t="s">
        <v>1</v>
      </c>
      <c r="P345" s="9"/>
      <c r="Q345" s="69"/>
      <c r="R345" s="69" t="s">
        <v>48</v>
      </c>
      <c r="S345" s="69" t="s">
        <v>49</v>
      </c>
      <c r="T345" s="70"/>
    </row>
    <row r="346" spans="1:20" ht="9.75" customHeight="1" x14ac:dyDescent="0.2">
      <c r="A346" s="10" t="s">
        <v>2</v>
      </c>
      <c r="B346" s="11"/>
      <c r="C346" s="69"/>
      <c r="D346" s="69"/>
      <c r="E346" s="6" t="s">
        <v>50</v>
      </c>
      <c r="F346" s="7" t="s">
        <v>51</v>
      </c>
      <c r="G346" s="43"/>
      <c r="H346" s="10" t="s">
        <v>2</v>
      </c>
      <c r="I346" s="11"/>
      <c r="J346" s="69"/>
      <c r="K346" s="69"/>
      <c r="L346" s="6" t="s">
        <v>50</v>
      </c>
      <c r="M346" s="7" t="s">
        <v>51</v>
      </c>
      <c r="O346" s="10" t="s">
        <v>2</v>
      </c>
      <c r="P346" s="11"/>
      <c r="Q346" s="69"/>
      <c r="R346" s="69"/>
      <c r="S346" s="6" t="s">
        <v>50</v>
      </c>
      <c r="T346" s="7" t="s">
        <v>51</v>
      </c>
    </row>
    <row r="347" spans="1:20" ht="9.75" customHeight="1" x14ac:dyDescent="0.2">
      <c r="A347" s="44">
        <v>2007</v>
      </c>
      <c r="B347" s="45" t="s">
        <v>3</v>
      </c>
      <c r="C347" s="15">
        <v>672.01</v>
      </c>
      <c r="D347" s="15" t="s">
        <v>14</v>
      </c>
      <c r="E347" s="15" t="s">
        <v>14</v>
      </c>
      <c r="F347" s="15" t="s">
        <v>14</v>
      </c>
      <c r="G347" s="24"/>
      <c r="H347" s="12">
        <v>2007</v>
      </c>
      <c r="I347" s="13" t="s">
        <v>3</v>
      </c>
      <c r="J347" s="14">
        <v>612.25</v>
      </c>
      <c r="K347" s="14" t="s">
        <v>14</v>
      </c>
      <c r="L347" s="15" t="s">
        <v>14</v>
      </c>
      <c r="M347" s="15" t="s">
        <v>14</v>
      </c>
      <c r="O347" s="12">
        <v>2007</v>
      </c>
      <c r="P347" s="13" t="s">
        <v>3</v>
      </c>
      <c r="Q347" s="14">
        <v>576.16999999999996</v>
      </c>
      <c r="R347" s="14" t="s">
        <v>14</v>
      </c>
      <c r="S347" s="15" t="s">
        <v>14</v>
      </c>
      <c r="T347" s="15" t="s">
        <v>14</v>
      </c>
    </row>
    <row r="348" spans="1:20" ht="9.75" customHeight="1" x14ac:dyDescent="0.2">
      <c r="A348" s="44"/>
      <c r="B348" s="45" t="s">
        <v>4</v>
      </c>
      <c r="C348" s="15">
        <v>673.51</v>
      </c>
      <c r="D348" s="15">
        <v>0.22321096412256658</v>
      </c>
      <c r="E348" s="15" t="s">
        <v>14</v>
      </c>
      <c r="F348" s="15" t="s">
        <v>14</v>
      </c>
      <c r="G348" s="24"/>
      <c r="H348" s="12"/>
      <c r="I348" s="13" t="s">
        <v>4</v>
      </c>
      <c r="J348" s="14">
        <v>612.37</v>
      </c>
      <c r="K348" s="14">
        <v>1.9599836668038328E-2</v>
      </c>
      <c r="L348" s="15" t="s">
        <v>14</v>
      </c>
      <c r="M348" s="15" t="s">
        <v>14</v>
      </c>
      <c r="O348" s="12"/>
      <c r="P348" s="13" t="s">
        <v>4</v>
      </c>
      <c r="Q348" s="14">
        <v>567.70000000000005</v>
      </c>
      <c r="R348" s="14">
        <v>-1.470052241525921</v>
      </c>
      <c r="S348" s="15" t="s">
        <v>14</v>
      </c>
      <c r="T348" s="15" t="s">
        <v>14</v>
      </c>
    </row>
    <row r="349" spans="1:20" ht="9.75" customHeight="1" x14ac:dyDescent="0.2">
      <c r="A349" s="44"/>
      <c r="B349" s="45" t="s">
        <v>5</v>
      </c>
      <c r="C349" s="15">
        <v>675.57</v>
      </c>
      <c r="D349" s="15">
        <v>0.30586034357322767</v>
      </c>
      <c r="E349" s="15" t="s">
        <v>14</v>
      </c>
      <c r="F349" s="15" t="s">
        <v>14</v>
      </c>
      <c r="G349" s="24"/>
      <c r="H349" s="12"/>
      <c r="I349" s="13" t="s">
        <v>5</v>
      </c>
      <c r="J349" s="14">
        <v>613.41999999999996</v>
      </c>
      <c r="K349" s="14">
        <v>0.17146496399234046</v>
      </c>
      <c r="L349" s="15" t="s">
        <v>14</v>
      </c>
      <c r="M349" s="15" t="s">
        <v>14</v>
      </c>
      <c r="O349" s="12"/>
      <c r="P349" s="13" t="s">
        <v>5</v>
      </c>
      <c r="Q349" s="14">
        <v>577.27</v>
      </c>
      <c r="R349" s="14">
        <v>1.6857495155892188</v>
      </c>
      <c r="S349" s="15" t="s">
        <v>14</v>
      </c>
      <c r="T349" s="15" t="s">
        <v>14</v>
      </c>
    </row>
    <row r="350" spans="1:20" ht="9.75" customHeight="1" x14ac:dyDescent="0.2">
      <c r="A350" s="44"/>
      <c r="B350" s="45" t="s">
        <v>6</v>
      </c>
      <c r="C350" s="15">
        <v>678</v>
      </c>
      <c r="D350" s="15">
        <v>0.35969625649450165</v>
      </c>
      <c r="E350" s="15" t="s">
        <v>14</v>
      </c>
      <c r="F350" s="15" t="s">
        <v>14</v>
      </c>
      <c r="G350" s="24"/>
      <c r="H350" s="12"/>
      <c r="I350" s="13" t="s">
        <v>6</v>
      </c>
      <c r="J350" s="14">
        <v>624.45000000000005</v>
      </c>
      <c r="K350" s="14">
        <v>1.7981154836816726</v>
      </c>
      <c r="L350" s="15" t="s">
        <v>14</v>
      </c>
      <c r="M350" s="15" t="s">
        <v>14</v>
      </c>
      <c r="O350" s="12"/>
      <c r="P350" s="13" t="s">
        <v>6</v>
      </c>
      <c r="Q350" s="14">
        <v>582.53</v>
      </c>
      <c r="R350" s="14">
        <v>0.91118540717514129</v>
      </c>
      <c r="S350" s="15" t="s">
        <v>14</v>
      </c>
      <c r="T350" s="15" t="s">
        <v>14</v>
      </c>
    </row>
    <row r="351" spans="1:20" ht="9.75" customHeight="1" x14ac:dyDescent="0.2">
      <c r="A351" s="44"/>
      <c r="B351" s="45" t="s">
        <v>7</v>
      </c>
      <c r="C351" s="15">
        <v>679.55</v>
      </c>
      <c r="D351" s="15">
        <v>0.22861356932153409</v>
      </c>
      <c r="E351" s="15" t="s">
        <v>14</v>
      </c>
      <c r="F351" s="15" t="s">
        <v>14</v>
      </c>
      <c r="G351" s="24"/>
      <c r="H351" s="12"/>
      <c r="I351" s="13" t="s">
        <v>7</v>
      </c>
      <c r="J351" s="14">
        <v>625.80999999999995</v>
      </c>
      <c r="K351" s="14">
        <v>0.21779165665785083</v>
      </c>
      <c r="L351" s="15" t="s">
        <v>14</v>
      </c>
      <c r="M351" s="15" t="s">
        <v>14</v>
      </c>
      <c r="O351" s="12"/>
      <c r="P351" s="13" t="s">
        <v>7</v>
      </c>
      <c r="Q351" s="14">
        <v>583.73</v>
      </c>
      <c r="R351" s="14">
        <v>0.20599797435325584</v>
      </c>
      <c r="S351" s="15" t="s">
        <v>14</v>
      </c>
      <c r="T351" s="15" t="s">
        <v>14</v>
      </c>
    </row>
    <row r="352" spans="1:20" ht="9.75" customHeight="1" x14ac:dyDescent="0.2">
      <c r="A352" s="44"/>
      <c r="B352" s="45" t="s">
        <v>8</v>
      </c>
      <c r="C352" s="15">
        <v>681.9</v>
      </c>
      <c r="D352" s="15">
        <v>0.34581708483556461</v>
      </c>
      <c r="E352" s="15" t="s">
        <v>14</v>
      </c>
      <c r="F352" s="15" t="s">
        <v>14</v>
      </c>
      <c r="G352" s="24"/>
      <c r="H352" s="12"/>
      <c r="I352" s="13" t="s">
        <v>8</v>
      </c>
      <c r="J352" s="14">
        <v>627.17999999999995</v>
      </c>
      <c r="K352" s="14">
        <v>0.21891628449528522</v>
      </c>
      <c r="L352" s="15" t="s">
        <v>14</v>
      </c>
      <c r="M352" s="15" t="s">
        <v>14</v>
      </c>
      <c r="O352" s="12"/>
      <c r="P352" s="13" t="s">
        <v>8</v>
      </c>
      <c r="Q352" s="14">
        <v>585.5</v>
      </c>
      <c r="R352" s="14">
        <v>0.30322238021003312</v>
      </c>
      <c r="S352" s="15" t="s">
        <v>14</v>
      </c>
      <c r="T352" s="15" t="s">
        <v>14</v>
      </c>
    </row>
    <row r="353" spans="1:20" ht="9.75" customHeight="1" x14ac:dyDescent="0.2">
      <c r="A353" s="44"/>
      <c r="B353" s="45" t="s">
        <v>9</v>
      </c>
      <c r="C353" s="15">
        <v>683.53</v>
      </c>
      <c r="D353" s="15">
        <v>0.23903798210880289</v>
      </c>
      <c r="E353" s="15" t="s">
        <v>14</v>
      </c>
      <c r="F353" s="15" t="s">
        <v>14</v>
      </c>
      <c r="G353" s="24"/>
      <c r="H353" s="12"/>
      <c r="I353" s="13" t="s">
        <v>9</v>
      </c>
      <c r="J353" s="14">
        <v>627.39</v>
      </c>
      <c r="K353" s="14">
        <v>3.3483210561557897E-2</v>
      </c>
      <c r="L353" s="15" t="s">
        <v>14</v>
      </c>
      <c r="M353" s="15" t="s">
        <v>14</v>
      </c>
      <c r="O353" s="12"/>
      <c r="P353" s="13" t="s">
        <v>9</v>
      </c>
      <c r="Q353" s="14">
        <v>592.29</v>
      </c>
      <c r="R353" s="14">
        <v>1.1596925704526084</v>
      </c>
      <c r="S353" s="15" t="s">
        <v>14</v>
      </c>
      <c r="T353" s="15" t="s">
        <v>14</v>
      </c>
    </row>
    <row r="354" spans="1:20" ht="9.75" customHeight="1" x14ac:dyDescent="0.2">
      <c r="A354" s="44"/>
      <c r="B354" s="45" t="s">
        <v>10</v>
      </c>
      <c r="C354" s="15">
        <v>686.23</v>
      </c>
      <c r="D354" s="15">
        <v>0.39500826591372107</v>
      </c>
      <c r="E354" s="15" t="s">
        <v>14</v>
      </c>
      <c r="F354" s="15" t="s">
        <v>14</v>
      </c>
      <c r="G354" s="24"/>
      <c r="H354" s="12"/>
      <c r="I354" s="13" t="s">
        <v>10</v>
      </c>
      <c r="J354" s="14">
        <v>629.69000000000005</v>
      </c>
      <c r="K354" s="14">
        <v>0.36659812875565745</v>
      </c>
      <c r="L354" s="15" t="s">
        <v>14</v>
      </c>
      <c r="M354" s="15" t="s">
        <v>14</v>
      </c>
      <c r="O354" s="12"/>
      <c r="P354" s="13" t="s">
        <v>10</v>
      </c>
      <c r="Q354" s="14">
        <v>594.76</v>
      </c>
      <c r="R354" s="14">
        <v>0.41702544361714722</v>
      </c>
      <c r="S354" s="15" t="s">
        <v>14</v>
      </c>
      <c r="T354" s="15" t="s">
        <v>14</v>
      </c>
    </row>
    <row r="355" spans="1:20" ht="9.75" customHeight="1" x14ac:dyDescent="0.2">
      <c r="A355" s="44"/>
      <c r="B355" s="45" t="s">
        <v>11</v>
      </c>
      <c r="C355" s="15">
        <v>690.93</v>
      </c>
      <c r="D355" s="15">
        <v>0.68490156361569188</v>
      </c>
      <c r="E355" s="15" t="s">
        <v>14</v>
      </c>
      <c r="F355" s="15" t="s">
        <v>14</v>
      </c>
      <c r="G355" s="24"/>
      <c r="H355" s="12"/>
      <c r="I355" s="13" t="s">
        <v>11</v>
      </c>
      <c r="J355" s="14">
        <v>634.51</v>
      </c>
      <c r="K355" s="14">
        <v>0.76545601804061114</v>
      </c>
      <c r="L355" s="15" t="s">
        <v>14</v>
      </c>
      <c r="M355" s="15" t="s">
        <v>14</v>
      </c>
      <c r="O355" s="12"/>
      <c r="P355" s="13" t="s">
        <v>11</v>
      </c>
      <c r="Q355" s="14">
        <v>598.73</v>
      </c>
      <c r="R355" s="14">
        <v>0.66749613289394105</v>
      </c>
      <c r="S355" s="15" t="s">
        <v>14</v>
      </c>
      <c r="T355" s="15" t="s">
        <v>14</v>
      </c>
    </row>
    <row r="356" spans="1:20" ht="9.75" customHeight="1" x14ac:dyDescent="0.2">
      <c r="A356" s="44"/>
      <c r="B356" s="45" t="s">
        <v>12</v>
      </c>
      <c r="C356" s="15">
        <v>694.51</v>
      </c>
      <c r="D356" s="15">
        <v>0.51814221411721206</v>
      </c>
      <c r="E356" s="15" t="s">
        <v>14</v>
      </c>
      <c r="F356" s="15" t="s">
        <v>14</v>
      </c>
      <c r="G356" s="24"/>
      <c r="H356" s="12"/>
      <c r="I356" s="13" t="s">
        <v>12</v>
      </c>
      <c r="J356" s="14">
        <v>636.89</v>
      </c>
      <c r="K356" s="14">
        <v>0.37</v>
      </c>
      <c r="L356" s="15" t="s">
        <v>14</v>
      </c>
      <c r="M356" s="15" t="s">
        <v>14</v>
      </c>
      <c r="O356" s="12"/>
      <c r="P356" s="13" t="s">
        <v>12</v>
      </c>
      <c r="Q356" s="14">
        <v>599.75</v>
      </c>
      <c r="R356" s="14">
        <v>0.17036059659611968</v>
      </c>
      <c r="S356" s="15" t="s">
        <v>14</v>
      </c>
      <c r="T356" s="15" t="s">
        <v>14</v>
      </c>
    </row>
    <row r="357" spans="1:20" ht="9.75" customHeight="1" x14ac:dyDescent="0.2">
      <c r="A357" s="44"/>
      <c r="B357" s="45" t="s">
        <v>13</v>
      </c>
      <c r="C357" s="15">
        <v>723.64</v>
      </c>
      <c r="D357" s="15">
        <v>4.1943240558091288</v>
      </c>
      <c r="E357" s="15" t="s">
        <v>14</v>
      </c>
      <c r="F357" s="15" t="s">
        <v>14</v>
      </c>
      <c r="G357" s="46"/>
      <c r="H357" s="12"/>
      <c r="I357" s="13" t="s">
        <v>13</v>
      </c>
      <c r="J357" s="14">
        <v>638.66</v>
      </c>
      <c r="K357" s="14">
        <v>0.2779129834037164</v>
      </c>
      <c r="L357" s="15" t="s">
        <v>14</v>
      </c>
      <c r="M357" s="15" t="s">
        <v>14</v>
      </c>
      <c r="O357" s="12"/>
      <c r="P357" s="13" t="s">
        <v>13</v>
      </c>
      <c r="Q357" s="14">
        <v>600.41999999999996</v>
      </c>
      <c r="R357" s="14">
        <v>0.11171321383909305</v>
      </c>
      <c r="S357" s="15" t="s">
        <v>14</v>
      </c>
      <c r="T357" s="15" t="s">
        <v>14</v>
      </c>
    </row>
    <row r="358" spans="1:20" ht="9.75" customHeight="1" x14ac:dyDescent="0.2">
      <c r="A358" s="47">
        <v>2008</v>
      </c>
      <c r="B358" s="48" t="s">
        <v>37</v>
      </c>
      <c r="C358" s="19">
        <v>729.11</v>
      </c>
      <c r="D358" s="19">
        <v>0.75590072411697573</v>
      </c>
      <c r="E358" s="19">
        <v>0.75590072411697573</v>
      </c>
      <c r="F358" s="19" t="s">
        <v>14</v>
      </c>
      <c r="G358" s="24"/>
      <c r="H358" s="16">
        <v>2008</v>
      </c>
      <c r="I358" s="17" t="s">
        <v>37</v>
      </c>
      <c r="J358" s="18">
        <v>639.45000000000005</v>
      </c>
      <c r="K358" s="18">
        <v>0.12369648952494927</v>
      </c>
      <c r="L358" s="19">
        <v>0.12369648952494927</v>
      </c>
      <c r="M358" s="19" t="s">
        <v>14</v>
      </c>
      <c r="O358" s="16">
        <v>2008</v>
      </c>
      <c r="P358" s="17" t="s">
        <v>37</v>
      </c>
      <c r="Q358" s="18">
        <v>601.41</v>
      </c>
      <c r="R358" s="18">
        <v>0.17</v>
      </c>
      <c r="S358" s="19">
        <v>0.17</v>
      </c>
      <c r="T358" s="19" t="s">
        <v>14</v>
      </c>
    </row>
    <row r="359" spans="1:20" ht="9.75" customHeight="1" x14ac:dyDescent="0.2">
      <c r="A359" s="44"/>
      <c r="B359" s="45" t="s">
        <v>3</v>
      </c>
      <c r="C359" s="15">
        <v>731.68</v>
      </c>
      <c r="D359" s="15">
        <v>0.35248453594107776</v>
      </c>
      <c r="E359" s="15">
        <v>1.111049693217625</v>
      </c>
      <c r="F359" s="15">
        <v>8.8793321527953495</v>
      </c>
      <c r="G359" s="24"/>
      <c r="H359" s="12"/>
      <c r="I359" s="13" t="s">
        <v>3</v>
      </c>
      <c r="J359" s="14">
        <v>640.41</v>
      </c>
      <c r="K359" s="14">
        <v>0.15012901712407878</v>
      </c>
      <c r="L359" s="15">
        <v>0.27401121097296866</v>
      </c>
      <c r="M359" s="15">
        <v>4.5994283380971668</v>
      </c>
      <c r="O359" s="12"/>
      <c r="P359" s="13" t="s">
        <v>3</v>
      </c>
      <c r="Q359" s="14">
        <v>606.37</v>
      </c>
      <c r="R359" s="14">
        <v>0.82472855456345862</v>
      </c>
      <c r="S359" s="15">
        <v>0.99097298557677682</v>
      </c>
      <c r="T359" s="15">
        <v>5.2415085825364027</v>
      </c>
    </row>
    <row r="360" spans="1:20" ht="9.75" customHeight="1" x14ac:dyDescent="0.2">
      <c r="A360" s="44"/>
      <c r="B360" s="45" t="s">
        <v>4</v>
      </c>
      <c r="C360" s="15">
        <v>735.12</v>
      </c>
      <c r="D360" s="15">
        <v>0.47015088563306939</v>
      </c>
      <c r="E360" s="15">
        <v>1.5864241888231767</v>
      </c>
      <c r="F360" s="15">
        <v>9.1475998871583197</v>
      </c>
      <c r="G360" s="24"/>
      <c r="H360" s="12"/>
      <c r="I360" s="13" t="s">
        <v>4</v>
      </c>
      <c r="J360" s="14">
        <v>641.26</v>
      </c>
      <c r="K360" s="14">
        <v>0.13272747146360064</v>
      </c>
      <c r="L360" s="15">
        <v>0.40710237058843024</v>
      </c>
      <c r="M360" s="15">
        <v>4.7177360092754306</v>
      </c>
      <c r="O360" s="12"/>
      <c r="P360" s="13" t="s">
        <v>4</v>
      </c>
      <c r="Q360" s="14">
        <v>608.54999999999995</v>
      </c>
      <c r="R360" s="14">
        <v>0.35951646684366789</v>
      </c>
      <c r="S360" s="15">
        <v>1.354052163485564</v>
      </c>
      <c r="T360" s="15">
        <v>7.1957019552580492</v>
      </c>
    </row>
    <row r="361" spans="1:20" ht="9.75" customHeight="1" x14ac:dyDescent="0.2">
      <c r="A361" s="44"/>
      <c r="B361" s="45" t="s">
        <v>5</v>
      </c>
      <c r="C361" s="15">
        <v>737.81</v>
      </c>
      <c r="D361" s="15">
        <v>0.36592665143104774</v>
      </c>
      <c r="E361" s="15">
        <v>1.9581559891658884</v>
      </c>
      <c r="F361" s="15">
        <v>9.2129609070858542</v>
      </c>
      <c r="G361" s="24"/>
      <c r="H361" s="12"/>
      <c r="I361" s="13" t="s">
        <v>5</v>
      </c>
      <c r="J361" s="14">
        <v>642.02</v>
      </c>
      <c r="K361" s="14">
        <v>0.1185166703053353</v>
      </c>
      <c r="L361" s="15">
        <v>0.52610152506811225</v>
      </c>
      <c r="M361" s="15">
        <v>4.6623846630367449</v>
      </c>
      <c r="O361" s="12"/>
      <c r="P361" s="13" t="s">
        <v>5</v>
      </c>
      <c r="Q361" s="14">
        <v>608.79</v>
      </c>
      <c r="R361" s="14">
        <v>3.9438008380576761E-2</v>
      </c>
      <c r="S361" s="15">
        <v>1.3940241830718403</v>
      </c>
      <c r="T361" s="15">
        <v>5.4601832764564318</v>
      </c>
    </row>
    <row r="362" spans="1:20" ht="9.75" customHeight="1" x14ac:dyDescent="0.2">
      <c r="A362" s="44"/>
      <c r="B362" s="45" t="s">
        <v>6</v>
      </c>
      <c r="C362" s="15">
        <v>743.2</v>
      </c>
      <c r="D362" s="15">
        <v>0.73054038302544644</v>
      </c>
      <c r="E362" s="15">
        <v>2.7030014924548151</v>
      </c>
      <c r="F362" s="15">
        <v>9.6165191740412936</v>
      </c>
      <c r="G362" s="24"/>
      <c r="H362" s="12"/>
      <c r="I362" s="13" t="s">
        <v>6</v>
      </c>
      <c r="J362" s="14">
        <v>660.53</v>
      </c>
      <c r="K362" s="14">
        <v>2.8830877542755706</v>
      </c>
      <c r="L362" s="15">
        <v>3.4243572479879747</v>
      </c>
      <c r="M362" s="15">
        <v>5.7778845383937849</v>
      </c>
      <c r="O362" s="12"/>
      <c r="P362" s="13" t="s">
        <v>6</v>
      </c>
      <c r="Q362" s="14">
        <v>625.89</v>
      </c>
      <c r="R362" s="14">
        <v>2.8088503424826383</v>
      </c>
      <c r="S362" s="15">
        <v>4.2420305785949797</v>
      </c>
      <c r="T362" s="15">
        <v>7.4433934732975215</v>
      </c>
    </row>
    <row r="363" spans="1:20" ht="9.75" customHeight="1" x14ac:dyDescent="0.2">
      <c r="A363" s="44"/>
      <c r="B363" s="45" t="s">
        <v>7</v>
      </c>
      <c r="C363" s="15">
        <v>753.63</v>
      </c>
      <c r="D363" s="15">
        <v>1.403390742734123</v>
      </c>
      <c r="E363" s="15">
        <v>4.144325907910007</v>
      </c>
      <c r="F363" s="15">
        <v>10.901331763667145</v>
      </c>
      <c r="G363" s="24"/>
      <c r="H363" s="12"/>
      <c r="I363" s="13" t="s">
        <v>7</v>
      </c>
      <c r="J363" s="14">
        <v>661.72</v>
      </c>
      <c r="K363" s="14">
        <v>0.18015835768248056</v>
      </c>
      <c r="L363" s="15">
        <v>3.6106848714495987</v>
      </c>
      <c r="M363" s="15">
        <v>5.7381633403109644</v>
      </c>
      <c r="O363" s="12"/>
      <c r="P363" s="13" t="s">
        <v>7</v>
      </c>
      <c r="Q363" s="14">
        <v>641.17999999999995</v>
      </c>
      <c r="R363" s="14">
        <v>2.4429212800971323</v>
      </c>
      <c r="S363" s="15">
        <v>6.7885813264048522</v>
      </c>
      <c r="T363" s="15">
        <v>9.8418789508848192</v>
      </c>
    </row>
    <row r="364" spans="1:20" ht="9.75" customHeight="1" x14ac:dyDescent="0.2">
      <c r="A364" s="44"/>
      <c r="B364" s="45" t="s">
        <v>8</v>
      </c>
      <c r="C364" s="15">
        <v>761.22</v>
      </c>
      <c r="D364" s="15">
        <v>1.0071255125194023</v>
      </c>
      <c r="E364" s="15">
        <v>5.1931899839699369</v>
      </c>
      <c r="F364" s="15">
        <v>11.632204135503743</v>
      </c>
      <c r="G364" s="24"/>
      <c r="H364" s="12"/>
      <c r="I364" s="13" t="s">
        <v>8</v>
      </c>
      <c r="J364" s="14">
        <v>681.21</v>
      </c>
      <c r="K364" s="14">
        <v>2.9453545306171725</v>
      </c>
      <c r="L364" s="15">
        <v>6.6623868725143476</v>
      </c>
      <c r="M364" s="15">
        <v>8.6147517459102865</v>
      </c>
      <c r="O364" s="12"/>
      <c r="P364" s="13" t="s">
        <v>8</v>
      </c>
      <c r="Q364" s="14">
        <v>653.29999999999995</v>
      </c>
      <c r="R364" s="14">
        <v>1.8902648242303366</v>
      </c>
      <c r="S364" s="15">
        <v>8.8071683155124703</v>
      </c>
      <c r="T364" s="15">
        <v>11.579846285226303</v>
      </c>
    </row>
    <row r="365" spans="1:20" ht="9.75" customHeight="1" x14ac:dyDescent="0.2">
      <c r="A365" s="44"/>
      <c r="B365" s="45" t="s">
        <v>9</v>
      </c>
      <c r="C365" s="15">
        <v>783.59</v>
      </c>
      <c r="D365" s="15">
        <v>2.9387036599143546</v>
      </c>
      <c r="E365" s="15">
        <v>8.2845061080095039</v>
      </c>
      <c r="F365" s="15">
        <v>14.638713736046704</v>
      </c>
      <c r="G365" s="24"/>
      <c r="H365" s="12"/>
      <c r="I365" s="13" t="s">
        <v>9</v>
      </c>
      <c r="J365" s="14">
        <v>696.78</v>
      </c>
      <c r="K365" s="14">
        <v>2.2856387898004815</v>
      </c>
      <c r="L365" s="15">
        <v>9.1003037609995943</v>
      </c>
      <c r="M365" s="15">
        <v>11.060106154066851</v>
      </c>
      <c r="O365" s="12"/>
      <c r="P365" s="13" t="s">
        <v>9</v>
      </c>
      <c r="Q365" s="14">
        <v>680.84</v>
      </c>
      <c r="R365" s="14">
        <v>4.2155212000612341</v>
      </c>
      <c r="S365" s="15">
        <v>13.393957563039226</v>
      </c>
      <c r="T365" s="15">
        <v>14.950446571780729</v>
      </c>
    </row>
    <row r="366" spans="1:20" ht="9.75" customHeight="1" x14ac:dyDescent="0.2">
      <c r="A366" s="44"/>
      <c r="B366" s="45" t="s">
        <v>10</v>
      </c>
      <c r="C366" s="15">
        <v>789.96</v>
      </c>
      <c r="D366" s="15">
        <v>0.81292512666062411</v>
      </c>
      <c r="E366" s="15">
        <v>9.1647780664418921</v>
      </c>
      <c r="F366" s="15">
        <v>15.115923232735383</v>
      </c>
      <c r="G366" s="24"/>
      <c r="H366" s="12"/>
      <c r="I366" s="13" t="s">
        <v>10</v>
      </c>
      <c r="J366" s="14">
        <v>698.76</v>
      </c>
      <c r="K366" s="14">
        <v>0.28999999999999998</v>
      </c>
      <c r="L366" s="15">
        <v>9.4103278739861693</v>
      </c>
      <c r="M366" s="15">
        <v>10.968889453540619</v>
      </c>
      <c r="O366" s="12"/>
      <c r="P366" s="13" t="s">
        <v>10</v>
      </c>
      <c r="Q366" s="14">
        <v>695.62</v>
      </c>
      <c r="R366" s="14">
        <v>2.1708477762763634</v>
      </c>
      <c r="S366" s="15">
        <v>15.855567769228207</v>
      </c>
      <c r="T366" s="15">
        <v>16.958100746519598</v>
      </c>
    </row>
    <row r="367" spans="1:20" ht="9.75" customHeight="1" x14ac:dyDescent="0.2">
      <c r="A367" s="44"/>
      <c r="B367" s="45" t="s">
        <v>11</v>
      </c>
      <c r="C367" s="15">
        <v>796.57</v>
      </c>
      <c r="D367" s="15">
        <v>0.83675122791027068</v>
      </c>
      <c r="E367" s="15">
        <v>10.078215687358361</v>
      </c>
      <c r="F367" s="15">
        <v>15.289537290318854</v>
      </c>
      <c r="G367" s="24"/>
      <c r="H367" s="12"/>
      <c r="I367" s="13" t="s">
        <v>11</v>
      </c>
      <c r="J367" s="14">
        <v>702</v>
      </c>
      <c r="K367" s="14">
        <v>0.46367851622874934</v>
      </c>
      <c r="L367" s="15">
        <v>9.9176400588732783</v>
      </c>
      <c r="M367" s="15">
        <v>10.636554191423308</v>
      </c>
      <c r="O367" s="12"/>
      <c r="P367" s="13" t="s">
        <v>11</v>
      </c>
      <c r="Q367" s="14">
        <v>704.55</v>
      </c>
      <c r="R367" s="14">
        <v>1.2837468732928903</v>
      </c>
      <c r="S367" s="15">
        <v>17.342859998001401</v>
      </c>
      <c r="T367" s="15">
        <v>17.67407679588462</v>
      </c>
    </row>
    <row r="368" spans="1:20" ht="9.75" customHeight="1" x14ac:dyDescent="0.2">
      <c r="A368" s="44"/>
      <c r="B368" s="45" t="s">
        <v>12</v>
      </c>
      <c r="C368" s="15">
        <v>800.07</v>
      </c>
      <c r="D368" s="15">
        <v>0.43938385829243032</v>
      </c>
      <c r="E368" s="15">
        <v>10.561881598584932</v>
      </c>
      <c r="F368" s="15">
        <v>15.199205195029597</v>
      </c>
      <c r="G368" s="24"/>
      <c r="H368" s="12"/>
      <c r="I368" s="13" t="s">
        <v>12</v>
      </c>
      <c r="J368" s="14">
        <v>703.16</v>
      </c>
      <c r="K368" s="14">
        <v>0.16</v>
      </c>
      <c r="L368" s="15">
        <v>10.099270347289636</v>
      </c>
      <c r="M368" s="15">
        <v>10.405250514217524</v>
      </c>
      <c r="O368" s="12"/>
      <c r="P368" s="13" t="s">
        <v>12</v>
      </c>
      <c r="Q368" s="14">
        <v>712.52</v>
      </c>
      <c r="R368" s="14">
        <v>1.1312185082676951</v>
      </c>
      <c r="S368" s="15">
        <v>18.670264148429428</v>
      </c>
      <c r="T368" s="15">
        <v>18.802834514380983</v>
      </c>
    </row>
    <row r="369" spans="1:20" ht="9.75" customHeight="1" x14ac:dyDescent="0.2">
      <c r="A369" s="44"/>
      <c r="B369" s="45" t="s">
        <v>13</v>
      </c>
      <c r="C369" s="15">
        <v>802.52</v>
      </c>
      <c r="D369" s="15">
        <v>0.30622320546951354</v>
      </c>
      <c r="E369" s="15">
        <v>10.900447736443542</v>
      </c>
      <c r="F369" s="15">
        <v>10.900447736443542</v>
      </c>
      <c r="G369" s="46"/>
      <c r="H369" s="12"/>
      <c r="I369" s="13" t="s">
        <v>13</v>
      </c>
      <c r="J369" s="14">
        <v>705.6</v>
      </c>
      <c r="K369" s="14">
        <v>0.34700494908699309</v>
      </c>
      <c r="L369" s="15">
        <v>10.481320264303395</v>
      </c>
      <c r="M369" s="15">
        <v>10.481320264303395</v>
      </c>
      <c r="O369" s="12"/>
      <c r="P369" s="13" t="s">
        <v>13</v>
      </c>
      <c r="Q369" s="14">
        <v>720.35</v>
      </c>
      <c r="R369" s="14">
        <v>1.0989165216415131</v>
      </c>
      <c r="S369" s="15">
        <v>19.974351287432146</v>
      </c>
      <c r="T369" s="15">
        <v>19.974351287432146</v>
      </c>
    </row>
    <row r="370" spans="1:20" ht="9.75" customHeight="1" x14ac:dyDescent="0.2">
      <c r="A370" s="16">
        <v>2009</v>
      </c>
      <c r="B370" s="17" t="s">
        <v>37</v>
      </c>
      <c r="C370" s="18">
        <v>824.93</v>
      </c>
      <c r="D370" s="18">
        <v>2.7924537706225383</v>
      </c>
      <c r="E370" s="19">
        <v>2.7924537706225383</v>
      </c>
      <c r="F370" s="19">
        <v>13.142049896449093</v>
      </c>
      <c r="G370" s="3"/>
      <c r="H370" s="16">
        <v>2009</v>
      </c>
      <c r="I370" s="17" t="s">
        <v>37</v>
      </c>
      <c r="J370" s="18">
        <v>705.77</v>
      </c>
      <c r="K370" s="18">
        <v>2.409297052152759E-2</v>
      </c>
      <c r="L370" s="19">
        <v>2.409297052152759E-2</v>
      </c>
      <c r="M370" s="19">
        <v>10.371412932989287</v>
      </c>
      <c r="N370" s="3"/>
      <c r="O370" s="16">
        <v>2009</v>
      </c>
      <c r="P370" s="17" t="s">
        <v>37</v>
      </c>
      <c r="Q370" s="18">
        <v>723.51</v>
      </c>
      <c r="R370" s="18">
        <v>0.43867564378425872</v>
      </c>
      <c r="S370" s="19">
        <v>0.43867564378425872</v>
      </c>
      <c r="T370" s="19">
        <v>20.302289619394422</v>
      </c>
    </row>
    <row r="371" spans="1:20" ht="9.75" customHeight="1" x14ac:dyDescent="0.2">
      <c r="A371" s="12"/>
      <c r="B371" s="13" t="s">
        <v>3</v>
      </c>
      <c r="C371" s="14">
        <v>826.35</v>
      </c>
      <c r="D371" s="14">
        <v>0.17213581758452889</v>
      </c>
      <c r="E371" s="15">
        <v>2.9693964013357999</v>
      </c>
      <c r="F371" s="15">
        <v>12.938716378744818</v>
      </c>
      <c r="G371" s="3"/>
      <c r="H371" s="12"/>
      <c r="I371" s="13" t="s">
        <v>3</v>
      </c>
      <c r="J371" s="14">
        <v>708.14</v>
      </c>
      <c r="K371" s="14">
        <v>0.33580344871557699</v>
      </c>
      <c r="L371" s="15">
        <v>0.35997732426302775</v>
      </c>
      <c r="M371" s="15">
        <v>10.576037226151991</v>
      </c>
      <c r="N371" s="3"/>
      <c r="O371" s="12"/>
      <c r="P371" s="13" t="s">
        <v>3</v>
      </c>
      <c r="Q371" s="14">
        <v>731.69</v>
      </c>
      <c r="R371" s="14">
        <v>1.1305994388467466</v>
      </c>
      <c r="S371" s="15">
        <v>1.5742347469979823</v>
      </c>
      <c r="T371" s="15">
        <v>20.667249369197037</v>
      </c>
    </row>
    <row r="372" spans="1:20" ht="9.75" customHeight="1" x14ac:dyDescent="0.2">
      <c r="A372" s="12"/>
      <c r="B372" s="13" t="s">
        <v>4</v>
      </c>
      <c r="C372" s="14">
        <v>826.48</v>
      </c>
      <c r="D372" s="14">
        <v>1.5731832758514308E-2</v>
      </c>
      <c r="E372" s="15">
        <v>2.9855953745701047</v>
      </c>
      <c r="F372" s="15">
        <v>12.427902927413204</v>
      </c>
      <c r="G372" s="3"/>
      <c r="H372" s="12"/>
      <c r="I372" s="13" t="s">
        <v>4</v>
      </c>
      <c r="J372" s="14">
        <v>707.67</v>
      </c>
      <c r="K372" s="14">
        <v>-6.6371056570735387E-2</v>
      </c>
      <c r="L372" s="15">
        <v>0.29336734693876654</v>
      </c>
      <c r="M372" s="15">
        <v>10.356173782864975</v>
      </c>
      <c r="N372" s="3"/>
      <c r="O372" s="12"/>
      <c r="P372" s="13" t="s">
        <v>4</v>
      </c>
      <c r="Q372" s="14">
        <v>734.93</v>
      </c>
      <c r="R372" s="14">
        <v>0.44281047984799926</v>
      </c>
      <c r="S372" s="15">
        <v>2.0240161032831105</v>
      </c>
      <c r="T372" s="15">
        <v>20.767397913072049</v>
      </c>
    </row>
    <row r="373" spans="1:20" ht="9.75" customHeight="1" x14ac:dyDescent="0.2">
      <c r="A373" s="12"/>
      <c r="B373" s="13" t="s">
        <v>5</v>
      </c>
      <c r="C373" s="14">
        <v>820.25</v>
      </c>
      <c r="D373" s="14">
        <v>-0.75379924499080486</v>
      </c>
      <c r="E373" s="15">
        <v>2.2092907341873191</v>
      </c>
      <c r="F373" s="15">
        <v>11.17360838156165</v>
      </c>
      <c r="G373" s="3"/>
      <c r="H373" s="12"/>
      <c r="I373" s="13" t="s">
        <v>5</v>
      </c>
      <c r="J373" s="14">
        <v>701.46</v>
      </c>
      <c r="K373" s="14">
        <v>-0.87752766119800762</v>
      </c>
      <c r="L373" s="15">
        <v>-0.58673469387754418</v>
      </c>
      <c r="M373" s="15">
        <v>9.2582785583003702</v>
      </c>
      <c r="N373" s="3"/>
      <c r="O373" s="12"/>
      <c r="P373" s="13" t="s">
        <v>5</v>
      </c>
      <c r="Q373" s="14">
        <v>732</v>
      </c>
      <c r="R373" s="14">
        <v>-0.39867742506087822</v>
      </c>
      <c r="S373" s="15">
        <v>1.6172693829388463</v>
      </c>
      <c r="T373" s="15">
        <v>20.238505888730106</v>
      </c>
    </row>
    <row r="374" spans="1:20" ht="9.75" customHeight="1" x14ac:dyDescent="0.2">
      <c r="A374" s="12"/>
      <c r="B374" s="13" t="s">
        <v>6</v>
      </c>
      <c r="C374" s="14">
        <v>818.43</v>
      </c>
      <c r="D374" s="14">
        <v>-0.22188357208169363</v>
      </c>
      <c r="E374" s="15">
        <v>1.9825051089069401</v>
      </c>
      <c r="F374" s="15">
        <v>10.12244348762108</v>
      </c>
      <c r="G374" s="3"/>
      <c r="H374" s="12"/>
      <c r="I374" s="13" t="s">
        <v>6</v>
      </c>
      <c r="J374" s="14">
        <v>720.33</v>
      </c>
      <c r="K374" s="14">
        <v>2.6901034984175842</v>
      </c>
      <c r="L374" s="15">
        <v>2.087585034013606</v>
      </c>
      <c r="M374" s="15">
        <v>9.0533359574886951</v>
      </c>
      <c r="N374" s="3"/>
      <c r="O374" s="12"/>
      <c r="P374" s="13" t="s">
        <v>6</v>
      </c>
      <c r="Q374" s="14">
        <v>731.95</v>
      </c>
      <c r="R374" s="14">
        <v>-6.8306010928886884E-3</v>
      </c>
      <c r="S374" s="15">
        <v>1.6103283126258194</v>
      </c>
      <c r="T374" s="15">
        <v>16.945469651216683</v>
      </c>
    </row>
    <row r="375" spans="1:20" ht="9.75" customHeight="1" x14ac:dyDescent="0.2">
      <c r="A375" s="12"/>
      <c r="B375" s="13" t="s">
        <v>7</v>
      </c>
      <c r="C375" s="14">
        <v>814.87</v>
      </c>
      <c r="D375" s="14">
        <v>-0.43497916743031606</v>
      </c>
      <c r="E375" s="15">
        <v>1.5389024572596277</v>
      </c>
      <c r="F375" s="15">
        <v>8.1260034765070479</v>
      </c>
      <c r="G375" s="3"/>
      <c r="H375" s="12"/>
      <c r="I375" s="13" t="s">
        <v>7</v>
      </c>
      <c r="J375" s="14">
        <v>718.27</v>
      </c>
      <c r="K375" s="14">
        <v>-0.28598003692752449</v>
      </c>
      <c r="L375" s="15">
        <v>1.7956349206349254</v>
      </c>
      <c r="M375" s="15">
        <v>8.5459106570754848</v>
      </c>
      <c r="N375" s="3"/>
      <c r="O375" s="12"/>
      <c r="P375" s="13" t="s">
        <v>7</v>
      </c>
      <c r="Q375" s="14">
        <v>730.59</v>
      </c>
      <c r="R375" s="14">
        <v>-0.18580504132795772</v>
      </c>
      <c r="S375" s="15">
        <v>1.4215312001110592</v>
      </c>
      <c r="T375" s="15">
        <v>13.944602139804751</v>
      </c>
    </row>
    <row r="376" spans="1:20" ht="9.75" customHeight="1" x14ac:dyDescent="0.2">
      <c r="A376" s="12"/>
      <c r="B376" s="13" t="s">
        <v>8</v>
      </c>
      <c r="C376" s="14">
        <v>812.82</v>
      </c>
      <c r="D376" s="14">
        <v>-0.25157387067875625</v>
      </c>
      <c r="E376" s="15">
        <v>1.2834571101031811</v>
      </c>
      <c r="F376" s="15">
        <v>6.7785922597934922</v>
      </c>
      <c r="G376" s="3"/>
      <c r="H376" s="12"/>
      <c r="I376" s="13" t="s">
        <v>8</v>
      </c>
      <c r="J376" s="14">
        <v>719.65</v>
      </c>
      <c r="K376" s="14">
        <v>0.19212830829631322</v>
      </c>
      <c r="L376" s="15">
        <v>1.991213151927429</v>
      </c>
      <c r="M376" s="15">
        <v>5.6429001335858153</v>
      </c>
      <c r="N376" s="3"/>
      <c r="O376" s="12"/>
      <c r="P376" s="13" t="s">
        <v>8</v>
      </c>
      <c r="Q376" s="14">
        <v>744.65</v>
      </c>
      <c r="R376" s="14">
        <v>1.9244720020805017</v>
      </c>
      <c r="S376" s="15">
        <v>3.3733601721385398</v>
      </c>
      <c r="T376" s="15">
        <v>13.982856268176945</v>
      </c>
    </row>
    <row r="377" spans="1:20" ht="9.75" customHeight="1" x14ac:dyDescent="0.2">
      <c r="A377" s="12"/>
      <c r="B377" s="13" t="s">
        <v>9</v>
      </c>
      <c r="C377" s="14">
        <v>813.31</v>
      </c>
      <c r="D377" s="14">
        <v>6.0283949705941531E-2</v>
      </c>
      <c r="E377" s="15">
        <v>1.3445147784478806</v>
      </c>
      <c r="F377" s="15">
        <v>3.7927998060209855</v>
      </c>
      <c r="G377" s="3"/>
      <c r="H377" s="12"/>
      <c r="I377" s="13" t="s">
        <v>9</v>
      </c>
      <c r="J377" s="14">
        <v>720.36</v>
      </c>
      <c r="K377" s="14">
        <v>9.8659070381446057E-2</v>
      </c>
      <c r="L377" s="15">
        <v>2.091836734693886</v>
      </c>
      <c r="M377" s="15">
        <v>3.3841384655127982</v>
      </c>
      <c r="N377" s="3"/>
      <c r="O377" s="12"/>
      <c r="P377" s="13" t="s">
        <v>9</v>
      </c>
      <c r="Q377" s="14">
        <v>745.07</v>
      </c>
      <c r="R377" s="14">
        <v>5.6402336668237574E-2</v>
      </c>
      <c r="S377" s="15">
        <v>3.4316651627680939</v>
      </c>
      <c r="T377" s="15">
        <v>9.4339345514364616</v>
      </c>
    </row>
    <row r="378" spans="1:20" ht="9.75" customHeight="1" x14ac:dyDescent="0.2">
      <c r="A378" s="12"/>
      <c r="B378" s="13" t="s">
        <v>10</v>
      </c>
      <c r="C378" s="14">
        <v>813.7</v>
      </c>
      <c r="D378" s="14">
        <v>4.795219534987627E-2</v>
      </c>
      <c r="E378" s="15">
        <v>1.3931116981508396</v>
      </c>
      <c r="F378" s="15">
        <v>3.0052154539470299</v>
      </c>
      <c r="G378" s="3"/>
      <c r="H378" s="12"/>
      <c r="I378" s="13" t="s">
        <v>10</v>
      </c>
      <c r="J378" s="14">
        <v>721.1</v>
      </c>
      <c r="K378" s="14">
        <v>0.10272641457049758</v>
      </c>
      <c r="L378" s="15">
        <v>2.1967120181405786</v>
      </c>
      <c r="M378" s="15">
        <v>3.1970919915278451</v>
      </c>
      <c r="N378" s="3"/>
      <c r="O378" s="12"/>
      <c r="P378" s="13" t="s">
        <v>10</v>
      </c>
      <c r="Q378" s="14">
        <v>745.73</v>
      </c>
      <c r="R378" s="14">
        <v>8.8582280859506035E-2</v>
      </c>
      <c r="S378" s="15">
        <v>3.5232872909002566</v>
      </c>
      <c r="T378" s="15">
        <v>7.2036456686121797</v>
      </c>
    </row>
    <row r="379" spans="1:20" ht="9.75" customHeight="1" x14ac:dyDescent="0.2">
      <c r="A379" s="12"/>
      <c r="B379" s="13" t="s">
        <v>11</v>
      </c>
      <c r="C379" s="14">
        <v>814.33</v>
      </c>
      <c r="D379" s="14">
        <f>((C379/C378)-1)*100</f>
        <v>7.7424112080626273E-2</v>
      </c>
      <c r="E379" s="15">
        <f>((C379/C$369)-1)*100</f>
        <v>1.4716144145940468</v>
      </c>
      <c r="F379" s="15">
        <f>((C379/C367)-1)*100</f>
        <v>2.2295592352210125</v>
      </c>
      <c r="G379" s="3"/>
      <c r="H379" s="12"/>
      <c r="I379" s="13" t="s">
        <v>11</v>
      </c>
      <c r="J379" s="14">
        <v>720.21</v>
      </c>
      <c r="K379" s="14">
        <f>((J379/J378)-1)*100</f>
        <v>-0.1234225488836449</v>
      </c>
      <c r="L379" s="15">
        <f>((J379/J$369)-1)*100</f>
        <v>2.0705782312925081</v>
      </c>
      <c r="M379" s="15">
        <f>((J379/J367)-1)*100</f>
        <v>2.5940170940170981</v>
      </c>
      <c r="N379" s="3"/>
      <c r="O379" s="12"/>
      <c r="P379" s="13" t="s">
        <v>11</v>
      </c>
      <c r="Q379" s="14">
        <v>745.61</v>
      </c>
      <c r="R379" s="14">
        <f>((Q379/Q378)-1)*100</f>
        <v>-1.6091614927660203E-2</v>
      </c>
      <c r="S379" s="15">
        <f>((Q379/Q$369)-1)*100</f>
        <v>3.5066287221489523</v>
      </c>
      <c r="T379" s="15">
        <f>((Q379/Q367)-1)*100</f>
        <v>5.8278333688169814</v>
      </c>
    </row>
    <row r="380" spans="1:20" ht="9.75" customHeight="1" x14ac:dyDescent="0.2">
      <c r="A380" s="12"/>
      <c r="B380" s="13" t="s">
        <v>12</v>
      </c>
      <c r="C380" s="14">
        <v>814.82</v>
      </c>
      <c r="D380" s="14">
        <f>((C380/C379)-1)*100</f>
        <v>6.0172166075189715E-2</v>
      </c>
      <c r="E380" s="15">
        <f>((C380/C$369)-1)*100</f>
        <v>1.5326720829387463</v>
      </c>
      <c r="F380" s="15">
        <f>((C380/C368)-1)*100</f>
        <v>1.8435886859899719</v>
      </c>
      <c r="G380" s="3"/>
      <c r="H380" s="12"/>
      <c r="I380" s="13" t="s">
        <v>12</v>
      </c>
      <c r="J380" s="14">
        <v>720.99</v>
      </c>
      <c r="K380" s="14">
        <f>((J380/J379)-1)*100</f>
        <v>0.10830174532427961</v>
      </c>
      <c r="L380" s="15">
        <f>((J380/J$369)-1)*100</f>
        <v>2.1811224489795888</v>
      </c>
      <c r="M380" s="15">
        <f>((J380/J368)-1)*100</f>
        <v>2.5356960009101925</v>
      </c>
      <c r="N380" s="3"/>
      <c r="O380" s="12"/>
      <c r="P380" s="13" t="s">
        <v>12</v>
      </c>
      <c r="Q380" s="14">
        <v>747.43</v>
      </c>
      <c r="R380" s="14">
        <f>((Q380/Q379)-1)*100</f>
        <v>0.24409543863412875</v>
      </c>
      <c r="S380" s="15">
        <f>((Q380/Q$369)-1)*100</f>
        <v>3.7592836815436792</v>
      </c>
      <c r="T380" s="15">
        <f>((Q380/Q368)-1)*100</f>
        <v>4.8995115926570465</v>
      </c>
    </row>
    <row r="381" spans="1:20" ht="9.75" customHeight="1" x14ac:dyDescent="0.2">
      <c r="A381" s="12"/>
      <c r="B381" s="13" t="s">
        <v>13</v>
      </c>
      <c r="C381" s="14">
        <v>842.49</v>
      </c>
      <c r="D381" s="14">
        <f>((C381/C380)-1)*100</f>
        <v>3.3958420264598166</v>
      </c>
      <c r="E381" s="15">
        <f>((C381/C$369)-1)*100</f>
        <v>4.9805612321188297</v>
      </c>
      <c r="F381" s="15">
        <f>((C381/C369)-1)*100</f>
        <v>4.9805612321188297</v>
      </c>
      <c r="G381" s="3"/>
      <c r="H381" s="12"/>
      <c r="I381" s="13" t="s">
        <v>13</v>
      </c>
      <c r="J381" s="14">
        <v>722.26</v>
      </c>
      <c r="K381" s="14">
        <f>((J381/J380)-1)*100</f>
        <v>0.17614668719398985</v>
      </c>
      <c r="L381" s="15">
        <f>((J381/J$369)-1)*100</f>
        <v>2.3611111111111027</v>
      </c>
      <c r="M381" s="15">
        <f>((J381/J369)-1)*100</f>
        <v>2.3611111111111027</v>
      </c>
      <c r="N381" s="3"/>
      <c r="O381" s="12"/>
      <c r="P381" s="13" t="s">
        <v>13</v>
      </c>
      <c r="Q381" s="14">
        <v>749.05</v>
      </c>
      <c r="R381" s="14">
        <f>((Q381/Q380)-1)*100</f>
        <v>0.21674270500247061</v>
      </c>
      <c r="S381" s="15">
        <f>((Q381/Q$369)-1)*100</f>
        <v>3.9841743596862544</v>
      </c>
      <c r="T381" s="15">
        <f>((Q381/Q369)-1)*100</f>
        <v>3.9841743596862544</v>
      </c>
    </row>
    <row r="382" spans="1:20" ht="9.75" customHeight="1" x14ac:dyDescent="0.2">
      <c r="A382" s="16">
        <v>2010</v>
      </c>
      <c r="B382" s="17" t="s">
        <v>37</v>
      </c>
      <c r="C382" s="18">
        <v>843.49</v>
      </c>
      <c r="D382" s="18">
        <f t="shared" ref="D382:D405" si="179">((C382/C381)-1)*100</f>
        <v>0.1186957708696923</v>
      </c>
      <c r="E382" s="19">
        <f>((C382/C$381)-1)*100</f>
        <v>0.1186957708696923</v>
      </c>
      <c r="F382" s="19">
        <f>((C382/C370)-1)*100</f>
        <v>2.2498878692737589</v>
      </c>
      <c r="G382" s="3"/>
      <c r="H382" s="16">
        <v>2010</v>
      </c>
      <c r="I382" s="17" t="s">
        <v>37</v>
      </c>
      <c r="J382" s="18">
        <v>721.65</v>
      </c>
      <c r="K382" s="18">
        <f t="shared" ref="K382:K429" si="180">((J382/J381)-1)*100</f>
        <v>-8.4457120704461985E-2</v>
      </c>
      <c r="L382" s="19">
        <f>((J382/J$381)-1)*100</f>
        <v>-8.4457120704461985E-2</v>
      </c>
      <c r="M382" s="19">
        <f>((J382/J370)-1)*100</f>
        <v>2.2500247956132924</v>
      </c>
      <c r="N382" s="3"/>
      <c r="O382" s="16">
        <v>2010</v>
      </c>
      <c r="P382" s="17" t="s">
        <v>37</v>
      </c>
      <c r="Q382" s="18">
        <v>746</v>
      </c>
      <c r="R382" s="18">
        <f t="shared" ref="R382:R429" si="181">((Q382/Q381)-1)*100</f>
        <v>-0.40718243107935592</v>
      </c>
      <c r="S382" s="19">
        <f>((Q382/Q$381)-1)*100</f>
        <v>-0.40718243107935592</v>
      </c>
      <c r="T382" s="19">
        <f>((Q382/Q370)-1)*100</f>
        <v>3.1084573813769056</v>
      </c>
    </row>
    <row r="383" spans="1:20" ht="9.75" customHeight="1" x14ac:dyDescent="0.2">
      <c r="A383" s="12"/>
      <c r="B383" s="13" t="s">
        <v>3</v>
      </c>
      <c r="C383" s="14">
        <v>844.93</v>
      </c>
      <c r="D383" s="14">
        <f t="shared" si="179"/>
        <v>0.170719273494635</v>
      </c>
      <c r="E383" s="15">
        <f t="shared" ref="E383:E393" si="182">((C383/C$381)-1)*100</f>
        <v>0.28961768092201634</v>
      </c>
      <c r="F383" s="15">
        <f t="shared" ref="F383:F393" si="183">((C383/C371)-1)*100</f>
        <v>2.2484419434864122</v>
      </c>
      <c r="G383" s="3"/>
      <c r="H383" s="12"/>
      <c r="I383" s="13" t="s">
        <v>3</v>
      </c>
      <c r="J383" s="14">
        <v>722.76</v>
      </c>
      <c r="K383" s="14">
        <f t="shared" si="180"/>
        <v>0.15381417584701129</v>
      </c>
      <c r="L383" s="15">
        <f t="shared" ref="L383:L393" si="184">((J383/J$381)-1)*100</f>
        <v>6.9227148118411463E-2</v>
      </c>
      <c r="M383" s="15">
        <f t="shared" ref="M383:M393" si="185">((J383/J371)-1)*100</f>
        <v>2.064563504391792</v>
      </c>
      <c r="N383" s="3"/>
      <c r="O383" s="12"/>
      <c r="P383" s="13" t="s">
        <v>3</v>
      </c>
      <c r="Q383" s="14">
        <v>747.08</v>
      </c>
      <c r="R383" s="14">
        <f t="shared" si="181"/>
        <v>0.14477211796246614</v>
      </c>
      <c r="S383" s="15">
        <f t="shared" ref="S383:S393" si="186">((Q383/Q$381)-1)*100</f>
        <v>-0.26299979974633292</v>
      </c>
      <c r="T383" s="15">
        <f t="shared" ref="T383:T393" si="187">((Q383/Q371)-1)*100</f>
        <v>2.1033497792781075</v>
      </c>
    </row>
    <row r="384" spans="1:20" ht="9.75" customHeight="1" x14ac:dyDescent="0.2">
      <c r="A384" s="12"/>
      <c r="B384" s="13" t="s">
        <v>4</v>
      </c>
      <c r="C384" s="14">
        <v>846.7</v>
      </c>
      <c r="D384" s="14">
        <f t="shared" si="179"/>
        <v>0.20948480939251279</v>
      </c>
      <c r="E384" s="15">
        <f t="shared" si="182"/>
        <v>0.49970919536137526</v>
      </c>
      <c r="F384" s="15">
        <f t="shared" si="183"/>
        <v>2.4465201819765747</v>
      </c>
      <c r="G384" s="3"/>
      <c r="H384" s="12"/>
      <c r="I384" s="13" t="s">
        <v>4</v>
      </c>
      <c r="J384" s="14">
        <v>723.4</v>
      </c>
      <c r="K384" s="14">
        <f t="shared" si="180"/>
        <v>8.854944933311959E-2</v>
      </c>
      <c r="L384" s="15">
        <f t="shared" si="184"/>
        <v>0.15783789770995593</v>
      </c>
      <c r="M384" s="15">
        <f t="shared" si="185"/>
        <v>2.2227874574307194</v>
      </c>
      <c r="N384" s="3"/>
      <c r="O384" s="12"/>
      <c r="P384" s="13" t="s">
        <v>4</v>
      </c>
      <c r="Q384" s="14">
        <v>748.49</v>
      </c>
      <c r="R384" s="14">
        <f t="shared" si="181"/>
        <v>0.18873480751726568</v>
      </c>
      <c r="S384" s="15">
        <f t="shared" si="186"/>
        <v>-7.4761364394893004E-2</v>
      </c>
      <c r="T384" s="15">
        <f t="shared" si="187"/>
        <v>1.8450736804865864</v>
      </c>
    </row>
    <row r="385" spans="1:20" ht="9.75" customHeight="1" x14ac:dyDescent="0.2">
      <c r="A385" s="12"/>
      <c r="B385" s="13" t="s">
        <v>5</v>
      </c>
      <c r="C385" s="14">
        <v>848.97</v>
      </c>
      <c r="D385" s="14">
        <f t="shared" si="179"/>
        <v>0.26809968111491944</v>
      </c>
      <c r="E385" s="15">
        <f t="shared" si="182"/>
        <v>0.76914859523555812</v>
      </c>
      <c r="F385" s="15">
        <f t="shared" si="183"/>
        <v>3.5013715330691975</v>
      </c>
      <c r="G385" s="3"/>
      <c r="H385" s="12"/>
      <c r="I385" s="13" t="s">
        <v>5</v>
      </c>
      <c r="J385" s="14">
        <v>723.25</v>
      </c>
      <c r="K385" s="14">
        <f t="shared" si="180"/>
        <v>-2.0735416090678083E-2</v>
      </c>
      <c r="L385" s="15">
        <f t="shared" si="184"/>
        <v>0.1370697532744547</v>
      </c>
      <c r="M385" s="15">
        <f t="shared" si="185"/>
        <v>3.1063781256236878</v>
      </c>
      <c r="N385" s="3"/>
      <c r="O385" s="12"/>
      <c r="P385" s="13" t="s">
        <v>5</v>
      </c>
      <c r="Q385" s="14">
        <v>749.2</v>
      </c>
      <c r="R385" s="14">
        <f t="shared" si="181"/>
        <v>9.4857646728740974E-2</v>
      </c>
      <c r="S385" s="15">
        <f t="shared" si="186"/>
        <v>2.002536546292788E-2</v>
      </c>
      <c r="T385" s="15">
        <f t="shared" si="187"/>
        <v>2.3497267759562845</v>
      </c>
    </row>
    <row r="386" spans="1:20" ht="9.75" customHeight="1" x14ac:dyDescent="0.2">
      <c r="A386" s="12"/>
      <c r="B386" s="13" t="s">
        <v>6</v>
      </c>
      <c r="C386" s="14">
        <v>850.49</v>
      </c>
      <c r="D386" s="14">
        <f t="shared" si="179"/>
        <v>0.17904048435162245</v>
      </c>
      <c r="E386" s="15">
        <f t="shared" si="182"/>
        <v>0.94956616695747176</v>
      </c>
      <c r="F386" s="15">
        <f t="shared" si="183"/>
        <v>3.9172562100607378</v>
      </c>
      <c r="G386" s="3"/>
      <c r="H386" s="12"/>
      <c r="I386" s="13" t="s">
        <v>6</v>
      </c>
      <c r="J386" s="14">
        <v>750.84</v>
      </c>
      <c r="K386" s="14">
        <f t="shared" si="180"/>
        <v>3.8147251987556308</v>
      </c>
      <c r="L386" s="15">
        <f t="shared" si="184"/>
        <v>3.9570237864480884</v>
      </c>
      <c r="M386" s="15">
        <f t="shared" si="185"/>
        <v>4.235558702261466</v>
      </c>
      <c r="N386" s="3"/>
      <c r="O386" s="12"/>
      <c r="P386" s="13" t="s">
        <v>6</v>
      </c>
      <c r="Q386" s="14">
        <v>753.87</v>
      </c>
      <c r="R386" s="14">
        <f t="shared" si="181"/>
        <v>0.62333155365723592</v>
      </c>
      <c r="S386" s="15">
        <f t="shared" si="186"/>
        <v>0.64348174354182941</v>
      </c>
      <c r="T386" s="15">
        <f t="shared" si="187"/>
        <v>2.9947400778741695</v>
      </c>
    </row>
    <row r="387" spans="1:20" ht="9.75" customHeight="1" x14ac:dyDescent="0.2">
      <c r="A387" s="12"/>
      <c r="B387" s="13" t="s">
        <v>7</v>
      </c>
      <c r="C387" s="14">
        <v>852.35</v>
      </c>
      <c r="D387" s="14">
        <f t="shared" si="179"/>
        <v>0.21869745676021957</v>
      </c>
      <c r="E387" s="15">
        <f t="shared" si="182"/>
        <v>1.1703403007750746</v>
      </c>
      <c r="F387" s="15">
        <f t="shared" si="183"/>
        <v>4.5995066697755549</v>
      </c>
      <c r="G387" s="3"/>
      <c r="H387" s="12"/>
      <c r="I387" s="13" t="s">
        <v>7</v>
      </c>
      <c r="J387" s="14">
        <v>752.86</v>
      </c>
      <c r="K387" s="14">
        <f t="shared" si="180"/>
        <v>0.26903201747376926</v>
      </c>
      <c r="L387" s="15">
        <f t="shared" si="184"/>
        <v>4.2367014648464485</v>
      </c>
      <c r="M387" s="15">
        <f t="shared" si="185"/>
        <v>4.8157378144708884</v>
      </c>
      <c r="N387" s="3"/>
      <c r="O387" s="12"/>
      <c r="P387" s="13" t="s">
        <v>7</v>
      </c>
      <c r="Q387" s="14">
        <v>754.66</v>
      </c>
      <c r="R387" s="14">
        <f t="shared" si="181"/>
        <v>0.10479260349927078</v>
      </c>
      <c r="S387" s="15">
        <f t="shared" si="186"/>
        <v>0.74894866831320961</v>
      </c>
      <c r="T387" s="15">
        <f t="shared" si="187"/>
        <v>3.2945975170752373</v>
      </c>
    </row>
    <row r="388" spans="1:20" ht="9.75" customHeight="1" x14ac:dyDescent="0.2">
      <c r="A388" s="12"/>
      <c r="B388" s="13" t="s">
        <v>8</v>
      </c>
      <c r="C388" s="14">
        <v>853.22</v>
      </c>
      <c r="D388" s="14">
        <f t="shared" si="179"/>
        <v>0.10207074558572504</v>
      </c>
      <c r="E388" s="15">
        <f t="shared" si="182"/>
        <v>1.273605621431706</v>
      </c>
      <c r="F388" s="15">
        <f t="shared" si="183"/>
        <v>4.9703501390221616</v>
      </c>
      <c r="G388" s="3"/>
      <c r="H388" s="12"/>
      <c r="I388" s="13" t="s">
        <v>8</v>
      </c>
      <c r="J388" s="14">
        <v>756.93</v>
      </c>
      <c r="K388" s="14">
        <f t="shared" si="180"/>
        <v>0.5406051589937011</v>
      </c>
      <c r="L388" s="15">
        <f t="shared" si="184"/>
        <v>4.8002104505302734</v>
      </c>
      <c r="M388" s="15">
        <f t="shared" si="185"/>
        <v>5.1802959772111468</v>
      </c>
      <c r="N388" s="3"/>
      <c r="O388" s="12"/>
      <c r="P388" s="13" t="s">
        <v>8</v>
      </c>
      <c r="Q388" s="14">
        <v>790.05</v>
      </c>
      <c r="R388" s="14">
        <f t="shared" si="181"/>
        <v>4.6895290594439754</v>
      </c>
      <c r="S388" s="15">
        <f t="shared" si="186"/>
        <v>5.4735998931980445</v>
      </c>
      <c r="T388" s="15">
        <f t="shared" si="187"/>
        <v>6.0968240112804661</v>
      </c>
    </row>
    <row r="389" spans="1:20" ht="9.75" customHeight="1" x14ac:dyDescent="0.2">
      <c r="A389" s="12"/>
      <c r="B389" s="13" t="s">
        <v>9</v>
      </c>
      <c r="C389" s="14">
        <v>855.03</v>
      </c>
      <c r="D389" s="14">
        <f t="shared" si="179"/>
        <v>0.21213754951829866</v>
      </c>
      <c r="E389" s="15">
        <f t="shared" si="182"/>
        <v>1.4884449667058375</v>
      </c>
      <c r="F389" s="15">
        <f t="shared" si="183"/>
        <v>5.1296553589652127</v>
      </c>
      <c r="G389" s="3"/>
      <c r="H389" s="12"/>
      <c r="I389" s="13" t="s">
        <v>9</v>
      </c>
      <c r="J389" s="14">
        <v>757.13</v>
      </c>
      <c r="K389" s="14">
        <f t="shared" si="180"/>
        <v>2.6422522558244843E-2</v>
      </c>
      <c r="L389" s="15">
        <f t="shared" si="184"/>
        <v>4.827901309777638</v>
      </c>
      <c r="M389" s="15">
        <f t="shared" si="185"/>
        <v>5.1043922483202886</v>
      </c>
      <c r="N389" s="3"/>
      <c r="O389" s="12"/>
      <c r="P389" s="13" t="s">
        <v>9</v>
      </c>
      <c r="Q389" s="14">
        <v>793.38</v>
      </c>
      <c r="R389" s="14">
        <f t="shared" si="181"/>
        <v>0.42149231061325843</v>
      </c>
      <c r="S389" s="15">
        <f t="shared" si="186"/>
        <v>5.9181630064748747</v>
      </c>
      <c r="T389" s="15">
        <f t="shared" si="187"/>
        <v>6.4839545277624921</v>
      </c>
    </row>
    <row r="390" spans="1:20" ht="9.75" customHeight="1" x14ac:dyDescent="0.2">
      <c r="A390" s="12"/>
      <c r="B390" s="13" t="s">
        <v>10</v>
      </c>
      <c r="C390" s="14">
        <v>856.9</v>
      </c>
      <c r="D390" s="14">
        <f t="shared" si="179"/>
        <v>0.21870577640550337</v>
      </c>
      <c r="E390" s="15">
        <f t="shared" si="182"/>
        <v>1.710406058232139</v>
      </c>
      <c r="F390" s="15">
        <f t="shared" si="183"/>
        <v>5.3090819712424686</v>
      </c>
      <c r="G390" s="3"/>
      <c r="H390" s="12"/>
      <c r="I390" s="13" t="s">
        <v>10</v>
      </c>
      <c r="J390" s="14">
        <v>758.05</v>
      </c>
      <c r="K390" s="14">
        <f t="shared" si="180"/>
        <v>0.12151149736503442</v>
      </c>
      <c r="L390" s="15">
        <f t="shared" si="184"/>
        <v>4.9552792623155151</v>
      </c>
      <c r="M390" s="15">
        <f t="shared" si="185"/>
        <v>5.1241159339897369</v>
      </c>
      <c r="N390" s="3"/>
      <c r="O390" s="12"/>
      <c r="P390" s="13" t="s">
        <v>10</v>
      </c>
      <c r="Q390" s="14">
        <v>797.46</v>
      </c>
      <c r="R390" s="14">
        <f t="shared" si="181"/>
        <v>0.51425546396430821</v>
      </c>
      <c r="S390" s="15">
        <f t="shared" si="186"/>
        <v>6.4628529470662999</v>
      </c>
      <c r="T390" s="15">
        <f t="shared" si="187"/>
        <v>6.9368270017298617</v>
      </c>
    </row>
    <row r="391" spans="1:20" ht="9.75" customHeight="1" x14ac:dyDescent="0.2">
      <c r="A391" s="12"/>
      <c r="B391" s="13" t="s">
        <v>11</v>
      </c>
      <c r="C391" s="14">
        <v>858.48</v>
      </c>
      <c r="D391" s="14">
        <f t="shared" si="179"/>
        <v>0.18438557591318183</v>
      </c>
      <c r="E391" s="15">
        <f t="shared" si="182"/>
        <v>1.8979453762062448</v>
      </c>
      <c r="F391" s="15">
        <f t="shared" si="183"/>
        <v>5.4216349637125072</v>
      </c>
      <c r="G391" s="3"/>
      <c r="H391" s="12"/>
      <c r="I391" s="13" t="s">
        <v>11</v>
      </c>
      <c r="J391" s="14">
        <v>759.45</v>
      </c>
      <c r="K391" s="14">
        <f t="shared" si="180"/>
        <v>0.18468438757339722</v>
      </c>
      <c r="L391" s="15">
        <f t="shared" si="184"/>
        <v>5.149115277047045</v>
      </c>
      <c r="M391" s="15">
        <f t="shared" si="185"/>
        <v>5.4484108801599485</v>
      </c>
      <c r="N391" s="3"/>
      <c r="O391" s="12"/>
      <c r="P391" s="13" t="s">
        <v>11</v>
      </c>
      <c r="Q391" s="14">
        <v>801.87</v>
      </c>
      <c r="R391" s="14">
        <f t="shared" si="181"/>
        <v>0.55300579339401246</v>
      </c>
      <c r="S391" s="15">
        <f t="shared" si="186"/>
        <v>7.0515986916761308</v>
      </c>
      <c r="T391" s="15">
        <f t="shared" si="187"/>
        <v>7.5454996579981559</v>
      </c>
    </row>
    <row r="392" spans="1:20" ht="9.75" customHeight="1" x14ac:dyDescent="0.2">
      <c r="A392" s="12"/>
      <c r="B392" s="13" t="s">
        <v>12</v>
      </c>
      <c r="C392" s="14">
        <v>859.6</v>
      </c>
      <c r="D392" s="14">
        <f t="shared" si="179"/>
        <v>0.13046314416178539</v>
      </c>
      <c r="E392" s="15">
        <f t="shared" si="182"/>
        <v>2.0308846395802993</v>
      </c>
      <c r="F392" s="15">
        <f t="shared" si="183"/>
        <v>5.4956923001399094</v>
      </c>
      <c r="G392" s="3"/>
      <c r="H392" s="12"/>
      <c r="I392" s="13" t="s">
        <v>12</v>
      </c>
      <c r="J392" s="14">
        <v>759.75</v>
      </c>
      <c r="K392" s="14">
        <f t="shared" si="180"/>
        <v>3.9502271380609244E-2</v>
      </c>
      <c r="L392" s="15">
        <f t="shared" si="184"/>
        <v>5.1906515659180918</v>
      </c>
      <c r="M392" s="15">
        <f t="shared" si="185"/>
        <v>5.3759414138892403</v>
      </c>
      <c r="N392" s="3"/>
      <c r="O392" s="12"/>
      <c r="P392" s="13" t="s">
        <v>12</v>
      </c>
      <c r="Q392" s="14">
        <v>806.69</v>
      </c>
      <c r="R392" s="14">
        <f t="shared" si="181"/>
        <v>0.60109494057640767</v>
      </c>
      <c r="S392" s="15">
        <f t="shared" si="186"/>
        <v>7.6950804352179603</v>
      </c>
      <c r="T392" s="15">
        <f t="shared" si="187"/>
        <v>7.9285016657078433</v>
      </c>
    </row>
    <row r="393" spans="1:20" ht="9.75" customHeight="1" x14ac:dyDescent="0.2">
      <c r="A393" s="12"/>
      <c r="B393" s="13" t="s">
        <v>13</v>
      </c>
      <c r="C393" s="14">
        <v>904</v>
      </c>
      <c r="D393" s="14">
        <f t="shared" si="179"/>
        <v>5.1651931130758388</v>
      </c>
      <c r="E393" s="15">
        <f t="shared" si="182"/>
        <v>7.3009768661942642</v>
      </c>
      <c r="F393" s="15">
        <f t="shared" si="183"/>
        <v>7.3009768661942642</v>
      </c>
      <c r="G393" s="3"/>
      <c r="H393" s="12"/>
      <c r="I393" s="13" t="s">
        <v>13</v>
      </c>
      <c r="J393" s="14">
        <v>764.27</v>
      </c>
      <c r="K393" s="14">
        <f t="shared" si="180"/>
        <v>0.59493254359985759</v>
      </c>
      <c r="L393" s="15">
        <f t="shared" si="184"/>
        <v>5.8164649849084871</v>
      </c>
      <c r="M393" s="15">
        <f t="shared" si="185"/>
        <v>5.8164649849084871</v>
      </c>
      <c r="N393" s="3"/>
      <c r="O393" s="12"/>
      <c r="P393" s="13" t="s">
        <v>13</v>
      </c>
      <c r="Q393" s="14">
        <v>810.15</v>
      </c>
      <c r="R393" s="14">
        <f t="shared" si="181"/>
        <v>0.42891321325415621</v>
      </c>
      <c r="S393" s="15">
        <f t="shared" si="186"/>
        <v>8.1569988652292924</v>
      </c>
      <c r="T393" s="15">
        <f t="shared" si="187"/>
        <v>8.1569988652292924</v>
      </c>
    </row>
    <row r="394" spans="1:20" ht="9.75" customHeight="1" x14ac:dyDescent="0.2">
      <c r="A394" s="16">
        <f>$A$56</f>
        <v>2011</v>
      </c>
      <c r="B394" s="17" t="s">
        <v>37</v>
      </c>
      <c r="C394" s="18">
        <v>905.32</v>
      </c>
      <c r="D394" s="18">
        <f t="shared" si="179"/>
        <v>0.14601769911504192</v>
      </c>
      <c r="E394" s="19">
        <f>((C394/C$393)-1)*100</f>
        <v>0.14601769911504192</v>
      </c>
      <c r="F394" s="19">
        <f>((C394/C382)-1)*100</f>
        <v>7.3302588056764151</v>
      </c>
      <c r="G394" s="3"/>
      <c r="H394" s="16">
        <f>$A$56</f>
        <v>2011</v>
      </c>
      <c r="I394" s="17" t="s">
        <v>37</v>
      </c>
      <c r="J394" s="18">
        <v>764.99</v>
      </c>
      <c r="K394" s="18">
        <f t="shared" si="180"/>
        <v>9.4207544454194547E-2</v>
      </c>
      <c r="L394" s="19">
        <f t="shared" ref="L394:L405" si="188">((J394/J$393)-1)*100</f>
        <v>9.4207544454194547E-2</v>
      </c>
      <c r="M394" s="19">
        <f>((J394/J382)-1)*100</f>
        <v>6.0056814245132761</v>
      </c>
      <c r="N394" s="3"/>
      <c r="O394" s="16">
        <f>$A$56</f>
        <v>2011</v>
      </c>
      <c r="P394" s="17" t="s">
        <v>37</v>
      </c>
      <c r="Q394" s="18">
        <v>810.53</v>
      </c>
      <c r="R394" s="18">
        <f t="shared" si="181"/>
        <v>4.6904894155397336E-2</v>
      </c>
      <c r="S394" s="19">
        <f t="shared" ref="S394:S405" si="189">((Q394/Q$393)-1)*100</f>
        <v>4.6904894155397336E-2</v>
      </c>
      <c r="T394" s="19">
        <f>((Q394/Q382)-1)*100</f>
        <v>8.6501340482573639</v>
      </c>
    </row>
    <row r="395" spans="1:20" ht="12.95" customHeight="1" x14ac:dyDescent="0.2">
      <c r="A395" s="12"/>
      <c r="B395" s="13" t="s">
        <v>3</v>
      </c>
      <c r="C395" s="14">
        <v>906.56</v>
      </c>
      <c r="D395" s="14">
        <f t="shared" si="179"/>
        <v>0.13696814386072731</v>
      </c>
      <c r="E395" s="15">
        <f t="shared" ref="E395:E405" si="190">((C395/C$393)-1)*100</f>
        <v>0.28318584070796682</v>
      </c>
      <c r="F395" s="15">
        <f t="shared" ref="F395:F405" si="191">((C395/C383)-1)*100</f>
        <v>7.2940953688471311</v>
      </c>
      <c r="G395" s="3"/>
      <c r="H395" s="12"/>
      <c r="I395" s="13" t="s">
        <v>3</v>
      </c>
      <c r="J395" s="14">
        <v>765.82</v>
      </c>
      <c r="K395" s="14">
        <f t="shared" si="180"/>
        <v>0.10849815030262722</v>
      </c>
      <c r="L395" s="15">
        <f t="shared" si="188"/>
        <v>0.20280790819999783</v>
      </c>
      <c r="M395" s="15">
        <f t="shared" ref="M395:M405" si="192">((J395/J383)-1)*100</f>
        <v>5.9577176379434382</v>
      </c>
      <c r="N395" s="3"/>
      <c r="O395" s="12"/>
      <c r="P395" s="13" t="s">
        <v>3</v>
      </c>
      <c r="Q395" s="14">
        <v>816.94</v>
      </c>
      <c r="R395" s="14">
        <f t="shared" si="181"/>
        <v>0.79084056111433654</v>
      </c>
      <c r="S395" s="15">
        <f t="shared" si="189"/>
        <v>0.83811639819786343</v>
      </c>
      <c r="T395" s="15">
        <f t="shared" ref="T395:T405" si="193">((Q395/Q383)-1)*100</f>
        <v>9.3510735128768054</v>
      </c>
    </row>
    <row r="396" spans="1:20" ht="9.75" customHeight="1" x14ac:dyDescent="0.2">
      <c r="A396" s="12"/>
      <c r="B396" s="13" t="s">
        <v>4</v>
      </c>
      <c r="C396" s="14">
        <v>908.41</v>
      </c>
      <c r="D396" s="14">
        <f t="shared" si="179"/>
        <v>0.20406812566184929</v>
      </c>
      <c r="E396" s="15">
        <f t="shared" si="190"/>
        <v>0.48783185840708398</v>
      </c>
      <c r="F396" s="15">
        <f t="shared" si="191"/>
        <v>7.2882957363883172</v>
      </c>
      <c r="G396" s="3"/>
      <c r="H396" s="12"/>
      <c r="I396" s="13" t="s">
        <v>4</v>
      </c>
      <c r="J396" s="14">
        <v>764.55</v>
      </c>
      <c r="K396" s="14">
        <f t="shared" si="180"/>
        <v>-0.16583531378131511</v>
      </c>
      <c r="L396" s="15">
        <f t="shared" si="188"/>
        <v>3.663626728773739E-2</v>
      </c>
      <c r="M396" s="15">
        <f t="shared" si="192"/>
        <v>5.6884158142106678</v>
      </c>
      <c r="N396" s="3"/>
      <c r="O396" s="12"/>
      <c r="P396" s="13" t="s">
        <v>4</v>
      </c>
      <c r="Q396" s="14">
        <v>817.53</v>
      </c>
      <c r="R396" s="14">
        <f t="shared" si="181"/>
        <v>7.2220726124316847E-2</v>
      </c>
      <c r="S396" s="15">
        <f t="shared" si="189"/>
        <v>0.91094241807072596</v>
      </c>
      <c r="T396" s="15">
        <f t="shared" si="193"/>
        <v>9.223904126975647</v>
      </c>
    </row>
    <row r="397" spans="1:20" ht="9.75" customHeight="1" x14ac:dyDescent="0.2">
      <c r="A397" s="12"/>
      <c r="B397" s="13" t="s">
        <v>5</v>
      </c>
      <c r="C397" s="14">
        <v>910.46</v>
      </c>
      <c r="D397" s="14">
        <f t="shared" si="179"/>
        <v>0.22566902610055006</v>
      </c>
      <c r="E397" s="15">
        <f t="shared" si="190"/>
        <v>0.71460176991151592</v>
      </c>
      <c r="F397" s="15">
        <f t="shared" si="191"/>
        <v>7.2428943307772942</v>
      </c>
      <c r="G397" s="3"/>
      <c r="H397" s="12"/>
      <c r="I397" s="13" t="s">
        <v>5</v>
      </c>
      <c r="J397" s="14">
        <v>801.13</v>
      </c>
      <c r="K397" s="14">
        <f t="shared" si="180"/>
        <v>4.7845137662677395</v>
      </c>
      <c r="L397" s="15">
        <f t="shared" si="188"/>
        <v>4.8229029008073132</v>
      </c>
      <c r="M397" s="15">
        <f t="shared" si="192"/>
        <v>10.768060836501903</v>
      </c>
      <c r="N397" s="3"/>
      <c r="O397" s="12"/>
      <c r="P397" s="13" t="s">
        <v>5</v>
      </c>
      <c r="Q397" s="14">
        <v>820.38</v>
      </c>
      <c r="R397" s="14">
        <f t="shared" si="181"/>
        <v>0.34861106014458798</v>
      </c>
      <c r="S397" s="15">
        <f t="shared" si="189"/>
        <v>1.2627291242362615</v>
      </c>
      <c r="T397" s="15">
        <f t="shared" si="193"/>
        <v>9.5008008542445168</v>
      </c>
    </row>
    <row r="398" spans="1:20" ht="9.75" customHeight="1" x14ac:dyDescent="0.2">
      <c r="A398" s="12"/>
      <c r="B398" s="13" t="s">
        <v>6</v>
      </c>
      <c r="C398" s="14">
        <v>912.88</v>
      </c>
      <c r="D398" s="14">
        <f t="shared" si="179"/>
        <v>0.26579970564328814</v>
      </c>
      <c r="E398" s="15">
        <f t="shared" si="190"/>
        <v>0.98230088495574464</v>
      </c>
      <c r="F398" s="15">
        <f t="shared" si="191"/>
        <v>7.3357711436936368</v>
      </c>
      <c r="G398" s="3"/>
      <c r="H398" s="12"/>
      <c r="I398" s="13" t="s">
        <v>6</v>
      </c>
      <c r="J398" s="14">
        <v>803.57</v>
      </c>
      <c r="K398" s="14">
        <f t="shared" si="180"/>
        <v>0.30456979516433336</v>
      </c>
      <c r="L398" s="15">
        <f t="shared" si="188"/>
        <v>5.142161801457612</v>
      </c>
      <c r="M398" s="15">
        <f t="shared" si="192"/>
        <v>7.0228011294017456</v>
      </c>
      <c r="N398" s="3"/>
      <c r="O398" s="12"/>
      <c r="P398" s="13" t="s">
        <v>6</v>
      </c>
      <c r="Q398" s="14">
        <v>821.05</v>
      </c>
      <c r="R398" s="14">
        <f t="shared" si="181"/>
        <v>8.1669470245482323E-2</v>
      </c>
      <c r="S398" s="15">
        <f t="shared" si="189"/>
        <v>1.3454298586681457</v>
      </c>
      <c r="T398" s="15">
        <f t="shared" si="193"/>
        <v>8.9113507633942213</v>
      </c>
    </row>
    <row r="399" spans="1:20" ht="9.75" customHeight="1" x14ac:dyDescent="0.2">
      <c r="A399" s="12"/>
      <c r="B399" s="13" t="s">
        <v>7</v>
      </c>
      <c r="C399" s="14">
        <v>914.78</v>
      </c>
      <c r="D399" s="14">
        <f t="shared" si="179"/>
        <v>0.20813250372446745</v>
      </c>
      <c r="E399" s="15">
        <f t="shared" si="190"/>
        <v>1.1924778761061905</v>
      </c>
      <c r="F399" s="15">
        <f t="shared" si="191"/>
        <v>7.3244559159969524</v>
      </c>
      <c r="G399" s="3"/>
      <c r="H399" s="12"/>
      <c r="I399" s="13" t="s">
        <v>7</v>
      </c>
      <c r="J399" s="14">
        <v>804.81</v>
      </c>
      <c r="K399" s="14">
        <f t="shared" si="180"/>
        <v>0.1543113854424405</v>
      </c>
      <c r="L399" s="15">
        <f t="shared" si="188"/>
        <v>5.3044081280175792</v>
      </c>
      <c r="M399" s="15">
        <f t="shared" si="192"/>
        <v>6.9003533193422228</v>
      </c>
      <c r="N399" s="3"/>
      <c r="O399" s="12"/>
      <c r="P399" s="13" t="s">
        <v>7</v>
      </c>
      <c r="Q399" s="14">
        <v>871.59</v>
      </c>
      <c r="R399" s="14">
        <f t="shared" si="181"/>
        <v>6.1555325497838265</v>
      </c>
      <c r="S399" s="15">
        <f t="shared" si="189"/>
        <v>7.5837807813367908</v>
      </c>
      <c r="T399" s="15">
        <f t="shared" si="193"/>
        <v>15.494394826809433</v>
      </c>
    </row>
    <row r="400" spans="1:20" ht="9.75" customHeight="1" x14ac:dyDescent="0.2">
      <c r="A400" s="12"/>
      <c r="B400" s="13" t="s">
        <v>8</v>
      </c>
      <c r="C400" s="14">
        <v>916.72</v>
      </c>
      <c r="D400" s="14">
        <f t="shared" si="179"/>
        <v>0.21207284811648464</v>
      </c>
      <c r="E400" s="15">
        <f t="shared" si="190"/>
        <v>1.4070796460176949</v>
      </c>
      <c r="F400" s="15">
        <f t="shared" si="191"/>
        <v>7.4423946930451734</v>
      </c>
      <c r="G400" s="3"/>
      <c r="H400" s="12"/>
      <c r="I400" s="13" t="s">
        <v>8</v>
      </c>
      <c r="J400" s="14">
        <v>805.77</v>
      </c>
      <c r="K400" s="14">
        <f t="shared" si="180"/>
        <v>0.11928281209230285</v>
      </c>
      <c r="L400" s="15">
        <f t="shared" si="188"/>
        <v>5.4300181872898312</v>
      </c>
      <c r="M400" s="15">
        <f t="shared" si="192"/>
        <v>6.4523800087194383</v>
      </c>
      <c r="N400" s="3"/>
      <c r="O400" s="12"/>
      <c r="P400" s="13" t="s">
        <v>8</v>
      </c>
      <c r="Q400" s="14">
        <v>876.84</v>
      </c>
      <c r="R400" s="14">
        <f t="shared" si="181"/>
        <v>0.60234743399993906</v>
      </c>
      <c r="S400" s="15">
        <f t="shared" si="189"/>
        <v>8.2318089242732881</v>
      </c>
      <c r="T400" s="15">
        <f t="shared" si="193"/>
        <v>10.985380672109368</v>
      </c>
    </row>
    <row r="401" spans="1:20" ht="9.75" customHeight="1" x14ac:dyDescent="0.2">
      <c r="A401" s="12"/>
      <c r="B401" s="13" t="s">
        <v>9</v>
      </c>
      <c r="C401" s="14">
        <v>919.49</v>
      </c>
      <c r="D401" s="14">
        <f t="shared" si="179"/>
        <v>0.30216423771707301</v>
      </c>
      <c r="E401" s="15">
        <f t="shared" si="190"/>
        <v>1.7134955752212466</v>
      </c>
      <c r="F401" s="15">
        <f t="shared" si="191"/>
        <v>7.538916763154524</v>
      </c>
      <c r="G401" s="3"/>
      <c r="H401" s="12"/>
      <c r="I401" s="13" t="s">
        <v>9</v>
      </c>
      <c r="J401" s="14">
        <v>807.63</v>
      </c>
      <c r="K401" s="14">
        <f t="shared" si="180"/>
        <v>0.2308351018280641</v>
      </c>
      <c r="L401" s="15">
        <f t="shared" si="188"/>
        <v>5.6733876771298153</v>
      </c>
      <c r="M401" s="15">
        <f t="shared" si="192"/>
        <v>6.6699245836250087</v>
      </c>
      <c r="N401" s="3"/>
      <c r="O401" s="12"/>
      <c r="P401" s="13" t="s">
        <v>9</v>
      </c>
      <c r="Q401" s="14">
        <v>877.38</v>
      </c>
      <c r="R401" s="14">
        <f t="shared" si="181"/>
        <v>6.1584781716161885E-2</v>
      </c>
      <c r="S401" s="15">
        <f t="shared" si="189"/>
        <v>8.2984632475467492</v>
      </c>
      <c r="T401" s="15">
        <f t="shared" si="193"/>
        <v>10.587612493382736</v>
      </c>
    </row>
    <row r="402" spans="1:20" ht="9.75" customHeight="1" x14ac:dyDescent="0.2">
      <c r="A402" s="12"/>
      <c r="B402" s="13" t="s">
        <v>10</v>
      </c>
      <c r="C402" s="14">
        <v>921.32</v>
      </c>
      <c r="D402" s="14">
        <f t="shared" si="179"/>
        <v>0.19902337165167427</v>
      </c>
      <c r="E402" s="15">
        <f t="shared" si="190"/>
        <v>1.9159292035398234</v>
      </c>
      <c r="F402" s="15">
        <f t="shared" si="191"/>
        <v>7.5177967090675812</v>
      </c>
      <c r="G402" s="3"/>
      <c r="H402" s="12"/>
      <c r="I402" s="13" t="s">
        <v>10</v>
      </c>
      <c r="J402" s="14">
        <v>810.61</v>
      </c>
      <c r="K402" s="14">
        <f t="shared" si="180"/>
        <v>0.36898084518901531</v>
      </c>
      <c r="L402" s="15">
        <f t="shared" si="188"/>
        <v>6.0633022361207489</v>
      </c>
      <c r="M402" s="15">
        <f t="shared" si="192"/>
        <v>6.9335795791834354</v>
      </c>
      <c r="N402" s="3"/>
      <c r="O402" s="12"/>
      <c r="P402" s="13" t="s">
        <v>10</v>
      </c>
      <c r="Q402" s="14">
        <v>879.37</v>
      </c>
      <c r="R402" s="14">
        <f t="shared" si="181"/>
        <v>0.22681164375755181</v>
      </c>
      <c r="S402" s="15">
        <f t="shared" si="189"/>
        <v>8.5440967722026926</v>
      </c>
      <c r="T402" s="15">
        <f t="shared" si="193"/>
        <v>10.271361572994241</v>
      </c>
    </row>
    <row r="403" spans="1:20" ht="9.75" customHeight="1" x14ac:dyDescent="0.2">
      <c r="A403" s="12"/>
      <c r="B403" s="13" t="s">
        <v>11</v>
      </c>
      <c r="C403" s="14">
        <v>922.85</v>
      </c>
      <c r="D403" s="14">
        <f t="shared" si="179"/>
        <v>0.16606607910389926</v>
      </c>
      <c r="E403" s="15">
        <f t="shared" si="190"/>
        <v>2.0851769911504503</v>
      </c>
      <c r="F403" s="15">
        <f t="shared" si="191"/>
        <v>7.4981362407976926</v>
      </c>
      <c r="G403" s="3"/>
      <c r="H403" s="12"/>
      <c r="I403" s="13" t="s">
        <v>11</v>
      </c>
      <c r="J403" s="14">
        <v>810.82</v>
      </c>
      <c r="K403" s="14">
        <f t="shared" si="180"/>
        <v>2.5906416155740963E-2</v>
      </c>
      <c r="L403" s="15">
        <f t="shared" si="188"/>
        <v>6.0907794365865575</v>
      </c>
      <c r="M403" s="15">
        <f t="shared" si="192"/>
        <v>6.7641056027388347</v>
      </c>
      <c r="N403" s="3"/>
      <c r="O403" s="12"/>
      <c r="P403" s="13" t="s">
        <v>11</v>
      </c>
      <c r="Q403" s="14">
        <v>880.97</v>
      </c>
      <c r="R403" s="14">
        <f t="shared" si="181"/>
        <v>0.18194844036072411</v>
      </c>
      <c r="S403" s="15">
        <f t="shared" si="189"/>
        <v>8.7415910633833249</v>
      </c>
      <c r="T403" s="15">
        <f t="shared" si="193"/>
        <v>9.8644418671355751</v>
      </c>
    </row>
    <row r="404" spans="1:20" ht="9.75" customHeight="1" x14ac:dyDescent="0.2">
      <c r="A404" s="12"/>
      <c r="B404" s="13" t="s">
        <v>12</v>
      </c>
      <c r="C404" s="14">
        <v>923.3</v>
      </c>
      <c r="D404" s="14">
        <f t="shared" si="179"/>
        <v>4.8761987321865874E-2</v>
      </c>
      <c r="E404" s="15">
        <f t="shared" si="190"/>
        <v>2.1349557522123863</v>
      </c>
      <c r="F404" s="15">
        <f t="shared" si="191"/>
        <v>7.4104234527687218</v>
      </c>
      <c r="G404" s="3"/>
      <c r="H404" s="12"/>
      <c r="I404" s="13" t="s">
        <v>12</v>
      </c>
      <c r="J404" s="14">
        <v>811.77</v>
      </c>
      <c r="K404" s="14">
        <f t="shared" si="180"/>
        <v>0.11716533879282398</v>
      </c>
      <c r="L404" s="15">
        <f t="shared" si="188"/>
        <v>6.2150810577413784</v>
      </c>
      <c r="M404" s="15">
        <f t="shared" si="192"/>
        <v>6.8469891411648609</v>
      </c>
      <c r="N404" s="3"/>
      <c r="O404" s="12"/>
      <c r="P404" s="13" t="s">
        <v>12</v>
      </c>
      <c r="Q404" s="14">
        <v>881.9</v>
      </c>
      <c r="R404" s="14">
        <f t="shared" si="181"/>
        <v>0.10556545625843849</v>
      </c>
      <c r="S404" s="15">
        <f t="shared" si="189"/>
        <v>8.8563846201320739</v>
      </c>
      <c r="T404" s="15">
        <f t="shared" si="193"/>
        <v>9.3232840372385883</v>
      </c>
    </row>
    <row r="405" spans="1:20" ht="9.75" customHeight="1" x14ac:dyDescent="0.2">
      <c r="A405" s="12"/>
      <c r="B405" s="13" t="s">
        <v>13</v>
      </c>
      <c r="C405" s="14">
        <v>939.8</v>
      </c>
      <c r="D405" s="14">
        <f t="shared" si="179"/>
        <v>1.787068125203084</v>
      </c>
      <c r="E405" s="15">
        <f t="shared" si="190"/>
        <v>3.9601769911504325</v>
      </c>
      <c r="F405" s="15">
        <f t="shared" si="191"/>
        <v>3.9601769911504325</v>
      </c>
      <c r="G405" s="3"/>
      <c r="H405" s="12"/>
      <c r="I405" s="13" t="s">
        <v>13</v>
      </c>
      <c r="J405" s="14">
        <v>813.08</v>
      </c>
      <c r="K405" s="14">
        <f t="shared" si="180"/>
        <v>0.16137575914361157</v>
      </c>
      <c r="L405" s="15">
        <f t="shared" si="188"/>
        <v>6.3864864511232966</v>
      </c>
      <c r="M405" s="15">
        <f t="shared" si="192"/>
        <v>6.3864864511232966</v>
      </c>
      <c r="N405" s="3"/>
      <c r="O405" s="12"/>
      <c r="P405" s="13" t="s">
        <v>13</v>
      </c>
      <c r="Q405" s="14">
        <v>883.29</v>
      </c>
      <c r="R405" s="14">
        <f t="shared" si="181"/>
        <v>0.15761424197755503</v>
      </c>
      <c r="S405" s="15">
        <f t="shared" si="189"/>
        <v>9.0279577855952642</v>
      </c>
      <c r="T405" s="15">
        <f t="shared" si="193"/>
        <v>9.0279577855952642</v>
      </c>
    </row>
    <row r="406" spans="1:20" ht="9.75" customHeight="1" x14ac:dyDescent="0.2">
      <c r="A406" s="16">
        <v>2012</v>
      </c>
      <c r="B406" s="17" t="s">
        <v>37</v>
      </c>
      <c r="C406" s="18">
        <v>976.74</v>
      </c>
      <c r="D406" s="18">
        <f>((C406/C405)-1)*100</f>
        <v>3.9306235369227505</v>
      </c>
      <c r="E406" s="19">
        <f>((C406/C$405)-1)*100</f>
        <v>3.9306235369227505</v>
      </c>
      <c r="F406" s="19">
        <f>((C406/C394)-1)*100</f>
        <v>7.8889232536561549</v>
      </c>
      <c r="G406" s="3"/>
      <c r="H406" s="16">
        <v>2012</v>
      </c>
      <c r="I406" s="17" t="s">
        <v>37</v>
      </c>
      <c r="J406" s="18">
        <v>817.55</v>
      </c>
      <c r="K406" s="18">
        <f t="shared" si="180"/>
        <v>0.54976140109213034</v>
      </c>
      <c r="L406" s="19">
        <f>((J406/J$405)-1)*100</f>
        <v>0.54976140109213034</v>
      </c>
      <c r="M406" s="19">
        <f>((J406/J394)-1)*100</f>
        <v>6.8706780480790597</v>
      </c>
      <c r="N406" s="3"/>
      <c r="O406" s="16">
        <v>2012</v>
      </c>
      <c r="P406" s="17" t="s">
        <v>37</v>
      </c>
      <c r="Q406" s="18">
        <v>885.92</v>
      </c>
      <c r="R406" s="18">
        <f t="shared" si="181"/>
        <v>0.29775045568272152</v>
      </c>
      <c r="S406" s="19">
        <f>((Q406/Q$405)-1)*100</f>
        <v>0.29775045568272152</v>
      </c>
      <c r="T406" s="19">
        <f>((Q406/Q394)-1)*100</f>
        <v>9.301321357630199</v>
      </c>
    </row>
    <row r="407" spans="1:20" ht="9.75" customHeight="1" x14ac:dyDescent="0.2">
      <c r="A407" s="12"/>
      <c r="B407" s="13" t="s">
        <v>3</v>
      </c>
      <c r="C407" s="14">
        <v>979.26</v>
      </c>
      <c r="D407" s="14">
        <f t="shared" ref="D407:D417" si="194">((C407/C406)-1)*100</f>
        <v>0.25800110571903012</v>
      </c>
      <c r="E407" s="15">
        <f t="shared" ref="E407:E417" si="195">((C407/C$405)-1)*100</f>
        <v>4.1987656948286878</v>
      </c>
      <c r="F407" s="15">
        <f t="shared" ref="F407:F417" si="196">((C407/C395)-1)*100</f>
        <v>8.0193258030356596</v>
      </c>
      <c r="G407" s="3"/>
      <c r="H407" s="12"/>
      <c r="I407" s="13" t="s">
        <v>3</v>
      </c>
      <c r="J407" s="14">
        <v>817.6</v>
      </c>
      <c r="K407" s="14">
        <f t="shared" si="180"/>
        <v>6.1158338939604207E-3</v>
      </c>
      <c r="L407" s="15">
        <f t="shared" ref="L407:L417" si="197">((J407/J$405)-1)*100</f>
        <v>0.55591085748019076</v>
      </c>
      <c r="M407" s="15">
        <f t="shared" ref="M407:M429" si="198">((J407/J395)-1)*100</f>
        <v>6.761379958737046</v>
      </c>
      <c r="N407" s="3"/>
      <c r="O407" s="12"/>
      <c r="P407" s="13" t="s">
        <v>3</v>
      </c>
      <c r="Q407" s="14">
        <v>887.01</v>
      </c>
      <c r="R407" s="14">
        <f t="shared" si="181"/>
        <v>0.12303594003972851</v>
      </c>
      <c r="S407" s="15">
        <f t="shared" ref="S407:S417" si="199">((Q407/Q$405)-1)*100</f>
        <v>0.42115273579459434</v>
      </c>
      <c r="T407" s="15">
        <f t="shared" ref="T407:T429" si="200">((Q407/Q395)-1)*100</f>
        <v>8.5771292873405578</v>
      </c>
    </row>
    <row r="408" spans="1:20" ht="9.75" customHeight="1" x14ac:dyDescent="0.2">
      <c r="A408" s="12"/>
      <c r="B408" s="13" t="s">
        <v>4</v>
      </c>
      <c r="C408" s="14">
        <v>982.56</v>
      </c>
      <c r="D408" s="14">
        <f t="shared" si="194"/>
        <v>0.3369891550762727</v>
      </c>
      <c r="E408" s="15">
        <f t="shared" si="195"/>
        <v>4.5499042349436136</v>
      </c>
      <c r="F408" s="15">
        <f t="shared" si="196"/>
        <v>8.1626137977345081</v>
      </c>
      <c r="G408" s="3"/>
      <c r="H408" s="12"/>
      <c r="I408" s="13" t="s">
        <v>4</v>
      </c>
      <c r="J408" s="14">
        <v>818.61</v>
      </c>
      <c r="K408" s="14">
        <f t="shared" si="180"/>
        <v>0.12353228962818097</v>
      </c>
      <c r="L408" s="15">
        <f t="shared" si="197"/>
        <v>0.68012987651890899</v>
      </c>
      <c r="M408" s="15">
        <f t="shared" si="198"/>
        <v>7.0708259760643655</v>
      </c>
      <c r="N408" s="3"/>
      <c r="O408" s="12"/>
      <c r="P408" s="13" t="s">
        <v>4</v>
      </c>
      <c r="Q408" s="14">
        <v>889.03</v>
      </c>
      <c r="R408" s="14">
        <f t="shared" si="181"/>
        <v>0.22773136717737508</v>
      </c>
      <c r="S408" s="15">
        <f t="shared" si="199"/>
        <v>0.64984319985508243</v>
      </c>
      <c r="T408" s="15">
        <f t="shared" si="200"/>
        <v>8.7458564211710943</v>
      </c>
    </row>
    <row r="409" spans="1:20" ht="9.75" customHeight="1" x14ac:dyDescent="0.2">
      <c r="A409" s="12"/>
      <c r="B409" s="13" t="s">
        <v>5</v>
      </c>
      <c r="C409" s="14">
        <v>984.64</v>
      </c>
      <c r="D409" s="14">
        <f t="shared" si="194"/>
        <v>0.21169190685557115</v>
      </c>
      <c r="E409" s="15">
        <f t="shared" si="195"/>
        <v>4.7712279208342201</v>
      </c>
      <c r="F409" s="15">
        <f t="shared" si="196"/>
        <v>8.1475298200909272</v>
      </c>
      <c r="G409" s="3"/>
      <c r="H409" s="12"/>
      <c r="I409" s="13" t="s">
        <v>5</v>
      </c>
      <c r="J409" s="14">
        <v>844.54</v>
      </c>
      <c r="K409" s="14">
        <f t="shared" si="180"/>
        <v>3.1675645301181277</v>
      </c>
      <c r="L409" s="15">
        <f t="shared" si="197"/>
        <v>3.86923795936438</v>
      </c>
      <c r="M409" s="15">
        <f t="shared" si="198"/>
        <v>5.4185962328211268</v>
      </c>
      <c r="N409" s="3"/>
      <c r="O409" s="12"/>
      <c r="P409" s="13" t="s">
        <v>5</v>
      </c>
      <c r="Q409" s="14">
        <v>890.12</v>
      </c>
      <c r="R409" s="14">
        <f t="shared" si="181"/>
        <v>0.12260553637111204</v>
      </c>
      <c r="S409" s="15">
        <f t="shared" si="199"/>
        <v>0.77324547996695525</v>
      </c>
      <c r="T409" s="15">
        <f t="shared" si="200"/>
        <v>8.5009385894341705</v>
      </c>
    </row>
    <row r="410" spans="1:20" ht="9.75" customHeight="1" x14ac:dyDescent="0.2">
      <c r="A410" s="12"/>
      <c r="B410" s="13" t="s">
        <v>6</v>
      </c>
      <c r="C410" s="14">
        <v>986.73</v>
      </c>
      <c r="D410" s="14">
        <f t="shared" si="194"/>
        <v>0.2122603184920413</v>
      </c>
      <c r="E410" s="15">
        <f t="shared" si="195"/>
        <v>4.9936156629070139</v>
      </c>
      <c r="F410" s="15">
        <f t="shared" si="196"/>
        <v>8.0897817895013713</v>
      </c>
      <c r="G410" s="3"/>
      <c r="H410" s="12"/>
      <c r="I410" s="13" t="s">
        <v>6</v>
      </c>
      <c r="J410" s="14">
        <v>845.48</v>
      </c>
      <c r="K410" s="14">
        <f t="shared" si="180"/>
        <v>0.11130319463850125</v>
      </c>
      <c r="L410" s="15">
        <f t="shared" si="197"/>
        <v>3.9848477394598181</v>
      </c>
      <c r="M410" s="15">
        <f t="shared" si="198"/>
        <v>5.2154759386238814</v>
      </c>
      <c r="N410" s="3"/>
      <c r="O410" s="12"/>
      <c r="P410" s="13" t="s">
        <v>6</v>
      </c>
      <c r="Q410" s="14">
        <v>891.16</v>
      </c>
      <c r="R410" s="14">
        <f t="shared" si="181"/>
        <v>0.11683817912191419</v>
      </c>
      <c r="S410" s="15">
        <f t="shared" si="199"/>
        <v>0.89098710502779621</v>
      </c>
      <c r="T410" s="15">
        <f t="shared" si="200"/>
        <v>8.5390658303392097</v>
      </c>
    </row>
    <row r="411" spans="1:20" ht="9.75" customHeight="1" x14ac:dyDescent="0.2">
      <c r="A411" s="12"/>
      <c r="B411" s="13" t="s">
        <v>7</v>
      </c>
      <c r="C411" s="14">
        <v>988.39</v>
      </c>
      <c r="D411" s="14">
        <f t="shared" si="194"/>
        <v>0.1682324445390293</v>
      </c>
      <c r="E411" s="15">
        <f t="shared" si="195"/>
        <v>5.1702489891466197</v>
      </c>
      <c r="F411" s="15">
        <f t="shared" si="196"/>
        <v>8.046743479306496</v>
      </c>
      <c r="G411" s="3"/>
      <c r="H411" s="12"/>
      <c r="I411" s="13" t="s">
        <v>7</v>
      </c>
      <c r="J411" s="14">
        <v>847.04</v>
      </c>
      <c r="K411" s="14">
        <f t="shared" si="180"/>
        <v>0.1845105738751851</v>
      </c>
      <c r="L411" s="15">
        <f t="shared" si="197"/>
        <v>4.1767107787671565</v>
      </c>
      <c r="M411" s="15">
        <f t="shared" si="198"/>
        <v>5.247201202768359</v>
      </c>
      <c r="N411" s="3"/>
      <c r="O411" s="12"/>
      <c r="P411" s="13" t="s">
        <v>7</v>
      </c>
      <c r="Q411" s="14">
        <v>893.35</v>
      </c>
      <c r="R411" s="14">
        <f t="shared" si="181"/>
        <v>0.24574711611833333</v>
      </c>
      <c r="S411" s="15">
        <f t="shared" si="199"/>
        <v>1.1389237962617038</v>
      </c>
      <c r="T411" s="15">
        <f t="shared" si="200"/>
        <v>2.4965866978740037</v>
      </c>
    </row>
    <row r="412" spans="1:20" ht="9.75" customHeight="1" x14ac:dyDescent="0.2">
      <c r="A412" s="12"/>
      <c r="B412" s="13" t="s">
        <v>8</v>
      </c>
      <c r="C412" s="14">
        <v>990.67</v>
      </c>
      <c r="D412" s="14">
        <f t="shared" si="194"/>
        <v>0.2306781735954333</v>
      </c>
      <c r="E412" s="15">
        <f t="shared" si="195"/>
        <v>5.4128537986805725</v>
      </c>
      <c r="F412" s="15">
        <f t="shared" si="196"/>
        <v>8.0668033859847998</v>
      </c>
      <c r="G412" s="3"/>
      <c r="H412" s="12"/>
      <c r="I412" s="13" t="s">
        <v>8</v>
      </c>
      <c r="J412" s="14">
        <v>847.59</v>
      </c>
      <c r="K412" s="14">
        <f t="shared" si="180"/>
        <v>6.4931998488870768E-2</v>
      </c>
      <c r="L412" s="15">
        <f t="shared" si="197"/>
        <v>4.2443547990357544</v>
      </c>
      <c r="M412" s="15">
        <f t="shared" si="198"/>
        <v>5.1900666443277954</v>
      </c>
      <c r="N412" s="3"/>
      <c r="O412" s="12"/>
      <c r="P412" s="13" t="s">
        <v>8</v>
      </c>
      <c r="Q412" s="14">
        <v>900.75</v>
      </c>
      <c r="R412" s="14">
        <f t="shared" si="181"/>
        <v>0.82834275479934938</v>
      </c>
      <c r="S412" s="15">
        <f t="shared" si="199"/>
        <v>1.976700743810067</v>
      </c>
      <c r="T412" s="15">
        <f t="shared" si="200"/>
        <v>2.7268372793211926</v>
      </c>
    </row>
    <row r="413" spans="1:20" ht="9.75" customHeight="1" x14ac:dyDescent="0.2">
      <c r="A413" s="12"/>
      <c r="B413" s="13" t="s">
        <v>9</v>
      </c>
      <c r="C413" s="14">
        <v>992.78</v>
      </c>
      <c r="D413" s="14">
        <f t="shared" si="194"/>
        <v>0.21298717029889502</v>
      </c>
      <c r="E413" s="15">
        <f t="shared" si="195"/>
        <v>5.6373696531176964</v>
      </c>
      <c r="F413" s="15">
        <f t="shared" si="196"/>
        <v>7.9707229007384583</v>
      </c>
      <c r="G413" s="3"/>
      <c r="H413" s="12"/>
      <c r="I413" s="13" t="s">
        <v>9</v>
      </c>
      <c r="J413" s="14">
        <v>848.17</v>
      </c>
      <c r="K413" s="14">
        <f t="shared" si="180"/>
        <v>6.8429311341566823E-2</v>
      </c>
      <c r="L413" s="15">
        <f t="shared" si="197"/>
        <v>4.315688493137193</v>
      </c>
      <c r="M413" s="15">
        <f t="shared" si="198"/>
        <v>5.019625323477328</v>
      </c>
      <c r="N413" s="3"/>
      <c r="O413" s="12"/>
      <c r="P413" s="13" t="s">
        <v>9</v>
      </c>
      <c r="Q413" s="14">
        <v>934.42</v>
      </c>
      <c r="R413" s="14">
        <f t="shared" si="181"/>
        <v>3.7379961143491514</v>
      </c>
      <c r="S413" s="15">
        <f t="shared" si="199"/>
        <v>5.7885858551551594</v>
      </c>
      <c r="T413" s="15">
        <f t="shared" si="200"/>
        <v>6.5011739497139232</v>
      </c>
    </row>
    <row r="414" spans="1:20" ht="9.75" customHeight="1" x14ac:dyDescent="0.2">
      <c r="A414" s="12"/>
      <c r="B414" s="13" t="s">
        <v>10</v>
      </c>
      <c r="C414" s="14">
        <v>995.91</v>
      </c>
      <c r="D414" s="14">
        <f t="shared" si="194"/>
        <v>0.3152762948487986</v>
      </c>
      <c r="E414" s="15">
        <f t="shared" si="195"/>
        <v>5.9704192381357712</v>
      </c>
      <c r="F414" s="15">
        <f t="shared" si="196"/>
        <v>8.0959927061172934</v>
      </c>
      <c r="G414" s="3"/>
      <c r="H414" s="12"/>
      <c r="I414" s="13" t="s">
        <v>10</v>
      </c>
      <c r="J414" s="14">
        <v>848.84</v>
      </c>
      <c r="K414" s="14">
        <f t="shared" si="180"/>
        <v>7.8993597981535935E-2</v>
      </c>
      <c r="L414" s="15">
        <f t="shared" si="197"/>
        <v>4.3980912087371538</v>
      </c>
      <c r="M414" s="15">
        <f t="shared" si="198"/>
        <v>4.7162013792082513</v>
      </c>
      <c r="N414" s="3"/>
      <c r="O414" s="12"/>
      <c r="P414" s="13" t="s">
        <v>10</v>
      </c>
      <c r="Q414" s="14">
        <v>935.17</v>
      </c>
      <c r="R414" s="14">
        <f t="shared" si="181"/>
        <v>8.0263692986015656E-2</v>
      </c>
      <c r="S414" s="15">
        <f t="shared" si="199"/>
        <v>5.8734956809201933</v>
      </c>
      <c r="T414" s="15">
        <f t="shared" si="200"/>
        <v>6.3454518575798424</v>
      </c>
    </row>
    <row r="415" spans="1:20" ht="9.75" customHeight="1" x14ac:dyDescent="0.2">
      <c r="A415" s="12"/>
      <c r="B415" s="13" t="s">
        <v>11</v>
      </c>
      <c r="C415" s="14">
        <v>1000.24</v>
      </c>
      <c r="D415" s="14">
        <f t="shared" si="194"/>
        <v>0.43477824301392243</v>
      </c>
      <c r="E415" s="15">
        <f t="shared" si="195"/>
        <v>6.4311555650138352</v>
      </c>
      <c r="F415" s="15">
        <f t="shared" si="196"/>
        <v>8.3859782196456614</v>
      </c>
      <c r="G415" s="3"/>
      <c r="H415" s="12"/>
      <c r="I415" s="13" t="s">
        <v>11</v>
      </c>
      <c r="J415" s="14">
        <v>848.36</v>
      </c>
      <c r="K415" s="14">
        <f t="shared" si="180"/>
        <v>-5.6547759295044742E-2</v>
      </c>
      <c r="L415" s="15">
        <f t="shared" si="197"/>
        <v>4.3390564274118137</v>
      </c>
      <c r="M415" s="15">
        <f t="shared" si="198"/>
        <v>4.6298808613502329</v>
      </c>
      <c r="N415" s="3"/>
      <c r="O415" s="12"/>
      <c r="P415" s="13" t="s">
        <v>11</v>
      </c>
      <c r="Q415" s="14">
        <v>937.24</v>
      </c>
      <c r="R415" s="14">
        <f t="shared" si="181"/>
        <v>0.2213501288535813</v>
      </c>
      <c r="S415" s="15">
        <f t="shared" si="199"/>
        <v>6.1078468000317132</v>
      </c>
      <c r="T415" s="15">
        <f t="shared" si="200"/>
        <v>6.3872776598522085</v>
      </c>
    </row>
    <row r="416" spans="1:20" ht="9.75" customHeight="1" x14ac:dyDescent="0.2">
      <c r="A416" s="12"/>
      <c r="B416" s="13" t="s">
        <v>12</v>
      </c>
      <c r="C416" s="14">
        <v>1022.89</v>
      </c>
      <c r="D416" s="14">
        <f t="shared" si="194"/>
        <v>2.2644565304327013</v>
      </c>
      <c r="E416" s="15">
        <f t="shared" si="195"/>
        <v>8.8412428176207758</v>
      </c>
      <c r="F416" s="15">
        <f t="shared" si="196"/>
        <v>10.78630997508936</v>
      </c>
      <c r="G416" s="3"/>
      <c r="H416" s="12"/>
      <c r="I416" s="13" t="s">
        <v>12</v>
      </c>
      <c r="J416" s="14">
        <v>849.93</v>
      </c>
      <c r="K416" s="14">
        <f t="shared" si="180"/>
        <v>0.18506294497617759</v>
      </c>
      <c r="L416" s="15">
        <f t="shared" si="197"/>
        <v>4.5321493579967509</v>
      </c>
      <c r="M416" s="15">
        <f t="shared" si="198"/>
        <v>4.7008389075723356</v>
      </c>
      <c r="N416" s="3"/>
      <c r="O416" s="12"/>
      <c r="P416" s="13" t="s">
        <v>12</v>
      </c>
      <c r="Q416" s="14">
        <v>938.66</v>
      </c>
      <c r="R416" s="14">
        <f t="shared" si="181"/>
        <v>0.15150868507531889</v>
      </c>
      <c r="S416" s="15">
        <f t="shared" si="199"/>
        <v>6.2686094034801743</v>
      </c>
      <c r="T416" s="15">
        <f t="shared" si="200"/>
        <v>6.4361038666515435</v>
      </c>
    </row>
    <row r="417" spans="1:20" ht="9.75" customHeight="1" x14ac:dyDescent="0.2">
      <c r="A417" s="12"/>
      <c r="B417" s="13" t="s">
        <v>13</v>
      </c>
      <c r="C417" s="14">
        <v>1024.0999999999999</v>
      </c>
      <c r="D417" s="14">
        <f t="shared" si="194"/>
        <v>0.11829228949349346</v>
      </c>
      <c r="E417" s="15">
        <f t="shared" si="195"/>
        <v>8.9699936156629079</v>
      </c>
      <c r="F417" s="15">
        <f t="shared" si="196"/>
        <v>8.9699936156629079</v>
      </c>
      <c r="G417" s="3"/>
      <c r="H417" s="12"/>
      <c r="I417" s="13" t="s">
        <v>13</v>
      </c>
      <c r="J417" s="14">
        <v>850.92</v>
      </c>
      <c r="K417" s="14">
        <f t="shared" si="180"/>
        <v>0.11648018072076827</v>
      </c>
      <c r="L417" s="15">
        <f t="shared" si="197"/>
        <v>4.6539085944802272</v>
      </c>
      <c r="M417" s="15">
        <f t="shared" si="198"/>
        <v>4.6539085944802272</v>
      </c>
      <c r="N417" s="3"/>
      <c r="O417" s="12"/>
      <c r="P417" s="13" t="s">
        <v>13</v>
      </c>
      <c r="Q417" s="14">
        <v>940.23</v>
      </c>
      <c r="R417" s="14">
        <f t="shared" si="181"/>
        <v>0.16725971065136847</v>
      </c>
      <c r="S417" s="15">
        <f t="shared" si="199"/>
        <v>6.4463539720816643</v>
      </c>
      <c r="T417" s="15">
        <f t="shared" si="200"/>
        <v>6.4463539720816643</v>
      </c>
    </row>
    <row r="418" spans="1:20" ht="9.75" customHeight="1" x14ac:dyDescent="0.2">
      <c r="A418" s="16">
        <v>2013</v>
      </c>
      <c r="B418" s="17" t="s">
        <v>37</v>
      </c>
      <c r="C418" s="18">
        <v>1040.0899999999999</v>
      </c>
      <c r="D418" s="18">
        <f>((C418/C417)-1)*100</f>
        <v>1.5613709598671921</v>
      </c>
      <c r="E418" s="19">
        <f>((C418/C$417)-1)*100</f>
        <v>1.5613709598671921</v>
      </c>
      <c r="F418" s="19">
        <f>((C418/C406)-1)*100</f>
        <v>6.485861129881032</v>
      </c>
      <c r="G418" s="3"/>
      <c r="H418" s="16">
        <f>A418</f>
        <v>2013</v>
      </c>
      <c r="I418" s="17" t="s">
        <v>37</v>
      </c>
      <c r="J418" s="18">
        <v>860.81</v>
      </c>
      <c r="K418" s="18">
        <f t="shared" si="180"/>
        <v>1.1622714238706422</v>
      </c>
      <c r="L418" s="19">
        <f t="shared" ref="L418:L429" si="201">((J418/J$417)-1)*100</f>
        <v>1.1622714238706422</v>
      </c>
      <c r="M418" s="19">
        <f t="shared" si="198"/>
        <v>5.2914194850467888</v>
      </c>
      <c r="N418" s="3"/>
      <c r="O418" s="16">
        <f>A418</f>
        <v>2013</v>
      </c>
      <c r="P418" s="17" t="s">
        <v>37</v>
      </c>
      <c r="Q418" s="18">
        <v>942.37</v>
      </c>
      <c r="R418" s="18">
        <f t="shared" si="181"/>
        <v>0.22760388415601351</v>
      </c>
      <c r="S418" s="19">
        <f t="shared" ref="S418:S429" si="202">((Q418/Q$417)-1)*100</f>
        <v>0.22760388415601351</v>
      </c>
      <c r="T418" s="19">
        <f t="shared" si="200"/>
        <v>6.3719071699476215</v>
      </c>
    </row>
    <row r="419" spans="1:20" ht="9.75" customHeight="1" x14ac:dyDescent="0.2">
      <c r="A419" s="12"/>
      <c r="B419" s="13" t="s">
        <v>3</v>
      </c>
      <c r="C419" s="14">
        <v>1042.77</v>
      </c>
      <c r="D419" s="14">
        <f t="shared" ref="D419:D429" si="203">((C419/C418)-1)*100</f>
        <v>0.25767000932612749</v>
      </c>
      <c r="E419" s="15">
        <f t="shared" ref="E419:E429" si="204">((C419/C$417)-1)*100</f>
        <v>1.8230641538912185</v>
      </c>
      <c r="F419" s="15">
        <f t="shared" ref="F419:F429" si="205">((C419/C407)-1)*100</f>
        <v>6.4855094663317292</v>
      </c>
      <c r="G419" s="3"/>
      <c r="H419" s="12"/>
      <c r="I419" s="13" t="s">
        <v>3</v>
      </c>
      <c r="J419" s="14">
        <v>861.55</v>
      </c>
      <c r="K419" s="14">
        <f t="shared" si="180"/>
        <v>8.5965544080579548E-2</v>
      </c>
      <c r="L419" s="15">
        <f t="shared" si="201"/>
        <v>1.24923612090444</v>
      </c>
      <c r="M419" s="15">
        <f t="shared" si="198"/>
        <v>5.3754892367905871</v>
      </c>
      <c r="N419" s="3"/>
      <c r="O419" s="12"/>
      <c r="P419" s="13" t="s">
        <v>3</v>
      </c>
      <c r="Q419" s="14">
        <v>944.53</v>
      </c>
      <c r="R419" s="14">
        <f t="shared" si="181"/>
        <v>0.22920933391343823</v>
      </c>
      <c r="S419" s="15">
        <f t="shared" si="202"/>
        <v>0.45733490741626248</v>
      </c>
      <c r="T419" s="15">
        <f t="shared" si="200"/>
        <v>6.4847070495259285</v>
      </c>
    </row>
    <row r="420" spans="1:20" ht="9.75" customHeight="1" x14ac:dyDescent="0.2">
      <c r="A420" s="12"/>
      <c r="B420" s="13" t="s">
        <v>4</v>
      </c>
      <c r="C420" s="14">
        <v>1045.6099999999999</v>
      </c>
      <c r="D420" s="14">
        <f t="shared" si="203"/>
        <v>0.27235152526443596</v>
      </c>
      <c r="E420" s="15">
        <f t="shared" si="204"/>
        <v>2.1003808221853326</v>
      </c>
      <c r="F420" s="15">
        <f t="shared" si="205"/>
        <v>6.4169109265591828</v>
      </c>
      <c r="G420" s="3"/>
      <c r="H420" s="12"/>
      <c r="I420" s="13" t="s">
        <v>4</v>
      </c>
      <c r="J420" s="14">
        <v>862.27</v>
      </c>
      <c r="K420" s="14">
        <f t="shared" si="180"/>
        <v>8.3570309326219672E-2</v>
      </c>
      <c r="L420" s="15">
        <f t="shared" si="201"/>
        <v>1.3338504207210944</v>
      </c>
      <c r="M420" s="15">
        <f t="shared" si="198"/>
        <v>5.3334310599675083</v>
      </c>
      <c r="N420" s="3"/>
      <c r="O420" s="12"/>
      <c r="P420" s="13" t="s">
        <v>4</v>
      </c>
      <c r="Q420" s="14">
        <v>945.11</v>
      </c>
      <c r="R420" s="14">
        <f t="shared" si="181"/>
        <v>6.1406202026415002E-2</v>
      </c>
      <c r="S420" s="15">
        <f t="shared" si="202"/>
        <v>0.5190219414398678</v>
      </c>
      <c r="T420" s="15">
        <f t="shared" si="200"/>
        <v>6.307998605221421</v>
      </c>
    </row>
    <row r="421" spans="1:20" ht="9.75" customHeight="1" x14ac:dyDescent="0.2">
      <c r="A421" s="12"/>
      <c r="B421" s="13" t="s">
        <v>5</v>
      </c>
      <c r="C421" s="14">
        <v>1047.1300000000001</v>
      </c>
      <c r="D421" s="14">
        <f t="shared" si="203"/>
        <v>0.145369688507202</v>
      </c>
      <c r="E421" s="15">
        <f t="shared" si="204"/>
        <v>2.2488038277512112</v>
      </c>
      <c r="F421" s="15">
        <f t="shared" si="205"/>
        <v>6.3464819629509339</v>
      </c>
      <c r="G421" s="3"/>
      <c r="H421" s="12"/>
      <c r="I421" s="13" t="s">
        <v>5</v>
      </c>
      <c r="J421" s="14">
        <v>862.52</v>
      </c>
      <c r="K421" s="14">
        <f t="shared" si="180"/>
        <v>2.8993238776719998E-2</v>
      </c>
      <c r="L421" s="15">
        <f t="shared" si="201"/>
        <v>1.3632303859352213</v>
      </c>
      <c r="M421" s="15">
        <f t="shared" si="198"/>
        <v>2.1289696165960104</v>
      </c>
      <c r="N421" s="3"/>
      <c r="O421" s="12"/>
      <c r="P421" s="13" t="s">
        <v>5</v>
      </c>
      <c r="Q421" s="14">
        <v>946.34</v>
      </c>
      <c r="R421" s="14">
        <f t="shared" si="181"/>
        <v>0.13014358117044988</v>
      </c>
      <c r="S421" s="15">
        <f t="shared" si="202"/>
        <v>0.64984099635194692</v>
      </c>
      <c r="T421" s="15">
        <f t="shared" si="200"/>
        <v>6.3160023367635931</v>
      </c>
    </row>
    <row r="422" spans="1:20" ht="9.75" customHeight="1" x14ac:dyDescent="0.2">
      <c r="A422" s="12"/>
      <c r="B422" s="13" t="s">
        <v>6</v>
      </c>
      <c r="C422" s="14">
        <v>1049.05</v>
      </c>
      <c r="D422" s="14">
        <f t="shared" si="203"/>
        <v>0.18335832227134308</v>
      </c>
      <c r="E422" s="15">
        <f t="shared" si="204"/>
        <v>2.4362855189922872</v>
      </c>
      <c r="F422" s="15">
        <f t="shared" si="205"/>
        <v>6.3158108094412801</v>
      </c>
      <c r="G422" s="3"/>
      <c r="H422" s="12"/>
      <c r="I422" s="13" t="s">
        <v>6</v>
      </c>
      <c r="J422" s="14">
        <v>863.55</v>
      </c>
      <c r="K422" s="14">
        <f t="shared" si="180"/>
        <v>0.11941752075312895</v>
      </c>
      <c r="L422" s="15">
        <f t="shared" si="201"/>
        <v>1.4842758426174107</v>
      </c>
      <c r="M422" s="15">
        <f t="shared" si="198"/>
        <v>2.137247480720994</v>
      </c>
      <c r="N422" s="3"/>
      <c r="O422" s="12"/>
      <c r="P422" s="13" t="s">
        <v>6</v>
      </c>
      <c r="Q422" s="14">
        <v>948.71</v>
      </c>
      <c r="R422" s="14">
        <f t="shared" si="181"/>
        <v>0.25043853160597873</v>
      </c>
      <c r="S422" s="15">
        <f t="shared" si="202"/>
        <v>0.90190698020697901</v>
      </c>
      <c r="T422" s="15">
        <f t="shared" si="200"/>
        <v>6.4578751290452985</v>
      </c>
    </row>
    <row r="423" spans="1:20" ht="9.75" customHeight="1" x14ac:dyDescent="0.2">
      <c r="A423" s="12"/>
      <c r="B423" s="13" t="s">
        <v>7</v>
      </c>
      <c r="C423" s="14">
        <v>1049.8399999999999</v>
      </c>
      <c r="D423" s="14">
        <f t="shared" si="203"/>
        <v>7.5306229445692985E-2</v>
      </c>
      <c r="E423" s="15">
        <f t="shared" si="204"/>
        <v>2.5134264232008707</v>
      </c>
      <c r="F423" s="15">
        <f t="shared" si="205"/>
        <v>6.2171814769473421</v>
      </c>
      <c r="G423" s="3"/>
      <c r="H423" s="12"/>
      <c r="I423" s="13" t="s">
        <v>7</v>
      </c>
      <c r="J423" s="14">
        <v>908.53</v>
      </c>
      <c r="K423" s="14">
        <f t="shared" si="180"/>
        <v>5.208731399455746</v>
      </c>
      <c r="L423" s="15">
        <f t="shared" si="201"/>
        <v>6.7703191839420862</v>
      </c>
      <c r="M423" s="15">
        <f t="shared" si="198"/>
        <v>7.2593974310540155</v>
      </c>
      <c r="N423" s="3"/>
      <c r="O423" s="12"/>
      <c r="P423" s="13" t="s">
        <v>7</v>
      </c>
      <c r="Q423" s="14">
        <v>950.28</v>
      </c>
      <c r="R423" s="14">
        <f t="shared" si="181"/>
        <v>0.16548787300649792</v>
      </c>
      <c r="S423" s="15">
        <f t="shared" si="202"/>
        <v>1.0688873998915049</v>
      </c>
      <c r="T423" s="15">
        <f t="shared" si="200"/>
        <v>6.3726423014496048</v>
      </c>
    </row>
    <row r="424" spans="1:20" ht="9.75" customHeight="1" x14ac:dyDescent="0.2">
      <c r="A424" s="12"/>
      <c r="B424" s="13" t="s">
        <v>8</v>
      </c>
      <c r="C424" s="14">
        <v>1051.0999999999999</v>
      </c>
      <c r="D424" s="14">
        <f t="shared" si="203"/>
        <v>0.1200182885011003</v>
      </c>
      <c r="E424" s="15">
        <f t="shared" si="204"/>
        <v>2.6364612830778178</v>
      </c>
      <c r="F424" s="15">
        <f t="shared" si="205"/>
        <v>6.099912180645406</v>
      </c>
      <c r="G424" s="3"/>
      <c r="H424" s="12"/>
      <c r="I424" s="13" t="s">
        <v>8</v>
      </c>
      <c r="J424" s="14">
        <v>909.04</v>
      </c>
      <c r="K424" s="14">
        <f t="shared" si="180"/>
        <v>5.6134635069837735E-2</v>
      </c>
      <c r="L424" s="15">
        <f t="shared" si="201"/>
        <v>6.8302543129789006</v>
      </c>
      <c r="M424" s="15">
        <f t="shared" si="198"/>
        <v>7.2499675550678822</v>
      </c>
      <c r="N424" s="3"/>
      <c r="O424" s="12"/>
      <c r="P424" s="13" t="s">
        <v>8</v>
      </c>
      <c r="Q424" s="14">
        <v>953.22</v>
      </c>
      <c r="R424" s="14">
        <f t="shared" si="181"/>
        <v>0.30938249779013383</v>
      </c>
      <c r="S424" s="15">
        <f t="shared" si="202"/>
        <v>1.3815768482179802</v>
      </c>
      <c r="T424" s="15">
        <f t="shared" si="200"/>
        <v>5.825145711906754</v>
      </c>
    </row>
    <row r="425" spans="1:20" ht="9.75" customHeight="1" x14ac:dyDescent="0.2">
      <c r="A425" s="12"/>
      <c r="B425" s="13" t="s">
        <v>9</v>
      </c>
      <c r="C425" s="14">
        <v>1054.03</v>
      </c>
      <c r="D425" s="14">
        <f t="shared" si="203"/>
        <v>0.27875558938255107</v>
      </c>
      <c r="E425" s="15">
        <f t="shared" si="204"/>
        <v>2.9225661556488758</v>
      </c>
      <c r="F425" s="15">
        <f t="shared" si="205"/>
        <v>6.1695441084631097</v>
      </c>
      <c r="G425" s="3"/>
      <c r="H425" s="12"/>
      <c r="I425" s="13" t="s">
        <v>9</v>
      </c>
      <c r="J425" s="14">
        <v>910.23</v>
      </c>
      <c r="K425" s="14">
        <f t="shared" si="180"/>
        <v>0.13090733081053685</v>
      </c>
      <c r="L425" s="15">
        <f t="shared" si="201"/>
        <v>6.9701029473981269</v>
      </c>
      <c r="M425" s="15">
        <f t="shared" si="198"/>
        <v>7.316929389155491</v>
      </c>
      <c r="N425" s="3"/>
      <c r="O425" s="12"/>
      <c r="P425" s="13" t="s">
        <v>9</v>
      </c>
      <c r="Q425" s="14">
        <v>984.02</v>
      </c>
      <c r="R425" s="14">
        <f t="shared" si="181"/>
        <v>3.2311533538952109</v>
      </c>
      <c r="S425" s="15">
        <f t="shared" si="202"/>
        <v>4.6573710687810355</v>
      </c>
      <c r="T425" s="15">
        <f t="shared" si="200"/>
        <v>5.3081055628090068</v>
      </c>
    </row>
    <row r="426" spans="1:20" ht="9.75" customHeight="1" x14ac:dyDescent="0.2">
      <c r="A426" s="12"/>
      <c r="B426" s="13" t="s">
        <v>10</v>
      </c>
      <c r="C426" s="14">
        <v>1056.67</v>
      </c>
      <c r="D426" s="14">
        <f t="shared" si="203"/>
        <v>0.25046725425272864</v>
      </c>
      <c r="E426" s="15">
        <f t="shared" si="204"/>
        <v>3.1803534811053691</v>
      </c>
      <c r="F426" s="15">
        <f t="shared" si="205"/>
        <v>6.1009528973501759</v>
      </c>
      <c r="G426" s="3"/>
      <c r="H426" s="12"/>
      <c r="I426" s="13" t="s">
        <v>10</v>
      </c>
      <c r="J426" s="14">
        <v>912.75</v>
      </c>
      <c r="K426" s="14">
        <f t="shared" si="180"/>
        <v>0.27685310306186928</v>
      </c>
      <c r="L426" s="15">
        <f t="shared" si="201"/>
        <v>7.2662529967564504</v>
      </c>
      <c r="M426" s="15">
        <f t="shared" si="198"/>
        <v>7.5290985344705685</v>
      </c>
      <c r="N426" s="3"/>
      <c r="O426" s="12"/>
      <c r="P426" s="13" t="s">
        <v>10</v>
      </c>
      <c r="Q426" s="14">
        <v>984.45</v>
      </c>
      <c r="R426" s="14">
        <f t="shared" si="181"/>
        <v>4.3698298815075809E-2</v>
      </c>
      <c r="S426" s="15">
        <f t="shared" si="202"/>
        <v>4.703104559522675</v>
      </c>
      <c r="T426" s="15">
        <f t="shared" si="200"/>
        <v>5.2696301207267204</v>
      </c>
    </row>
    <row r="427" spans="1:20" ht="9.75" customHeight="1" x14ac:dyDescent="0.2">
      <c r="A427" s="12"/>
      <c r="B427" s="13" t="s">
        <v>11</v>
      </c>
      <c r="C427" s="14">
        <v>1059.2</v>
      </c>
      <c r="D427" s="14">
        <f t="shared" si="203"/>
        <v>0.23943142135198769</v>
      </c>
      <c r="E427" s="15">
        <f t="shared" si="204"/>
        <v>3.4273996680011853</v>
      </c>
      <c r="F427" s="15">
        <f t="shared" si="205"/>
        <v>5.8945852995281101</v>
      </c>
      <c r="G427" s="3"/>
      <c r="H427" s="12"/>
      <c r="I427" s="13" t="s">
        <v>11</v>
      </c>
      <c r="J427" s="14">
        <v>914.32</v>
      </c>
      <c r="K427" s="14">
        <f t="shared" si="180"/>
        <v>0.17200766913174625</v>
      </c>
      <c r="L427" s="15">
        <f t="shared" si="201"/>
        <v>7.4507591783011362</v>
      </c>
      <c r="M427" s="15">
        <f t="shared" si="198"/>
        <v>7.7750011787448781</v>
      </c>
      <c r="N427" s="3"/>
      <c r="O427" s="12"/>
      <c r="P427" s="13" t="s">
        <v>11</v>
      </c>
      <c r="Q427" s="14">
        <v>1012.54</v>
      </c>
      <c r="R427" s="14">
        <f t="shared" si="181"/>
        <v>2.8533699019757108</v>
      </c>
      <c r="S427" s="15">
        <f t="shared" si="202"/>
        <v>7.6906714314582514</v>
      </c>
      <c r="T427" s="15">
        <f t="shared" si="200"/>
        <v>8.034228159276168</v>
      </c>
    </row>
    <row r="428" spans="1:20" ht="9.75" customHeight="1" x14ac:dyDescent="0.2">
      <c r="A428" s="12"/>
      <c r="B428" s="13" t="s">
        <v>12</v>
      </c>
      <c r="C428" s="14">
        <v>1061.32</v>
      </c>
      <c r="D428" s="14">
        <f t="shared" si="203"/>
        <v>0.2001510574018095</v>
      </c>
      <c r="E428" s="15">
        <f t="shared" si="204"/>
        <v>3.6344107020798821</v>
      </c>
      <c r="F428" s="15">
        <f t="shared" si="205"/>
        <v>3.7570022192024544</v>
      </c>
      <c r="G428" s="3"/>
      <c r="H428" s="12"/>
      <c r="I428" s="13" t="s">
        <v>12</v>
      </c>
      <c r="J428" s="14">
        <v>915.03</v>
      </c>
      <c r="K428" s="14">
        <f t="shared" si="180"/>
        <v>7.7653337999805672E-2</v>
      </c>
      <c r="L428" s="15">
        <f t="shared" si="201"/>
        <v>7.5341982795092299</v>
      </c>
      <c r="M428" s="15">
        <f t="shared" si="198"/>
        <v>7.659454308001834</v>
      </c>
      <c r="N428" s="3"/>
      <c r="O428" s="12"/>
      <c r="P428" s="13" t="s">
        <v>12</v>
      </c>
      <c r="Q428" s="14">
        <v>1074.8900000000001</v>
      </c>
      <c r="R428" s="14">
        <f t="shared" si="181"/>
        <v>6.1577814209809123</v>
      </c>
      <c r="S428" s="15">
        <f t="shared" si="202"/>
        <v>14.322027588994191</v>
      </c>
      <c r="T428" s="15">
        <f t="shared" si="200"/>
        <v>14.513242281550308</v>
      </c>
    </row>
    <row r="429" spans="1:20" ht="9.75" customHeight="1" x14ac:dyDescent="0.2">
      <c r="A429" s="12"/>
      <c r="B429" s="13" t="s">
        <v>13</v>
      </c>
      <c r="C429" s="14">
        <v>1063.71</v>
      </c>
      <c r="D429" s="14">
        <f t="shared" si="203"/>
        <v>0.22519127124713822</v>
      </c>
      <c r="E429" s="15">
        <f t="shared" si="204"/>
        <v>3.867786348989366</v>
      </c>
      <c r="F429" s="15">
        <f t="shared" si="205"/>
        <v>3.867786348989366</v>
      </c>
      <c r="G429" s="3"/>
      <c r="H429" s="12"/>
      <c r="I429" s="13" t="s">
        <v>13</v>
      </c>
      <c r="J429" s="14">
        <v>916.77</v>
      </c>
      <c r="K429" s="14">
        <f t="shared" si="180"/>
        <v>0.1901576997475507</v>
      </c>
      <c r="L429" s="15">
        <f t="shared" si="201"/>
        <v>7.7386828373995131</v>
      </c>
      <c r="M429" s="15">
        <f t="shared" si="198"/>
        <v>7.7386828373995131</v>
      </c>
      <c r="N429" s="3"/>
      <c r="O429" s="12"/>
      <c r="P429" s="13" t="s">
        <v>13</v>
      </c>
      <c r="Q429" s="14">
        <v>1078.2</v>
      </c>
      <c r="R429" s="14">
        <f t="shared" si="181"/>
        <v>0.30793848672887592</v>
      </c>
      <c r="S429" s="15">
        <f t="shared" si="202"/>
        <v>14.67406911074951</v>
      </c>
      <c r="T429" s="15">
        <f t="shared" si="200"/>
        <v>14.67406911074951</v>
      </c>
    </row>
    <row r="430" spans="1:20" ht="9.75" customHeight="1" x14ac:dyDescent="0.2">
      <c r="A430" s="16">
        <v>2014</v>
      </c>
      <c r="B430" s="17" t="s">
        <v>37</v>
      </c>
      <c r="C430" s="18">
        <v>1096.6600000000001</v>
      </c>
      <c r="D430" s="18">
        <f>((C430/C429)-1)*100</f>
        <v>3.0976487952543597</v>
      </c>
      <c r="E430" s="19">
        <f>((C430/C$429)-1)*100</f>
        <v>3.0976487952543597</v>
      </c>
      <c r="F430" s="19">
        <f>((C430/C418)-1)*100</f>
        <v>5.4389523983501498</v>
      </c>
      <c r="G430" s="3"/>
      <c r="H430" s="16">
        <f>A430</f>
        <v>2014</v>
      </c>
      <c r="I430" s="17" t="s">
        <v>37</v>
      </c>
      <c r="J430" s="18">
        <v>919.17</v>
      </c>
      <c r="K430" s="18">
        <f t="shared" ref="K430:K441" si="206">((J430/J429)-1)*100</f>
        <v>0.26178867109525328</v>
      </c>
      <c r="L430" s="19">
        <f>((J430/J$429)-1)*100</f>
        <v>0.26178867109525328</v>
      </c>
      <c r="M430" s="19">
        <f t="shared" ref="M430:M441" si="207">((J430/J418)-1)*100</f>
        <v>6.7796610169491567</v>
      </c>
      <c r="N430" s="3"/>
      <c r="O430" s="16">
        <f>A430</f>
        <v>2014</v>
      </c>
      <c r="P430" s="17" t="s">
        <v>37</v>
      </c>
      <c r="Q430" s="18">
        <v>1083.04</v>
      </c>
      <c r="R430" s="18">
        <f t="shared" ref="R430:R441" si="208">((Q430/Q429)-1)*100</f>
        <v>0.44889630866258301</v>
      </c>
      <c r="S430" s="19">
        <f>((Q430/Q$429)-1)*100</f>
        <v>0.44889630866258301</v>
      </c>
      <c r="T430" s="19">
        <f t="shared" ref="T430:T441" si="209">((Q430/Q418)-1)*100</f>
        <v>14.927257871112198</v>
      </c>
    </row>
    <row r="431" spans="1:20" ht="9.75" customHeight="1" x14ac:dyDescent="0.2">
      <c r="A431" s="12"/>
      <c r="B431" s="13" t="s">
        <v>3</v>
      </c>
      <c r="C431" s="14">
        <v>1098.05</v>
      </c>
      <c r="D431" s="14">
        <f t="shared" ref="D431:D441" si="210">((C431/C430)-1)*100</f>
        <v>0.12674849087226381</v>
      </c>
      <c r="E431" s="15">
        <f>((C431/C$429)-1)*100</f>
        <v>3.2283235092271267</v>
      </c>
      <c r="F431" s="15">
        <f t="shared" ref="F431:F441" si="211">((C431/C419)-1)*100</f>
        <v>5.3012649002176948</v>
      </c>
      <c r="G431" s="3"/>
      <c r="H431" s="12"/>
      <c r="I431" s="13" t="s">
        <v>3</v>
      </c>
      <c r="J431" s="14">
        <v>919.61</v>
      </c>
      <c r="K431" s="14">
        <f t="shared" si="206"/>
        <v>4.786927336619673E-2</v>
      </c>
      <c r="L431" s="15">
        <f>((J431/J$429)-1)*100</f>
        <v>0.30978326079604823</v>
      </c>
      <c r="M431" s="15">
        <f t="shared" si="207"/>
        <v>6.7390168881666934</v>
      </c>
      <c r="N431" s="3"/>
      <c r="O431" s="12"/>
      <c r="P431" s="13" t="s">
        <v>3</v>
      </c>
      <c r="Q431" s="14">
        <v>1084.33</v>
      </c>
      <c r="R431" s="14">
        <f t="shared" si="208"/>
        <v>0.11910917417639055</v>
      </c>
      <c r="S431" s="15">
        <f>((Q431/Q$429)-1)*100</f>
        <v>0.5685401595251216</v>
      </c>
      <c r="T431" s="15">
        <f t="shared" si="209"/>
        <v>14.801012143605806</v>
      </c>
    </row>
    <row r="432" spans="1:20" ht="9.75" customHeight="1" x14ac:dyDescent="0.2">
      <c r="A432" s="12"/>
      <c r="B432" s="13" t="s">
        <v>4</v>
      </c>
      <c r="C432" s="14">
        <v>1100.07</v>
      </c>
      <c r="D432" s="14">
        <f t="shared" si="210"/>
        <v>0.18396247893994744</v>
      </c>
      <c r="E432" s="15">
        <f>((C432/C$429)-1)*100</f>
        <v>3.4182248921228453</v>
      </c>
      <c r="F432" s="15">
        <f t="shared" si="211"/>
        <v>5.2084429184877656</v>
      </c>
      <c r="G432" s="3"/>
      <c r="H432" s="12"/>
      <c r="I432" s="13" t="s">
        <v>4</v>
      </c>
      <c r="J432" s="14">
        <v>920.63</v>
      </c>
      <c r="K432" s="14">
        <f t="shared" si="206"/>
        <v>0.11091658420416817</v>
      </c>
      <c r="L432" s="15">
        <f>((J432/J$429)-1)*100</f>
        <v>0.42104344601154864</v>
      </c>
      <c r="M432" s="15">
        <f t="shared" si="207"/>
        <v>6.768181660036876</v>
      </c>
      <c r="N432" s="3"/>
      <c r="O432" s="12"/>
      <c r="P432" s="13" t="s">
        <v>4</v>
      </c>
      <c r="Q432" s="14">
        <v>1086.1099999999999</v>
      </c>
      <c r="R432" s="14">
        <f t="shared" si="208"/>
        <v>0.16415666817297669</v>
      </c>
      <c r="S432" s="15">
        <f>((Q432/Q$429)-1)*100</f>
        <v>0.73363012428120378</v>
      </c>
      <c r="T432" s="15">
        <f t="shared" si="209"/>
        <v>14.918898329294983</v>
      </c>
    </row>
    <row r="433" spans="1:20" ht="9.75" customHeight="1" x14ac:dyDescent="0.2">
      <c r="A433" s="12"/>
      <c r="B433" s="13" t="s">
        <v>5</v>
      </c>
      <c r="C433" s="14">
        <v>1103.1099999999999</v>
      </c>
      <c r="D433" s="14">
        <f t="shared" si="210"/>
        <v>0.27634605070585572</v>
      </c>
      <c r="E433" s="15">
        <f>((C433/C$429)-1)*100</f>
        <v>3.7040170723223298</v>
      </c>
      <c r="F433" s="15">
        <f t="shared" si="211"/>
        <v>5.3460410837240735</v>
      </c>
      <c r="G433" s="3"/>
      <c r="H433" s="12"/>
      <c r="I433" s="13" t="s">
        <v>5</v>
      </c>
      <c r="J433" s="14">
        <v>921.69</v>
      </c>
      <c r="K433" s="14">
        <f t="shared" si="206"/>
        <v>0.1151385464301713</v>
      </c>
      <c r="L433" s="15">
        <f>((J433/J$429)-1)*100</f>
        <v>0.53666677574528698</v>
      </c>
      <c r="M433" s="15">
        <f t="shared" si="207"/>
        <v>6.8601307795761235</v>
      </c>
      <c r="N433" s="3"/>
      <c r="O433" s="12"/>
      <c r="P433" s="13" t="s">
        <v>5</v>
      </c>
      <c r="Q433" s="14">
        <v>1087.7</v>
      </c>
      <c r="R433" s="14">
        <f t="shared" si="208"/>
        <v>0.14639401165628119</v>
      </c>
      <c r="S433" s="15">
        <f>((Q433/Q$429)-1)*100</f>
        <v>0.88109812650714048</v>
      </c>
      <c r="T433" s="15">
        <f t="shared" si="209"/>
        <v>14.937548872498251</v>
      </c>
    </row>
    <row r="434" spans="1:20" ht="9.75" customHeight="1" x14ac:dyDescent="0.2">
      <c r="A434" s="12"/>
      <c r="B434" s="13" t="s">
        <v>6</v>
      </c>
      <c r="C434" s="14">
        <v>1105.31</v>
      </c>
      <c r="D434" s="14">
        <f t="shared" si="210"/>
        <v>0.19943613964157336</v>
      </c>
      <c r="E434" s="15">
        <f t="shared" ref="E434:E441" si="212">((C434/C$429)-1)*100</f>
        <v>3.9108403606245901</v>
      </c>
      <c r="F434" s="15">
        <f t="shared" si="211"/>
        <v>5.3629474286259082</v>
      </c>
      <c r="G434" s="3"/>
      <c r="H434" s="12"/>
      <c r="I434" s="13" t="s">
        <v>6</v>
      </c>
      <c r="J434" s="14">
        <v>955.36</v>
      </c>
      <c r="K434" s="14">
        <f t="shared" si="206"/>
        <v>3.653072074124708</v>
      </c>
      <c r="L434" s="15">
        <f t="shared" ref="L434:L441" si="213">((J434/J$429)-1)*100</f>
        <v>4.2093436739858436</v>
      </c>
      <c r="M434" s="15">
        <f t="shared" si="207"/>
        <v>10.631694748422227</v>
      </c>
      <c r="N434" s="3"/>
      <c r="O434" s="12"/>
      <c r="P434" s="13" t="s">
        <v>6</v>
      </c>
      <c r="Q434" s="14">
        <v>1089.8499999999999</v>
      </c>
      <c r="R434" s="14">
        <f t="shared" si="208"/>
        <v>0.1976647972786516</v>
      </c>
      <c r="S434" s="15">
        <f t="shared" ref="S434:S441" si="214">((Q434/Q$429)-1)*100</f>
        <v>1.0805045446113715</v>
      </c>
      <c r="T434" s="15">
        <f t="shared" si="209"/>
        <v>14.877043564419035</v>
      </c>
    </row>
    <row r="435" spans="1:20" ht="9.75" customHeight="1" x14ac:dyDescent="0.2">
      <c r="A435" s="12"/>
      <c r="B435" s="13" t="s">
        <v>7</v>
      </c>
      <c r="C435" s="14">
        <v>1106.68</v>
      </c>
      <c r="D435" s="14">
        <f t="shared" si="210"/>
        <v>0.12394712795507079</v>
      </c>
      <c r="E435" s="15">
        <f t="shared" si="212"/>
        <v>4.0396348628855661</v>
      </c>
      <c r="F435" s="15">
        <f t="shared" si="211"/>
        <v>5.4141583479387467</v>
      </c>
      <c r="G435" s="3"/>
      <c r="H435" s="12"/>
      <c r="I435" s="13" t="s">
        <v>7</v>
      </c>
      <c r="J435" s="14">
        <v>956.17</v>
      </c>
      <c r="K435" s="14">
        <f t="shared" si="206"/>
        <v>8.478479316695875E-2</v>
      </c>
      <c r="L435" s="15">
        <f t="shared" si="213"/>
        <v>4.2976973504804894</v>
      </c>
      <c r="M435" s="15">
        <f t="shared" si="207"/>
        <v>5.2436353229942778</v>
      </c>
      <c r="N435" s="3"/>
      <c r="O435" s="12"/>
      <c r="P435" s="13" t="s">
        <v>7</v>
      </c>
      <c r="Q435" s="14">
        <v>1094.5999999999999</v>
      </c>
      <c r="R435" s="14">
        <f t="shared" si="208"/>
        <v>0.43583979446712995</v>
      </c>
      <c r="S435" s="15">
        <f t="shared" si="214"/>
        <v>1.5210536078649417</v>
      </c>
      <c r="T435" s="15">
        <f t="shared" si="209"/>
        <v>15.18710274866355</v>
      </c>
    </row>
    <row r="436" spans="1:20" ht="9.75" customHeight="1" x14ac:dyDescent="0.2">
      <c r="A436" s="12"/>
      <c r="B436" s="13" t="s">
        <v>8</v>
      </c>
      <c r="C436" s="14">
        <v>1107.94</v>
      </c>
      <c r="D436" s="14">
        <f t="shared" si="210"/>
        <v>0.11385404995121196</v>
      </c>
      <c r="E436" s="15">
        <f t="shared" si="212"/>
        <v>4.1580882007314024</v>
      </c>
      <c r="F436" s="15">
        <f t="shared" si="211"/>
        <v>5.407668157168688</v>
      </c>
      <c r="G436" s="3"/>
      <c r="H436" s="12"/>
      <c r="I436" s="13" t="s">
        <v>8</v>
      </c>
      <c r="J436" s="14">
        <v>956.98</v>
      </c>
      <c r="K436" s="14">
        <f t="shared" si="206"/>
        <v>8.4712969451050668E-2</v>
      </c>
      <c r="L436" s="15">
        <f t="shared" si="213"/>
        <v>4.3860510269751352</v>
      </c>
      <c r="M436" s="15">
        <f t="shared" si="207"/>
        <v>5.2736953269383102</v>
      </c>
      <c r="N436" s="3"/>
      <c r="O436" s="12"/>
      <c r="P436" s="13" t="s">
        <v>8</v>
      </c>
      <c r="Q436" s="14">
        <v>1095.8699999999999</v>
      </c>
      <c r="R436" s="14">
        <f t="shared" si="208"/>
        <v>0.11602411839941595</v>
      </c>
      <c r="S436" s="15">
        <f t="shared" si="214"/>
        <v>1.6388425153032626</v>
      </c>
      <c r="T436" s="15">
        <f t="shared" si="209"/>
        <v>14.965065777050413</v>
      </c>
    </row>
    <row r="437" spans="1:20" ht="9.75" customHeight="1" x14ac:dyDescent="0.2">
      <c r="A437" s="12"/>
      <c r="B437" s="13" t="s">
        <v>9</v>
      </c>
      <c r="C437" s="14">
        <v>1108.82</v>
      </c>
      <c r="D437" s="14">
        <f t="shared" si="210"/>
        <v>7.942668375542361E-2</v>
      </c>
      <c r="E437" s="15">
        <f t="shared" si="212"/>
        <v>4.2408175160522976</v>
      </c>
      <c r="F437" s="15">
        <f t="shared" si="211"/>
        <v>5.1981442653434851</v>
      </c>
      <c r="G437" s="3"/>
      <c r="H437" s="12"/>
      <c r="I437" s="13" t="s">
        <v>9</v>
      </c>
      <c r="J437" s="14">
        <v>962.19</v>
      </c>
      <c r="K437" s="14">
        <f t="shared" si="206"/>
        <v>0.54442099103428898</v>
      </c>
      <c r="L437" s="15">
        <f t="shared" si="213"/>
        <v>4.9543506004777749</v>
      </c>
      <c r="M437" s="15">
        <f t="shared" si="207"/>
        <v>5.7084473155136761</v>
      </c>
      <c r="N437" s="3"/>
      <c r="O437" s="12"/>
      <c r="P437" s="13" t="s">
        <v>9</v>
      </c>
      <c r="Q437" s="14">
        <v>1099.3499999999999</v>
      </c>
      <c r="R437" s="14">
        <f t="shared" si="208"/>
        <v>0.31755591447890641</v>
      </c>
      <c r="S437" s="15">
        <f t="shared" si="214"/>
        <v>1.9616026711185119</v>
      </c>
      <c r="T437" s="15">
        <f t="shared" si="209"/>
        <v>11.720290238003294</v>
      </c>
    </row>
    <row r="438" spans="1:20" ht="9.75" customHeight="1" x14ac:dyDescent="0.2">
      <c r="A438" s="12"/>
      <c r="B438" s="13" t="s">
        <v>10</v>
      </c>
      <c r="C438" s="14">
        <v>1110.1500000000001</v>
      </c>
      <c r="D438" s="14">
        <f t="shared" si="210"/>
        <v>0.11994733139735203</v>
      </c>
      <c r="E438" s="15">
        <f t="shared" si="212"/>
        <v>4.3658515948895804</v>
      </c>
      <c r="F438" s="15">
        <f t="shared" si="211"/>
        <v>5.0611827722941038</v>
      </c>
      <c r="G438" s="3"/>
      <c r="H438" s="12"/>
      <c r="I438" s="13" t="s">
        <v>10</v>
      </c>
      <c r="J438" s="14">
        <v>962.97</v>
      </c>
      <c r="K438" s="14">
        <f t="shared" si="206"/>
        <v>8.106507030836152E-2</v>
      </c>
      <c r="L438" s="15">
        <f t="shared" si="213"/>
        <v>5.0394319185837366</v>
      </c>
      <c r="M438" s="15">
        <f t="shared" si="207"/>
        <v>5.502054231717346</v>
      </c>
      <c r="N438" s="3"/>
      <c r="O438" s="12"/>
      <c r="P438" s="13" t="s">
        <v>10</v>
      </c>
      <c r="Q438" s="14">
        <v>1125.6400000000001</v>
      </c>
      <c r="R438" s="14">
        <f t="shared" si="208"/>
        <v>2.3914131077455103</v>
      </c>
      <c r="S438" s="15">
        <f t="shared" si="214"/>
        <v>4.3999258022630272</v>
      </c>
      <c r="T438" s="15">
        <f t="shared" si="209"/>
        <v>14.342018385900769</v>
      </c>
    </row>
    <row r="439" spans="1:20" ht="9.75" customHeight="1" x14ac:dyDescent="0.2">
      <c r="A439" s="12"/>
      <c r="B439" s="13" t="s">
        <v>11</v>
      </c>
      <c r="C439" s="14">
        <v>1111.17</v>
      </c>
      <c r="D439" s="14">
        <f t="shared" si="210"/>
        <v>9.1879475746514672E-2</v>
      </c>
      <c r="E439" s="15">
        <f t="shared" si="212"/>
        <v>4.4617423921933685</v>
      </c>
      <c r="F439" s="15">
        <f t="shared" si="211"/>
        <v>4.9065332326283961</v>
      </c>
      <c r="G439" s="3"/>
      <c r="H439" s="12"/>
      <c r="I439" s="13" t="s">
        <v>11</v>
      </c>
      <c r="J439" s="14">
        <v>963.81</v>
      </c>
      <c r="K439" s="14">
        <f t="shared" si="206"/>
        <v>8.7230131779802988E-2</v>
      </c>
      <c r="L439" s="15">
        <f t="shared" si="213"/>
        <v>5.1310579534670664</v>
      </c>
      <c r="M439" s="15">
        <f t="shared" si="207"/>
        <v>5.4127657712835564</v>
      </c>
      <c r="N439" s="3"/>
      <c r="O439" s="12"/>
      <c r="P439" s="13" t="s">
        <v>11</v>
      </c>
      <c r="Q439" s="14">
        <v>1128.01</v>
      </c>
      <c r="R439" s="14">
        <f t="shared" si="208"/>
        <v>0.21054688888098028</v>
      </c>
      <c r="S439" s="15">
        <f t="shared" si="214"/>
        <v>4.6197365980337635</v>
      </c>
      <c r="T439" s="15">
        <f t="shared" si="209"/>
        <v>11.403993916289723</v>
      </c>
    </row>
    <row r="440" spans="1:20" ht="9.75" customHeight="1" x14ac:dyDescent="0.2">
      <c r="A440" s="12"/>
      <c r="B440" s="13" t="s">
        <v>12</v>
      </c>
      <c r="C440" s="14">
        <v>1112</v>
      </c>
      <c r="D440" s="14">
        <f t="shared" si="210"/>
        <v>7.4696041109811873E-2</v>
      </c>
      <c r="E440" s="15">
        <f t="shared" si="212"/>
        <v>4.539771178234675</v>
      </c>
      <c r="F440" s="15">
        <f t="shared" si="211"/>
        <v>4.7751856179097718</v>
      </c>
      <c r="G440" s="3"/>
      <c r="H440" s="12"/>
      <c r="I440" s="13" t="s">
        <v>12</v>
      </c>
      <c r="J440" s="14">
        <v>963.99</v>
      </c>
      <c r="K440" s="14">
        <f t="shared" si="206"/>
        <v>1.8675880100849085E-2</v>
      </c>
      <c r="L440" s="15">
        <f t="shared" si="213"/>
        <v>5.1506921037992148</v>
      </c>
      <c r="M440" s="15">
        <f t="shared" si="207"/>
        <v>5.3506442411724198</v>
      </c>
      <c r="N440" s="3"/>
      <c r="O440" s="12"/>
      <c r="P440" s="13" t="s">
        <v>12</v>
      </c>
      <c r="Q440" s="14">
        <v>1133.69</v>
      </c>
      <c r="R440" s="14">
        <f t="shared" si="208"/>
        <v>0.50354163526920015</v>
      </c>
      <c r="S440" s="15">
        <f t="shared" si="214"/>
        <v>5.1465405305138212</v>
      </c>
      <c r="T440" s="15">
        <f t="shared" si="209"/>
        <v>5.4703271962712519</v>
      </c>
    </row>
    <row r="441" spans="1:20" ht="9.75" customHeight="1" x14ac:dyDescent="0.2">
      <c r="A441" s="12"/>
      <c r="B441" s="13" t="s">
        <v>13</v>
      </c>
      <c r="C441" s="14">
        <v>1113.17</v>
      </c>
      <c r="D441" s="14">
        <f t="shared" si="210"/>
        <v>0.10521582733813428</v>
      </c>
      <c r="E441" s="15">
        <f t="shared" si="212"/>
        <v>4.6497635633772294</v>
      </c>
      <c r="F441" s="15">
        <f t="shared" si="211"/>
        <v>4.6497635633772294</v>
      </c>
      <c r="G441" s="3"/>
      <c r="H441" s="12"/>
      <c r="I441" s="13" t="s">
        <v>13</v>
      </c>
      <c r="J441" s="14">
        <v>964.29</v>
      </c>
      <c r="K441" s="14">
        <f t="shared" si="206"/>
        <v>3.1120654778571399E-2</v>
      </c>
      <c r="L441" s="15">
        <f t="shared" si="213"/>
        <v>5.1834156876861215</v>
      </c>
      <c r="M441" s="15">
        <f t="shared" si="207"/>
        <v>5.1834156876861215</v>
      </c>
      <c r="N441" s="3"/>
      <c r="O441" s="12"/>
      <c r="P441" s="13" t="s">
        <v>13</v>
      </c>
      <c r="Q441" s="14">
        <v>1140.81</v>
      </c>
      <c r="R441" s="14">
        <f t="shared" si="208"/>
        <v>0.62803764697578757</v>
      </c>
      <c r="S441" s="15">
        <f t="shared" si="214"/>
        <v>5.8069003895381055</v>
      </c>
      <c r="T441" s="15">
        <f t="shared" si="209"/>
        <v>5.8069003895381055</v>
      </c>
    </row>
    <row r="442" spans="1:20" ht="9.75" customHeight="1" x14ac:dyDescent="0.2">
      <c r="A442" s="16">
        <v>2015</v>
      </c>
      <c r="B442" s="17" t="s">
        <v>37</v>
      </c>
      <c r="C442" s="18">
        <v>1153.53</v>
      </c>
      <c r="D442" s="18">
        <f>((C442/C441)-1)*100</f>
        <v>3.6256816119730084</v>
      </c>
      <c r="E442" s="18">
        <f>((C442/C441)-1)*100</f>
        <v>3.6256816119730084</v>
      </c>
      <c r="F442" s="19">
        <f>((C442/C430)-1)*100</f>
        <v>5.1857458100049048</v>
      </c>
      <c r="G442" s="3"/>
      <c r="H442" s="16">
        <v>2015</v>
      </c>
      <c r="I442" s="17" t="s">
        <v>37</v>
      </c>
      <c r="J442" s="18">
        <v>965.04</v>
      </c>
      <c r="K442" s="18">
        <f t="shared" ref="K442:K453" si="215">((J442/J441)-1)*100</f>
        <v>7.7777432100312183E-2</v>
      </c>
      <c r="L442" s="19">
        <f>((J442/J441)-1)*100</f>
        <v>7.7777432100312183E-2</v>
      </c>
      <c r="M442" s="19">
        <f t="shared" ref="M442:M453" si="216">((J442/J430)-1)*100</f>
        <v>4.9903717484252041</v>
      </c>
      <c r="N442" s="3"/>
      <c r="O442" s="16">
        <v>2015</v>
      </c>
      <c r="P442" s="17" t="s">
        <v>37</v>
      </c>
      <c r="Q442" s="18">
        <v>1145.55</v>
      </c>
      <c r="R442" s="18">
        <f t="shared" ref="R442:R453" si="217">((Q442/Q441)-1)*100</f>
        <v>0.41549425408262675</v>
      </c>
      <c r="S442" s="18">
        <f>((Q442/Q441)-1)*100</f>
        <v>0.41549425408262675</v>
      </c>
      <c r="T442" s="19">
        <f t="shared" ref="T442:T453" si="218">((Q442/Q430)-1)*100</f>
        <v>5.7717166494312355</v>
      </c>
    </row>
    <row r="443" spans="1:20" ht="9.75" customHeight="1" x14ac:dyDescent="0.2">
      <c r="A443" s="12"/>
      <c r="B443" s="13" t="s">
        <v>3</v>
      </c>
      <c r="C443" s="14">
        <v>1156.26</v>
      </c>
      <c r="D443" s="14">
        <f t="shared" ref="D443:D453" si="219">((C443/C442)-1)*100</f>
        <v>0.23666484616784444</v>
      </c>
      <c r="E443" s="15">
        <f t="shared" ref="E443:E448" si="220">((C443/C$441)-1)*100</f>
        <v>3.8709271719503668</v>
      </c>
      <c r="F443" s="15">
        <f t="shared" ref="F443:F453" si="221">((C443/C431)-1)*100</f>
        <v>5.3012157916306313</v>
      </c>
      <c r="G443" s="3"/>
      <c r="H443" s="12"/>
      <c r="I443" s="13" t="s">
        <v>3</v>
      </c>
      <c r="J443" s="14">
        <v>968.74</v>
      </c>
      <c r="K443" s="14">
        <f t="shared" si="215"/>
        <v>0.38340379673382774</v>
      </c>
      <c r="L443" s="15">
        <f t="shared" ref="L443:L448" si="222">((J443/J$441)-1)*100</f>
        <v>0.46147943046179751</v>
      </c>
      <c r="M443" s="15">
        <f t="shared" si="216"/>
        <v>5.3424821391676813</v>
      </c>
      <c r="N443" s="3"/>
      <c r="O443" s="12"/>
      <c r="P443" s="13" t="s">
        <v>3</v>
      </c>
      <c r="Q443" s="14">
        <v>1146.49</v>
      </c>
      <c r="R443" s="14">
        <f>((Q443/Q442)-1)*100</f>
        <v>8.205665400899953E-2</v>
      </c>
      <c r="S443" s="15">
        <f t="shared" ref="S443:S448" si="223">((Q443/Q$441)-1)*100</f>
        <v>0.49789184877411241</v>
      </c>
      <c r="T443" s="15">
        <f t="shared" si="218"/>
        <v>5.7325721874337265</v>
      </c>
    </row>
    <row r="444" spans="1:20" ht="9.75" customHeight="1" x14ac:dyDescent="0.2">
      <c r="A444" s="12"/>
      <c r="B444" s="13" t="s">
        <v>4</v>
      </c>
      <c r="C444" s="14">
        <v>1157.76</v>
      </c>
      <c r="D444" s="14">
        <f>((C444/C443)-1)*100</f>
        <v>0.12972860775257722</v>
      </c>
      <c r="E444" s="15">
        <f t="shared" si="220"/>
        <v>4.0056774796302319</v>
      </c>
      <c r="F444" s="15">
        <f>((C444/C432)-1)*100</f>
        <v>5.244211731980708</v>
      </c>
      <c r="G444" s="3"/>
      <c r="H444" s="12"/>
      <c r="I444" s="13" t="s">
        <v>4</v>
      </c>
      <c r="J444" s="14">
        <v>969.61</v>
      </c>
      <c r="K444" s="14">
        <f>((J444/J443)-1)*100</f>
        <v>8.9807378656803216E-2</v>
      </c>
      <c r="L444" s="15">
        <f t="shared" si="222"/>
        <v>0.55170125169814455</v>
      </c>
      <c r="M444" s="15">
        <f>((J444/J432)-1)*100</f>
        <v>5.3202698152352124</v>
      </c>
      <c r="N444" s="3"/>
      <c r="O444" s="12"/>
      <c r="P444" s="13" t="s">
        <v>4</v>
      </c>
      <c r="Q444" s="14">
        <v>1148.51</v>
      </c>
      <c r="R444" s="14">
        <f>((Q444/Q443)-1)*100</f>
        <v>0.17618993624017865</v>
      </c>
      <c r="S444" s="15">
        <f t="shared" si="223"/>
        <v>0.6749590203452005</v>
      </c>
      <c r="T444" s="15">
        <f>((Q444/Q432)-1)*100</f>
        <v>5.7452744197180827</v>
      </c>
    </row>
    <row r="445" spans="1:20" ht="9.75" customHeight="1" x14ac:dyDescent="0.2">
      <c r="A445" s="12"/>
      <c r="B445" s="13" t="s">
        <v>5</v>
      </c>
      <c r="C445" s="14">
        <v>1160.25</v>
      </c>
      <c r="D445" s="14">
        <f>((C445/C444)-1)*100</f>
        <v>0.21507048092868075</v>
      </c>
      <c r="E445" s="15">
        <f t="shared" si="220"/>
        <v>4.2293629903788155</v>
      </c>
      <c r="F445" s="15">
        <f>((C445/C433)-1)*100</f>
        <v>5.1799004632357759</v>
      </c>
      <c r="G445" s="3"/>
      <c r="H445" s="12"/>
      <c r="I445" s="13" t="s">
        <v>5</v>
      </c>
      <c r="J445" s="14">
        <v>972.93</v>
      </c>
      <c r="K445" s="14">
        <f>((J445/J444)-1)*100</f>
        <v>0.3424057095120725</v>
      </c>
      <c r="L445" s="15">
        <f t="shared" si="222"/>
        <v>0.89599601779546401</v>
      </c>
      <c r="M445" s="15">
        <f>((J445/J433)-1)*100</f>
        <v>5.5593529277739639</v>
      </c>
      <c r="N445" s="3"/>
      <c r="O445" s="12"/>
      <c r="P445" s="13" t="s">
        <v>5</v>
      </c>
      <c r="Q445" s="14">
        <v>1150.76</v>
      </c>
      <c r="R445" s="14">
        <f>((Q445/Q444)-1)*100</f>
        <v>0.19590599994776525</v>
      </c>
      <c r="S445" s="15">
        <f t="shared" si="223"/>
        <v>0.87218730551099632</v>
      </c>
      <c r="T445" s="15">
        <f>((Q445/Q433)-1)*100</f>
        <v>5.7975544727406403</v>
      </c>
    </row>
    <row r="446" spans="1:20" ht="9.75" customHeight="1" x14ac:dyDescent="0.2">
      <c r="A446" s="12"/>
      <c r="B446" s="13" t="s">
        <v>6</v>
      </c>
      <c r="C446" s="14">
        <v>1163.06</v>
      </c>
      <c r="D446" s="14">
        <f t="shared" si="219"/>
        <v>0.24218918336564865</v>
      </c>
      <c r="E446" s="15">
        <f t="shared" si="220"/>
        <v>4.4817952334324396</v>
      </c>
      <c r="F446" s="15">
        <f t="shared" si="221"/>
        <v>5.2247785689082615</v>
      </c>
      <c r="G446" s="3"/>
      <c r="H446" s="12"/>
      <c r="I446" s="13" t="s">
        <v>6</v>
      </c>
      <c r="J446" s="14">
        <v>1006.81</v>
      </c>
      <c r="K446" s="14">
        <f t="shared" si="215"/>
        <v>3.4822649111446946</v>
      </c>
      <c r="L446" s="15">
        <f t="shared" si="222"/>
        <v>4.4094618838731003</v>
      </c>
      <c r="M446" s="15">
        <f t="shared" si="216"/>
        <v>5.3854044548651725</v>
      </c>
      <c r="N446" s="3"/>
      <c r="O446" s="12"/>
      <c r="P446" s="13" t="s">
        <v>6</v>
      </c>
      <c r="Q446" s="14">
        <v>1156.0999999999999</v>
      </c>
      <c r="R446" s="14">
        <f t="shared" si="217"/>
        <v>0.46404115541032187</v>
      </c>
      <c r="S446" s="15">
        <f t="shared" si="223"/>
        <v>1.3402757689711775</v>
      </c>
      <c r="T446" s="15">
        <f t="shared" si="218"/>
        <v>6.078818185988899</v>
      </c>
    </row>
    <row r="447" spans="1:20" ht="9.75" customHeight="1" x14ac:dyDescent="0.2">
      <c r="A447" s="12"/>
      <c r="B447" s="13" t="s">
        <v>7</v>
      </c>
      <c r="C447" s="14">
        <v>1164.6400000000001</v>
      </c>
      <c r="D447" s="14">
        <f>((C447/C446)-1)*100</f>
        <v>0.13584853747872216</v>
      </c>
      <c r="E447" s="15">
        <f t="shared" si="220"/>
        <v>4.6237322241885703</v>
      </c>
      <c r="F447" s="15">
        <f t="shared" ref="F447:F452" si="224">((C447/C435)-1)*100</f>
        <v>5.2372862977554613</v>
      </c>
      <c r="G447" s="3"/>
      <c r="H447" s="12"/>
      <c r="I447" s="13" t="s">
        <v>7</v>
      </c>
      <c r="J447" s="14">
        <v>1009.92</v>
      </c>
      <c r="K447" s="14">
        <f t="shared" si="215"/>
        <v>0.30889641541105295</v>
      </c>
      <c r="L447" s="15">
        <f t="shared" si="222"/>
        <v>4.7319789689823644</v>
      </c>
      <c r="M447" s="15">
        <f t="shared" ref="M447:M452" si="225">((J447/J435)-1)*100</f>
        <v>5.621385318510308</v>
      </c>
      <c r="N447" s="3"/>
      <c r="O447" s="12"/>
      <c r="P447" s="13" t="s">
        <v>7</v>
      </c>
      <c r="Q447" s="14">
        <v>1162.18</v>
      </c>
      <c r="R447" s="14">
        <f>((Q447/Q446)-1)*100</f>
        <v>0.52590606348932312</v>
      </c>
      <c r="S447" s="15">
        <f t="shared" si="223"/>
        <v>1.8732304239969855</v>
      </c>
      <c r="T447" s="15">
        <f t="shared" ref="T447:T452" si="226">((Q447/Q435)-1)*100</f>
        <v>6.1739448200256009</v>
      </c>
    </row>
    <row r="448" spans="1:20" ht="9.75" customHeight="1" x14ac:dyDescent="0.2">
      <c r="A448" s="12"/>
      <c r="B448" s="13" t="s">
        <v>8</v>
      </c>
      <c r="C448" s="14">
        <v>1165.46</v>
      </c>
      <c r="D448" s="14">
        <f>((C448/C447)-1)*100</f>
        <v>7.0408023080092974E-2</v>
      </c>
      <c r="E448" s="15">
        <f t="shared" si="220"/>
        <v>4.6973957257202326</v>
      </c>
      <c r="F448" s="15">
        <f t="shared" si="224"/>
        <v>5.1916168745600011</v>
      </c>
      <c r="G448" s="3"/>
      <c r="H448" s="12"/>
      <c r="I448" s="13" t="s">
        <v>8</v>
      </c>
      <c r="J448" s="14">
        <v>1010.06</v>
      </c>
      <c r="K448" s="14">
        <f>((J448/J447)-1)*100</f>
        <v>1.3862484157156629E-2</v>
      </c>
      <c r="L448" s="15">
        <f t="shared" si="222"/>
        <v>4.7464974229744161</v>
      </c>
      <c r="M448" s="15">
        <f t="shared" si="225"/>
        <v>5.5466153942611118</v>
      </c>
      <c r="N448" s="3"/>
      <c r="O448" s="12"/>
      <c r="P448" s="13" t="s">
        <v>8</v>
      </c>
      <c r="Q448" s="14">
        <v>1168.03</v>
      </c>
      <c r="R448" s="14">
        <f>((Q448/Q447)-1)*100</f>
        <v>0.50336436696551967</v>
      </c>
      <c r="S448" s="15">
        <f t="shared" si="223"/>
        <v>2.3860239654280857</v>
      </c>
      <c r="T448" s="15">
        <f t="shared" si="226"/>
        <v>6.5847226404591952</v>
      </c>
    </row>
    <row r="449" spans="1:20" ht="9.75" customHeight="1" x14ac:dyDescent="0.2">
      <c r="A449" s="12"/>
      <c r="B449" s="13" t="s">
        <v>9</v>
      </c>
      <c r="C449" s="14">
        <v>1166.8699999999999</v>
      </c>
      <c r="D449" s="14">
        <f>((C449/C448)-1)*100</f>
        <v>0.12098227309387255</v>
      </c>
      <c r="E449" s="15">
        <f>((C449/C$441)-1)*100</f>
        <v>4.8240610149393071</v>
      </c>
      <c r="F449" s="15">
        <f t="shared" si="224"/>
        <v>5.2352951786583946</v>
      </c>
      <c r="G449" s="3"/>
      <c r="H449" s="12"/>
      <c r="I449" s="13" t="s">
        <v>9</v>
      </c>
      <c r="J449" s="14">
        <v>1013.1</v>
      </c>
      <c r="K449" s="14">
        <f t="shared" si="215"/>
        <v>0.30097221947211761</v>
      </c>
      <c r="L449" s="15">
        <f>((J449/J$441)-1)*100</f>
        <v>5.0617552810876543</v>
      </c>
      <c r="M449" s="15">
        <f t="shared" si="225"/>
        <v>5.2910547812802022</v>
      </c>
      <c r="N449" s="3"/>
      <c r="O449" s="12"/>
      <c r="P449" s="13" t="s">
        <v>9</v>
      </c>
      <c r="Q449" s="14">
        <v>1174.79</v>
      </c>
      <c r="R449" s="14">
        <f t="shared" si="217"/>
        <v>0.57875225807555442</v>
      </c>
      <c r="S449" s="15">
        <f>((Q449/Q$441)-1)*100</f>
        <v>2.9785853910817783</v>
      </c>
      <c r="T449" s="15">
        <f t="shared" si="226"/>
        <v>6.8622367762768866</v>
      </c>
    </row>
    <row r="450" spans="1:20" ht="9.75" customHeight="1" x14ac:dyDescent="0.2">
      <c r="A450" s="12"/>
      <c r="B450" s="13" t="s">
        <v>10</v>
      </c>
      <c r="C450" s="14">
        <v>1167.58</v>
      </c>
      <c r="D450" s="14">
        <f t="shared" si="219"/>
        <v>6.08465381747747E-2</v>
      </c>
      <c r="E450" s="15">
        <f>((C450/C$441)-1)*100</f>
        <v>4.8878428272411067</v>
      </c>
      <c r="F450" s="15">
        <f t="shared" si="224"/>
        <v>5.1731747961986985</v>
      </c>
      <c r="G450" s="3"/>
      <c r="H450" s="12"/>
      <c r="I450" s="13" t="s">
        <v>10</v>
      </c>
      <c r="J450" s="14">
        <v>1020.42</v>
      </c>
      <c r="K450" s="14">
        <f>((J450/J449)-1)*100</f>
        <v>0.72253479419601696</v>
      </c>
      <c r="L450" s="15">
        <f>((J450/J$441)-1)*100</f>
        <v>5.8208630183865795</v>
      </c>
      <c r="M450" s="15">
        <f t="shared" si="225"/>
        <v>5.9659179413688923</v>
      </c>
      <c r="N450" s="3"/>
      <c r="O450" s="12"/>
      <c r="P450" s="13" t="s">
        <v>10</v>
      </c>
      <c r="Q450" s="14">
        <v>1182.1400000000001</v>
      </c>
      <c r="R450" s="14">
        <f>((Q450/Q449)-1)*100</f>
        <v>0.62564373207127932</v>
      </c>
      <c r="S450" s="15">
        <f>((Q450/Q$441)-1)*100</f>
        <v>3.6228644559567424</v>
      </c>
      <c r="T450" s="15">
        <f t="shared" si="226"/>
        <v>5.0193667602430603</v>
      </c>
    </row>
    <row r="451" spans="1:20" ht="9.75" customHeight="1" x14ac:dyDescent="0.2">
      <c r="A451" s="12"/>
      <c r="B451" s="13" t="s">
        <v>11</v>
      </c>
      <c r="C451" s="14">
        <v>1169.3800000000001</v>
      </c>
      <c r="D451" s="14">
        <f>((C451/C450)-1)*100</f>
        <v>0.15416502509466579</v>
      </c>
      <c r="E451" s="15">
        <f>((C451/C$441)-1)*100</f>
        <v>5.0495431964569626</v>
      </c>
      <c r="F451" s="15">
        <f t="shared" si="224"/>
        <v>5.2386223530152876</v>
      </c>
      <c r="G451" s="3"/>
      <c r="H451" s="12"/>
      <c r="I451" s="13" t="s">
        <v>11</v>
      </c>
      <c r="J451" s="14">
        <v>1021.32</v>
      </c>
      <c r="K451" s="14">
        <f t="shared" si="215"/>
        <v>8.8198976891873393E-2</v>
      </c>
      <c r="L451" s="15">
        <f>((J451/J$441)-1)*100</f>
        <v>5.914195936906963</v>
      </c>
      <c r="M451" s="15">
        <f t="shared" si="225"/>
        <v>5.9669436922215047</v>
      </c>
      <c r="N451" s="3"/>
      <c r="O451" s="12"/>
      <c r="P451" s="13" t="s">
        <v>11</v>
      </c>
      <c r="Q451" s="14">
        <v>1189.1199999999999</v>
      </c>
      <c r="R451" s="14">
        <f t="shared" si="217"/>
        <v>0.59045459928601662</v>
      </c>
      <c r="S451" s="15">
        <f>((Q451/Q$441)-1)*100</f>
        <v>4.2347104250488599</v>
      </c>
      <c r="T451" s="15">
        <f t="shared" si="226"/>
        <v>5.4175051639613114</v>
      </c>
    </row>
    <row r="452" spans="1:20" ht="9.75" customHeight="1" x14ac:dyDescent="0.2">
      <c r="A452" s="12"/>
      <c r="B452" s="13" t="s">
        <v>12</v>
      </c>
      <c r="C452" s="14">
        <v>1171.71</v>
      </c>
      <c r="D452" s="14">
        <f t="shared" si="219"/>
        <v>0.19925088508438993</v>
      </c>
      <c r="E452" s="15">
        <f>((C452/C$441)-1)*100</f>
        <v>5.2588553410530148</v>
      </c>
      <c r="F452" s="15">
        <f t="shared" si="224"/>
        <v>5.3696043165467611</v>
      </c>
      <c r="G452" s="3"/>
      <c r="H452" s="12"/>
      <c r="I452" s="13" t="s">
        <v>12</v>
      </c>
      <c r="J452" s="14">
        <v>1028.2</v>
      </c>
      <c r="K452" s="14">
        <f t="shared" si="215"/>
        <v>0.67363803705009495</v>
      </c>
      <c r="L452" s="15">
        <f>((J452/J$441)-1)*100</f>
        <v>6.627674247373716</v>
      </c>
      <c r="M452" s="15">
        <f t="shared" si="225"/>
        <v>6.6608574777746732</v>
      </c>
      <c r="N452" s="3"/>
      <c r="O452" s="12"/>
      <c r="P452" s="13" t="s">
        <v>12</v>
      </c>
      <c r="Q452" s="14">
        <v>1192.1199999999999</v>
      </c>
      <c r="R452" s="14">
        <f t="shared" si="217"/>
        <v>0.25228740581271225</v>
      </c>
      <c r="S452" s="15">
        <f>((Q452/Q$441)-1)*100</f>
        <v>4.4976814719366098</v>
      </c>
      <c r="T452" s="15">
        <f t="shared" si="226"/>
        <v>5.153966251797204</v>
      </c>
    </row>
    <row r="453" spans="1:20" ht="9.75" hidden="1" customHeight="1" x14ac:dyDescent="0.2">
      <c r="A453" s="12"/>
      <c r="B453" s="13" t="s">
        <v>13</v>
      </c>
      <c r="C453" s="14"/>
      <c r="D453" s="14">
        <f t="shared" si="219"/>
        <v>-100</v>
      </c>
      <c r="E453" s="15">
        <f t="shared" ref="E453" si="227">((C453/C$429)-1)*100</f>
        <v>-100</v>
      </c>
      <c r="F453" s="15">
        <f t="shared" si="221"/>
        <v>-100</v>
      </c>
      <c r="G453" s="3"/>
      <c r="H453" s="12"/>
      <c r="I453" s="13" t="s">
        <v>13</v>
      </c>
      <c r="J453" s="14"/>
      <c r="K453" s="14">
        <f t="shared" si="215"/>
        <v>-100</v>
      </c>
      <c r="L453" s="15">
        <f t="shared" ref="L453" si="228">((J453/J$429)-1)*100</f>
        <v>-100</v>
      </c>
      <c r="M453" s="15">
        <f t="shared" si="216"/>
        <v>-100</v>
      </c>
      <c r="N453" s="3"/>
      <c r="O453" s="12"/>
      <c r="P453" s="13" t="s">
        <v>13</v>
      </c>
      <c r="Q453" s="14"/>
      <c r="R453" s="14">
        <f t="shared" si="217"/>
        <v>-100</v>
      </c>
      <c r="S453" s="15">
        <f t="shared" ref="S453" si="229">((Q453/Q$429)-1)*100</f>
        <v>-100</v>
      </c>
      <c r="T453" s="15">
        <f t="shared" si="218"/>
        <v>-100</v>
      </c>
    </row>
    <row r="454" spans="1:20" ht="9.75" customHeight="1" x14ac:dyDescent="0.2">
      <c r="A454" s="50"/>
      <c r="B454" s="27"/>
      <c r="C454" s="28"/>
      <c r="D454" s="28"/>
      <c r="E454" s="28"/>
      <c r="F454" s="28"/>
      <c r="G454" s="40"/>
      <c r="H454" s="34"/>
      <c r="I454" s="27"/>
      <c r="J454" s="28"/>
      <c r="K454" s="28"/>
      <c r="L454" s="28"/>
      <c r="M454" s="35"/>
      <c r="O454" s="41"/>
      <c r="P454" s="27"/>
      <c r="Q454" s="28"/>
      <c r="R454" s="28"/>
      <c r="S454" s="28"/>
      <c r="T454" s="28"/>
    </row>
    <row r="455" spans="1:20" ht="9.75" customHeight="1" x14ac:dyDescent="0.2">
      <c r="A455" s="67" t="s">
        <v>30</v>
      </c>
      <c r="B455" s="68"/>
      <c r="C455" s="68"/>
      <c r="D455" s="68"/>
      <c r="E455" s="68"/>
      <c r="F455" s="68"/>
      <c r="H455" s="66" t="s">
        <v>22</v>
      </c>
      <c r="I455" s="66"/>
      <c r="J455" s="66"/>
      <c r="K455" s="66"/>
      <c r="L455" s="66"/>
      <c r="M455" s="66"/>
      <c r="N455" s="32"/>
      <c r="O455" s="66" t="s">
        <v>21</v>
      </c>
      <c r="P455" s="66"/>
      <c r="Q455" s="66"/>
      <c r="R455" s="66"/>
      <c r="S455" s="66"/>
      <c r="T455" s="66"/>
    </row>
    <row r="456" spans="1:20" ht="9.75" customHeight="1" x14ac:dyDescent="0.2">
      <c r="A456" s="4" t="s">
        <v>0</v>
      </c>
      <c r="B456" s="5"/>
      <c r="C456" s="69" t="s">
        <v>46</v>
      </c>
      <c r="D456" s="69" t="s">
        <v>47</v>
      </c>
      <c r="E456" s="69"/>
      <c r="F456" s="70"/>
      <c r="H456" s="4" t="s">
        <v>0</v>
      </c>
      <c r="I456" s="5"/>
      <c r="J456" s="69" t="s">
        <v>46</v>
      </c>
      <c r="K456" s="69" t="s">
        <v>47</v>
      </c>
      <c r="L456" s="69"/>
      <c r="M456" s="70"/>
      <c r="O456" s="4" t="s">
        <v>0</v>
      </c>
      <c r="P456" s="5"/>
      <c r="Q456" s="69" t="s">
        <v>46</v>
      </c>
      <c r="R456" s="69" t="s">
        <v>47</v>
      </c>
      <c r="S456" s="69"/>
      <c r="T456" s="70"/>
    </row>
    <row r="457" spans="1:20" ht="9.75" customHeight="1" x14ac:dyDescent="0.2">
      <c r="A457" s="8" t="s">
        <v>1</v>
      </c>
      <c r="B457" s="9"/>
      <c r="C457" s="69"/>
      <c r="D457" s="69" t="s">
        <v>48</v>
      </c>
      <c r="E457" s="69" t="s">
        <v>49</v>
      </c>
      <c r="F457" s="70"/>
      <c r="H457" s="8" t="s">
        <v>1</v>
      </c>
      <c r="I457" s="9"/>
      <c r="J457" s="69"/>
      <c r="K457" s="69" t="s">
        <v>48</v>
      </c>
      <c r="L457" s="69" t="s">
        <v>49</v>
      </c>
      <c r="M457" s="70"/>
      <c r="O457" s="8" t="s">
        <v>1</v>
      </c>
      <c r="P457" s="9"/>
      <c r="Q457" s="69"/>
      <c r="R457" s="69" t="s">
        <v>48</v>
      </c>
      <c r="S457" s="69" t="s">
        <v>49</v>
      </c>
      <c r="T457" s="70"/>
    </row>
    <row r="458" spans="1:20" ht="9.75" customHeight="1" x14ac:dyDescent="0.2">
      <c r="A458" s="10" t="s">
        <v>2</v>
      </c>
      <c r="B458" s="11"/>
      <c r="C458" s="69"/>
      <c r="D458" s="69"/>
      <c r="E458" s="6" t="s">
        <v>50</v>
      </c>
      <c r="F458" s="7" t="s">
        <v>51</v>
      </c>
      <c r="H458" s="10" t="s">
        <v>2</v>
      </c>
      <c r="I458" s="11"/>
      <c r="J458" s="69"/>
      <c r="K458" s="69"/>
      <c r="L458" s="6" t="s">
        <v>50</v>
      </c>
      <c r="M458" s="7" t="s">
        <v>51</v>
      </c>
      <c r="O458" s="10" t="s">
        <v>2</v>
      </c>
      <c r="P458" s="11"/>
      <c r="Q458" s="69"/>
      <c r="R458" s="69"/>
      <c r="S458" s="6" t="s">
        <v>50</v>
      </c>
      <c r="T458" s="7" t="s">
        <v>51</v>
      </c>
    </row>
    <row r="459" spans="1:20" ht="9.75" customHeight="1" x14ac:dyDescent="0.2">
      <c r="A459" s="12">
        <v>2007</v>
      </c>
      <c r="B459" s="13" t="s">
        <v>3</v>
      </c>
      <c r="C459" s="14">
        <v>639.14</v>
      </c>
      <c r="D459" s="14" t="s">
        <v>14</v>
      </c>
      <c r="E459" s="15" t="s">
        <v>14</v>
      </c>
      <c r="F459" s="15" t="s">
        <v>14</v>
      </c>
      <c r="H459" s="12">
        <v>2007</v>
      </c>
      <c r="I459" s="13" t="s">
        <v>3</v>
      </c>
      <c r="J459" s="14">
        <v>622.76</v>
      </c>
      <c r="K459" s="14" t="s">
        <v>14</v>
      </c>
      <c r="L459" s="15" t="s">
        <v>14</v>
      </c>
      <c r="M459" s="15" t="s">
        <v>14</v>
      </c>
      <c r="N459" s="33"/>
      <c r="O459" s="12">
        <v>2007</v>
      </c>
      <c r="P459" s="13" t="s">
        <v>3</v>
      </c>
      <c r="Q459" s="14">
        <v>671.56</v>
      </c>
      <c r="R459" s="14" t="s">
        <v>14</v>
      </c>
      <c r="S459" s="15" t="s">
        <v>14</v>
      </c>
      <c r="T459" s="15" t="s">
        <v>14</v>
      </c>
    </row>
    <row r="460" spans="1:20" ht="9.75" customHeight="1" x14ac:dyDescent="0.2">
      <c r="A460" s="12"/>
      <c r="B460" s="13" t="s">
        <v>4</v>
      </c>
      <c r="C460" s="14">
        <v>614.21</v>
      </c>
      <c r="D460" s="14">
        <v>-3.9005538692618136</v>
      </c>
      <c r="E460" s="15" t="s">
        <v>14</v>
      </c>
      <c r="F460" s="15" t="s">
        <v>14</v>
      </c>
      <c r="H460" s="12"/>
      <c r="I460" s="13" t="s">
        <v>4</v>
      </c>
      <c r="J460" s="14">
        <v>624.92999999999995</v>
      </c>
      <c r="K460" s="14">
        <v>0.34844884064486603</v>
      </c>
      <c r="L460" s="15" t="s">
        <v>14</v>
      </c>
      <c r="M460" s="15" t="s">
        <v>14</v>
      </c>
      <c r="N460" s="33"/>
      <c r="O460" s="12"/>
      <c r="P460" s="13" t="s">
        <v>4</v>
      </c>
      <c r="Q460" s="14">
        <v>672.94</v>
      </c>
      <c r="R460" s="14">
        <v>0.20549169098815767</v>
      </c>
      <c r="S460" s="15" t="s">
        <v>14</v>
      </c>
      <c r="T460" s="15" t="s">
        <v>14</v>
      </c>
    </row>
    <row r="461" spans="1:20" ht="9.75" customHeight="1" x14ac:dyDescent="0.2">
      <c r="A461" s="12"/>
      <c r="B461" s="13" t="s">
        <v>5</v>
      </c>
      <c r="C461" s="14">
        <v>622.57000000000005</v>
      </c>
      <c r="D461" s="14">
        <v>1.3610979957994873</v>
      </c>
      <c r="E461" s="15" t="s">
        <v>14</v>
      </c>
      <c r="F461" s="15" t="s">
        <v>14</v>
      </c>
      <c r="H461" s="12"/>
      <c r="I461" s="13" t="s">
        <v>5</v>
      </c>
      <c r="J461" s="14">
        <v>624.74</v>
      </c>
      <c r="K461" s="14">
        <v>-3.0403405181367305E-2</v>
      </c>
      <c r="L461" s="15" t="s">
        <v>14</v>
      </c>
      <c r="M461" s="15" t="s">
        <v>14</v>
      </c>
      <c r="N461" s="33"/>
      <c r="O461" s="12"/>
      <c r="P461" s="13" t="s">
        <v>5</v>
      </c>
      <c r="Q461" s="14">
        <v>674.01</v>
      </c>
      <c r="R461" s="14">
        <v>0.15900377448210268</v>
      </c>
      <c r="S461" s="15" t="s">
        <v>14</v>
      </c>
      <c r="T461" s="15" t="s">
        <v>14</v>
      </c>
    </row>
    <row r="462" spans="1:20" ht="9.75" customHeight="1" x14ac:dyDescent="0.2">
      <c r="A462" s="12"/>
      <c r="B462" s="13" t="s">
        <v>6</v>
      </c>
      <c r="C462" s="14">
        <v>619.57000000000005</v>
      </c>
      <c r="D462" s="14">
        <v>-0.48187352426233288</v>
      </c>
      <c r="E462" s="15" t="s">
        <v>14</v>
      </c>
      <c r="F462" s="15" t="s">
        <v>14</v>
      </c>
      <c r="H462" s="12"/>
      <c r="I462" s="13" t="s">
        <v>6</v>
      </c>
      <c r="J462" s="14">
        <v>625.80999999999995</v>
      </c>
      <c r="K462" s="14">
        <v>0.17127124883951073</v>
      </c>
      <c r="L462" s="15" t="s">
        <v>14</v>
      </c>
      <c r="M462" s="15" t="s">
        <v>14</v>
      </c>
      <c r="N462" s="33"/>
      <c r="O462" s="12"/>
      <c r="P462" s="13" t="s">
        <v>6</v>
      </c>
      <c r="Q462" s="14">
        <v>675.28</v>
      </c>
      <c r="R462" s="14">
        <v>0.18842450408746991</v>
      </c>
      <c r="S462" s="15" t="s">
        <v>14</v>
      </c>
      <c r="T462" s="15" t="s">
        <v>14</v>
      </c>
    </row>
    <row r="463" spans="1:20" ht="9.75" customHeight="1" x14ac:dyDescent="0.2">
      <c r="A463" s="12"/>
      <c r="B463" s="13" t="s">
        <v>7</v>
      </c>
      <c r="C463" s="14">
        <v>619.74</v>
      </c>
      <c r="D463" s="14">
        <v>2.7438384686151451E-2</v>
      </c>
      <c r="E463" s="15" t="s">
        <v>14</v>
      </c>
      <c r="F463" s="15" t="s">
        <v>14</v>
      </c>
      <c r="H463" s="12"/>
      <c r="I463" s="13" t="s">
        <v>7</v>
      </c>
      <c r="J463" s="14">
        <v>626.71</v>
      </c>
      <c r="K463" s="14">
        <v>0.1438136175516691</v>
      </c>
      <c r="L463" s="15" t="s">
        <v>14</v>
      </c>
      <c r="M463" s="15" t="s">
        <v>14</v>
      </c>
      <c r="N463" s="33"/>
      <c r="O463" s="12"/>
      <c r="P463" s="13" t="s">
        <v>7</v>
      </c>
      <c r="Q463" s="14">
        <v>677.02</v>
      </c>
      <c r="R463" s="14">
        <v>0.25767089207440197</v>
      </c>
      <c r="S463" s="15" t="s">
        <v>14</v>
      </c>
      <c r="T463" s="15" t="s">
        <v>14</v>
      </c>
    </row>
    <row r="464" spans="1:20" ht="9.75" customHeight="1" x14ac:dyDescent="0.2">
      <c r="A464" s="12"/>
      <c r="B464" s="13" t="s">
        <v>8</v>
      </c>
      <c r="C464" s="14">
        <v>617.35</v>
      </c>
      <c r="D464" s="14">
        <v>-0.38564559331332182</v>
      </c>
      <c r="E464" s="15" t="s">
        <v>14</v>
      </c>
      <c r="F464" s="15" t="s">
        <v>14</v>
      </c>
      <c r="H464" s="12"/>
      <c r="I464" s="13" t="s">
        <v>8</v>
      </c>
      <c r="J464" s="14">
        <v>626.45000000000005</v>
      </c>
      <c r="K464" s="14">
        <v>-4.1486492955278287E-2</v>
      </c>
      <c r="L464" s="15" t="s">
        <v>14</v>
      </c>
      <c r="M464" s="15" t="s">
        <v>14</v>
      </c>
      <c r="N464" s="33"/>
      <c r="O464" s="12"/>
      <c r="P464" s="13" t="s">
        <v>8</v>
      </c>
      <c r="Q464" s="14">
        <v>697.59</v>
      </c>
      <c r="R464" s="14">
        <v>3.0383149685386135</v>
      </c>
      <c r="S464" s="15" t="s">
        <v>14</v>
      </c>
      <c r="T464" s="15" t="s">
        <v>14</v>
      </c>
    </row>
    <row r="465" spans="1:20" ht="9.75" customHeight="1" x14ac:dyDescent="0.2">
      <c r="A465" s="12"/>
      <c r="B465" s="13" t="s">
        <v>9</v>
      </c>
      <c r="C465" s="14">
        <v>638.62</v>
      </c>
      <c r="D465" s="14">
        <v>3.4453713452660573</v>
      </c>
      <c r="E465" s="15" t="s">
        <v>14</v>
      </c>
      <c r="F465" s="15" t="s">
        <v>14</v>
      </c>
      <c r="H465" s="12"/>
      <c r="I465" s="13" t="s">
        <v>9</v>
      </c>
      <c r="J465" s="14">
        <v>627.27</v>
      </c>
      <c r="K465" s="14">
        <v>0.13089632053635558</v>
      </c>
      <c r="L465" s="15" t="s">
        <v>14</v>
      </c>
      <c r="M465" s="15" t="s">
        <v>14</v>
      </c>
      <c r="N465" s="33"/>
      <c r="O465" s="12"/>
      <c r="P465" s="13" t="s">
        <v>9</v>
      </c>
      <c r="Q465" s="14">
        <v>699.94</v>
      </c>
      <c r="R465" s="14">
        <v>0.33687409509883803</v>
      </c>
      <c r="S465" s="15" t="s">
        <v>14</v>
      </c>
      <c r="T465" s="15" t="s">
        <v>14</v>
      </c>
    </row>
    <row r="466" spans="1:20" ht="9.75" customHeight="1" x14ac:dyDescent="0.2">
      <c r="A466" s="12"/>
      <c r="B466" s="13" t="s">
        <v>10</v>
      </c>
      <c r="C466" s="14">
        <v>645.98</v>
      </c>
      <c r="D466" s="14">
        <v>1.1524850458801916</v>
      </c>
      <c r="E466" s="15" t="s">
        <v>14</v>
      </c>
      <c r="F466" s="15" t="s">
        <v>14</v>
      </c>
      <c r="H466" s="12"/>
      <c r="I466" s="13" t="s">
        <v>10</v>
      </c>
      <c r="J466" s="14">
        <v>628.34</v>
      </c>
      <c r="K466" s="14">
        <v>0.17058045179907388</v>
      </c>
      <c r="L466" s="15" t="s">
        <v>14</v>
      </c>
      <c r="M466" s="15" t="s">
        <v>14</v>
      </c>
      <c r="N466" s="33"/>
      <c r="O466" s="12"/>
      <c r="P466" s="13" t="s">
        <v>10</v>
      </c>
      <c r="Q466" s="14">
        <v>702.21</v>
      </c>
      <c r="R466" s="14">
        <v>0.32431351258679353</v>
      </c>
      <c r="S466" s="15" t="s">
        <v>14</v>
      </c>
      <c r="T466" s="15" t="s">
        <v>14</v>
      </c>
    </row>
    <row r="467" spans="1:20" ht="9.75" customHeight="1" x14ac:dyDescent="0.2">
      <c r="A467" s="12"/>
      <c r="B467" s="13" t="s">
        <v>11</v>
      </c>
      <c r="C467" s="14">
        <v>649.76</v>
      </c>
      <c r="D467" s="14">
        <v>0.58515743521470043</v>
      </c>
      <c r="E467" s="15" t="s">
        <v>14</v>
      </c>
      <c r="F467" s="15" t="s">
        <v>14</v>
      </c>
      <c r="H467" s="12"/>
      <c r="I467" s="13" t="s">
        <v>11</v>
      </c>
      <c r="J467" s="14">
        <v>647.62</v>
      </c>
      <c r="K467" s="14">
        <v>2.98</v>
      </c>
      <c r="L467" s="15" t="s">
        <v>14</v>
      </c>
      <c r="M467" s="15" t="s">
        <v>14</v>
      </c>
      <c r="N467" s="33"/>
      <c r="O467" s="12"/>
      <c r="P467" s="13" t="s">
        <v>11</v>
      </c>
      <c r="Q467" s="14">
        <v>705.13</v>
      </c>
      <c r="R467" s="14">
        <v>0.41583002235798805</v>
      </c>
      <c r="S467" s="15" t="s">
        <v>14</v>
      </c>
      <c r="T467" s="15" t="s">
        <v>14</v>
      </c>
    </row>
    <row r="468" spans="1:20" ht="9.75" customHeight="1" x14ac:dyDescent="0.2">
      <c r="A468" s="12"/>
      <c r="B468" s="13" t="s">
        <v>12</v>
      </c>
      <c r="C468" s="14">
        <v>675.64</v>
      </c>
      <c r="D468" s="14">
        <v>3.9830091110563792</v>
      </c>
      <c r="E468" s="15" t="s">
        <v>14</v>
      </c>
      <c r="F468" s="15" t="s">
        <v>14</v>
      </c>
      <c r="H468" s="12"/>
      <c r="I468" s="13" t="s">
        <v>12</v>
      </c>
      <c r="J468" s="14">
        <v>655.79</v>
      </c>
      <c r="K468" s="14">
        <v>1.25</v>
      </c>
      <c r="L468" s="15" t="s">
        <v>14</v>
      </c>
      <c r="M468" s="15" t="s">
        <v>14</v>
      </c>
      <c r="N468" s="33"/>
      <c r="O468" s="12"/>
      <c r="P468" s="13" t="s">
        <v>12</v>
      </c>
      <c r="Q468" s="14">
        <v>707.95</v>
      </c>
      <c r="R468" s="14">
        <v>0.39992625473317389</v>
      </c>
      <c r="S468" s="15" t="s">
        <v>14</v>
      </c>
      <c r="T468" s="15" t="s">
        <v>14</v>
      </c>
    </row>
    <row r="469" spans="1:20" ht="9.75" customHeight="1" x14ac:dyDescent="0.2">
      <c r="A469" s="12"/>
      <c r="B469" s="13" t="s">
        <v>13</v>
      </c>
      <c r="C469" s="14">
        <v>671.73</v>
      </c>
      <c r="D469" s="14">
        <v>-0.57871055591734999</v>
      </c>
      <c r="E469" s="15" t="s">
        <v>14</v>
      </c>
      <c r="F469" s="15" t="s">
        <v>14</v>
      </c>
      <c r="H469" s="12"/>
      <c r="I469" s="13" t="s">
        <v>13</v>
      </c>
      <c r="J469" s="14">
        <v>656.76</v>
      </c>
      <c r="K469" s="14">
        <v>0.14791320392200102</v>
      </c>
      <c r="L469" s="15" t="s">
        <v>14</v>
      </c>
      <c r="M469" s="15" t="s">
        <v>14</v>
      </c>
      <c r="N469" s="24"/>
      <c r="O469" s="12"/>
      <c r="P469" s="13" t="s">
        <v>13</v>
      </c>
      <c r="Q469" s="14">
        <v>710.46</v>
      </c>
      <c r="R469" s="14">
        <v>0.36</v>
      </c>
      <c r="S469" s="15" t="s">
        <v>14</v>
      </c>
      <c r="T469" s="15" t="s">
        <v>14</v>
      </c>
    </row>
    <row r="470" spans="1:20" ht="9.75" customHeight="1" x14ac:dyDescent="0.2">
      <c r="A470" s="16">
        <v>2008</v>
      </c>
      <c r="B470" s="17" t="s">
        <v>37</v>
      </c>
      <c r="C470" s="18">
        <v>685.29</v>
      </c>
      <c r="D470" s="18">
        <v>2.0099999999999998</v>
      </c>
      <c r="E470" s="19">
        <v>2.0099999999999998</v>
      </c>
      <c r="F470" s="19" t="s">
        <v>14</v>
      </c>
      <c r="H470" s="16">
        <v>2008</v>
      </c>
      <c r="I470" s="17" t="s">
        <v>37</v>
      </c>
      <c r="J470" s="18">
        <v>658.24</v>
      </c>
      <c r="K470" s="18">
        <v>0.22534868140569042</v>
      </c>
      <c r="L470" s="19">
        <v>0.22534868140569042</v>
      </c>
      <c r="M470" s="19" t="s">
        <v>14</v>
      </c>
      <c r="N470" s="24"/>
      <c r="O470" s="16">
        <v>2008</v>
      </c>
      <c r="P470" s="17" t="s">
        <v>37</v>
      </c>
      <c r="Q470" s="18">
        <v>712.85</v>
      </c>
      <c r="R470" s="18">
        <v>0.33640176786871034</v>
      </c>
      <c r="S470" s="19">
        <v>0.33640176786871034</v>
      </c>
      <c r="T470" s="19" t="s">
        <v>14</v>
      </c>
    </row>
    <row r="471" spans="1:20" ht="9.75" customHeight="1" x14ac:dyDescent="0.2">
      <c r="A471" s="12"/>
      <c r="B471" s="13" t="s">
        <v>3</v>
      </c>
      <c r="C471" s="14">
        <v>674.98</v>
      </c>
      <c r="D471" s="14">
        <v>-1.5044725590625752</v>
      </c>
      <c r="E471" s="15">
        <v>0.48382534649338282</v>
      </c>
      <c r="F471" s="15">
        <v>5.6075351253246586</v>
      </c>
      <c r="H471" s="12"/>
      <c r="I471" s="13" t="s">
        <v>3</v>
      </c>
      <c r="J471" s="14">
        <v>655.92</v>
      </c>
      <c r="K471" s="14">
        <v>-0.35245503159941904</v>
      </c>
      <c r="L471" s="15">
        <v>-0.12790060295998495</v>
      </c>
      <c r="M471" s="15">
        <v>5.33</v>
      </c>
      <c r="N471" s="24"/>
      <c r="O471" s="12"/>
      <c r="P471" s="13" t="s">
        <v>3</v>
      </c>
      <c r="Q471" s="14">
        <v>714.79</v>
      </c>
      <c r="R471" s="14">
        <v>0.27214701550115628</v>
      </c>
      <c r="S471" s="15">
        <v>0.60946429074120179</v>
      </c>
      <c r="T471" s="15">
        <v>6.4372505807373859</v>
      </c>
    </row>
    <row r="472" spans="1:20" ht="9.75" customHeight="1" x14ac:dyDescent="0.2">
      <c r="A472" s="12"/>
      <c r="B472" s="13" t="s">
        <v>4</v>
      </c>
      <c r="C472" s="14">
        <v>663.9</v>
      </c>
      <c r="D472" s="14">
        <v>-1.64153011941095</v>
      </c>
      <c r="E472" s="15">
        <v>-1.1656469117055979</v>
      </c>
      <c r="F472" s="15">
        <v>8.0900669152244262</v>
      </c>
      <c r="H472" s="12"/>
      <c r="I472" s="13" t="s">
        <v>4</v>
      </c>
      <c r="J472" s="14">
        <v>666.9</v>
      </c>
      <c r="K472" s="14">
        <v>1.6739846322722407</v>
      </c>
      <c r="L472" s="15">
        <v>1.5439429928741033</v>
      </c>
      <c r="M472" s="15">
        <v>6.7159521866449134</v>
      </c>
      <c r="N472" s="33"/>
      <c r="O472" s="12"/>
      <c r="P472" s="13" t="s">
        <v>4</v>
      </c>
      <c r="Q472" s="14">
        <v>717.8</v>
      </c>
      <c r="R472" s="14">
        <v>0.4211027014927371</v>
      </c>
      <c r="S472" s="15">
        <v>1.0331334628268962</v>
      </c>
      <c r="T472" s="15">
        <v>6.6662703955775893</v>
      </c>
    </row>
    <row r="473" spans="1:20" ht="9.75" customHeight="1" x14ac:dyDescent="0.2">
      <c r="A473" s="12"/>
      <c r="B473" s="13" t="s">
        <v>5</v>
      </c>
      <c r="C473" s="14">
        <v>659.65</v>
      </c>
      <c r="D473" s="14">
        <v>-0.59</v>
      </c>
      <c r="E473" s="15">
        <v>-1.7983415955815651</v>
      </c>
      <c r="F473" s="15">
        <v>5.9559567598824081</v>
      </c>
      <c r="H473" s="12"/>
      <c r="I473" s="13" t="s">
        <v>5</v>
      </c>
      <c r="J473" s="14">
        <v>668.57</v>
      </c>
      <c r="K473" s="14">
        <v>0.25041235567553333</v>
      </c>
      <c r="L473" s="15">
        <v>1.7982215725683703</v>
      </c>
      <c r="M473" s="15">
        <v>6.98</v>
      </c>
      <c r="N473" s="33"/>
      <c r="O473" s="12"/>
      <c r="P473" s="13" t="s">
        <v>5</v>
      </c>
      <c r="Q473" s="14">
        <v>720.62</v>
      </c>
      <c r="R473" s="14">
        <v>0.39286709389803054</v>
      </c>
      <c r="S473" s="15">
        <v>1.4300593981364074</v>
      </c>
      <c r="T473" s="15">
        <v>6.9153276657616392</v>
      </c>
    </row>
    <row r="474" spans="1:20" ht="9.75" customHeight="1" x14ac:dyDescent="0.2">
      <c r="A474" s="12"/>
      <c r="B474" s="13" t="s">
        <v>6</v>
      </c>
      <c r="C474" s="14">
        <v>674.08</v>
      </c>
      <c r="D474" s="14">
        <v>2.1875236868036163</v>
      </c>
      <c r="E474" s="15">
        <v>0.34984294284905459</v>
      </c>
      <c r="F474" s="15">
        <v>8.7980373484836338</v>
      </c>
      <c r="H474" s="12"/>
      <c r="I474" s="13" t="s">
        <v>6</v>
      </c>
      <c r="J474" s="14">
        <v>674.63</v>
      </c>
      <c r="K474" s="14">
        <v>0.9064121931884328</v>
      </c>
      <c r="L474" s="15">
        <v>2.7209330653511277</v>
      </c>
      <c r="M474" s="15">
        <v>7.8010897876352292</v>
      </c>
      <c r="N474" s="33"/>
      <c r="O474" s="12"/>
      <c r="P474" s="13" t="s">
        <v>6</v>
      </c>
      <c r="Q474" s="14">
        <v>726.06</v>
      </c>
      <c r="R474" s="14">
        <v>0.75490549804333451</v>
      </c>
      <c r="S474" s="15">
        <v>2.19</v>
      </c>
      <c r="T474" s="15">
        <v>7.519843620424127</v>
      </c>
    </row>
    <row r="475" spans="1:20" ht="9.75" customHeight="1" x14ac:dyDescent="0.2">
      <c r="A475" s="12"/>
      <c r="B475" s="13" t="s">
        <v>7</v>
      </c>
      <c r="C475" s="14">
        <v>676.35</v>
      </c>
      <c r="D475" s="14">
        <v>0.33675528127226073</v>
      </c>
      <c r="E475" s="15">
        <v>0.68777633870751309</v>
      </c>
      <c r="F475" s="15">
        <v>9.1344757478942782</v>
      </c>
      <c r="H475" s="12"/>
      <c r="I475" s="13" t="s">
        <v>7</v>
      </c>
      <c r="J475" s="14">
        <v>689.15</v>
      </c>
      <c r="K475" s="14">
        <v>2.1522908853742084</v>
      </c>
      <c r="L475" s="15">
        <v>4.9317863450879962</v>
      </c>
      <c r="M475" s="15">
        <v>9.9631408466435811</v>
      </c>
      <c r="N475" s="33"/>
      <c r="O475" s="12"/>
      <c r="P475" s="13" t="s">
        <v>7</v>
      </c>
      <c r="Q475" s="14">
        <v>769.96</v>
      </c>
      <c r="R475" s="14">
        <v>6.0463322590419644</v>
      </c>
      <c r="S475" s="15">
        <v>8.3748557272752766</v>
      </c>
      <c r="T475" s="15">
        <v>13.727807154884641</v>
      </c>
    </row>
    <row r="476" spans="1:20" ht="9.75" customHeight="1" x14ac:dyDescent="0.2">
      <c r="A476" s="12"/>
      <c r="B476" s="13" t="s">
        <v>8</v>
      </c>
      <c r="C476" s="14">
        <v>684.22</v>
      </c>
      <c r="D476" s="14">
        <v>1.1635987284689842</v>
      </c>
      <c r="E476" s="15">
        <v>1.859378023908409</v>
      </c>
      <c r="F476" s="15">
        <v>10.831780999433072</v>
      </c>
      <c r="H476" s="12"/>
      <c r="I476" s="13" t="s">
        <v>8</v>
      </c>
      <c r="J476" s="14">
        <v>666.72</v>
      </c>
      <c r="K476" s="14">
        <v>-3.2547340927229107</v>
      </c>
      <c r="L476" s="15">
        <v>1.5165357208112518</v>
      </c>
      <c r="M476" s="15">
        <v>6.4282863756085939</v>
      </c>
      <c r="N476" s="33"/>
      <c r="O476" s="12"/>
      <c r="P476" s="13" t="s">
        <v>8</v>
      </c>
      <c r="Q476" s="14">
        <v>774.87</v>
      </c>
      <c r="R476" s="14">
        <v>0.63769546469945038</v>
      </c>
      <c r="S476" s="15">
        <v>9.065957267122716</v>
      </c>
      <c r="T476" s="15">
        <v>11.078140454995044</v>
      </c>
    </row>
    <row r="477" spans="1:20" ht="9.75" customHeight="1" x14ac:dyDescent="0.2">
      <c r="A477" s="12"/>
      <c r="B477" s="13" t="s">
        <v>9</v>
      </c>
      <c r="C477" s="14">
        <v>690.04</v>
      </c>
      <c r="D477" s="14">
        <v>0.85060360702697846</v>
      </c>
      <c r="E477" s="15">
        <v>2.725797567475019</v>
      </c>
      <c r="F477" s="15">
        <v>8.051736556950928</v>
      </c>
      <c r="H477" s="12"/>
      <c r="I477" s="13" t="s">
        <v>9</v>
      </c>
      <c r="J477" s="14">
        <v>701.39</v>
      </c>
      <c r="K477" s="14">
        <v>5.2000839932805354</v>
      </c>
      <c r="L477" s="15">
        <v>6.7954808453620785</v>
      </c>
      <c r="M477" s="15">
        <v>11.962999999999999</v>
      </c>
      <c r="N477" s="33"/>
      <c r="O477" s="12"/>
      <c r="P477" s="13" t="s">
        <v>9</v>
      </c>
      <c r="Q477" s="14">
        <v>781.59</v>
      </c>
      <c r="R477" s="14">
        <v>0.86724224708660813</v>
      </c>
      <c r="S477" s="15">
        <v>10.011823325732628</v>
      </c>
      <c r="T477" s="15">
        <v>11.665285595908227</v>
      </c>
    </row>
    <row r="478" spans="1:20" ht="9.75" customHeight="1" x14ac:dyDescent="0.2">
      <c r="A478" s="12"/>
      <c r="B478" s="13" t="s">
        <v>10</v>
      </c>
      <c r="C478" s="14">
        <v>722.69</v>
      </c>
      <c r="D478" s="14">
        <v>4.7316097617529529</v>
      </c>
      <c r="E478" s="15">
        <v>7.5863814330162427</v>
      </c>
      <c r="F478" s="15">
        <v>11.874980649555722</v>
      </c>
      <c r="H478" s="12"/>
      <c r="I478" s="13" t="s">
        <v>10</v>
      </c>
      <c r="J478" s="14">
        <v>708.87</v>
      </c>
      <c r="K478" s="14">
        <v>1.0664537561128729</v>
      </c>
      <c r="L478" s="15">
        <v>7.9344052621962424</v>
      </c>
      <c r="M478" s="15">
        <v>12.816309641277002</v>
      </c>
      <c r="N478" s="24"/>
      <c r="O478" s="12"/>
      <c r="P478" s="13" t="s">
        <v>10</v>
      </c>
      <c r="Q478" s="14">
        <v>787.42</v>
      </c>
      <c r="R478" s="14">
        <v>0.74591537762764837</v>
      </c>
      <c r="S478" s="15">
        <v>10.83241843312781</v>
      </c>
      <c r="T478" s="15">
        <v>12.134546645590349</v>
      </c>
    </row>
    <row r="479" spans="1:20" ht="9.75" customHeight="1" x14ac:dyDescent="0.2">
      <c r="A479" s="12"/>
      <c r="B479" s="13" t="s">
        <v>11</v>
      </c>
      <c r="C479" s="14">
        <v>734.14</v>
      </c>
      <c r="D479" s="14">
        <v>1.5843584386112886</v>
      </c>
      <c r="E479" s="15">
        <v>9.2909353460467692</v>
      </c>
      <c r="F479" s="15">
        <v>12.986333415414929</v>
      </c>
      <c r="H479" s="12"/>
      <c r="I479" s="13" t="s">
        <v>11</v>
      </c>
      <c r="J479" s="14">
        <v>747.46</v>
      </c>
      <c r="K479" s="14">
        <v>5.45</v>
      </c>
      <c r="L479" s="15">
        <v>13.810219867226991</v>
      </c>
      <c r="M479" s="15">
        <v>15.416447916988352</v>
      </c>
      <c r="N479" s="33"/>
      <c r="O479" s="12"/>
      <c r="P479" s="13" t="s">
        <v>11</v>
      </c>
      <c r="Q479" s="14">
        <v>794.3</v>
      </c>
      <c r="R479" s="14">
        <v>0.87373955449443486</v>
      </c>
      <c r="S479" s="15">
        <v>11.800805112180823</v>
      </c>
      <c r="T479" s="15">
        <v>12.64589508317615</v>
      </c>
    </row>
    <row r="480" spans="1:20" ht="9.75" customHeight="1" x14ac:dyDescent="0.2">
      <c r="A480" s="12"/>
      <c r="B480" s="13" t="s">
        <v>12</v>
      </c>
      <c r="C480" s="14">
        <v>725.03</v>
      </c>
      <c r="D480" s="14">
        <v>-1.240907728771079</v>
      </c>
      <c r="E480" s="15">
        <v>7.9347356824914783</v>
      </c>
      <c r="F480" s="15">
        <v>7.3101059735954044</v>
      </c>
      <c r="H480" s="12"/>
      <c r="I480" s="13" t="s">
        <v>12</v>
      </c>
      <c r="J480" s="14">
        <v>766.59</v>
      </c>
      <c r="K480" s="14">
        <v>2.5593342787573858</v>
      </c>
      <c r="L480" s="15">
        <v>16.723003837018101</v>
      </c>
      <c r="M480" s="15">
        <v>16.895652571707419</v>
      </c>
      <c r="N480" s="33"/>
      <c r="O480" s="12"/>
      <c r="P480" s="13" t="s">
        <v>12</v>
      </c>
      <c r="Q480" s="14">
        <v>797.83</v>
      </c>
      <c r="R480" s="14">
        <v>0.4444164673297335</v>
      </c>
      <c r="S480" s="15">
        <v>12.297666300706588</v>
      </c>
      <c r="T480" s="15">
        <v>12.695811851119432</v>
      </c>
    </row>
    <row r="481" spans="1:20" ht="9.75" customHeight="1" x14ac:dyDescent="0.2">
      <c r="A481" s="12"/>
      <c r="B481" s="13" t="s">
        <v>13</v>
      </c>
      <c r="C481" s="14">
        <v>729.86</v>
      </c>
      <c r="D481" s="14">
        <v>0.66617933051047462</v>
      </c>
      <c r="E481" s="15">
        <v>8.6537745820493441</v>
      </c>
      <c r="F481" s="15">
        <v>8.6537745820493441</v>
      </c>
      <c r="H481" s="12"/>
      <c r="I481" s="13" t="s">
        <v>13</v>
      </c>
      <c r="J481" s="14">
        <v>771.06</v>
      </c>
      <c r="K481" s="14">
        <v>0.5831017884396994</v>
      </c>
      <c r="L481" s="15">
        <v>17.403617759912283</v>
      </c>
      <c r="M481" s="15">
        <v>17.403617759912283</v>
      </c>
      <c r="N481" s="33"/>
      <c r="O481" s="12"/>
      <c r="P481" s="13" t="s">
        <v>13</v>
      </c>
      <c r="Q481" s="14">
        <v>800.54</v>
      </c>
      <c r="R481" s="14">
        <v>0.33967135856007857</v>
      </c>
      <c r="S481" s="15">
        <v>12.679109309461456</v>
      </c>
      <c r="T481" s="15">
        <v>12.679109309461456</v>
      </c>
    </row>
    <row r="482" spans="1:20" ht="9.75" customHeight="1" x14ac:dyDescent="0.2">
      <c r="A482" s="16">
        <v>2009</v>
      </c>
      <c r="B482" s="17" t="s">
        <v>37</v>
      </c>
      <c r="C482" s="18">
        <v>732.05</v>
      </c>
      <c r="D482" s="18">
        <v>0.30005754528263928</v>
      </c>
      <c r="E482" s="19">
        <v>0.30005754528263928</v>
      </c>
      <c r="F482" s="19">
        <v>6.8233886383866738</v>
      </c>
      <c r="G482" s="3"/>
      <c r="H482" s="16">
        <v>2009</v>
      </c>
      <c r="I482" s="17" t="s">
        <v>37</v>
      </c>
      <c r="J482" s="18">
        <v>770.11</v>
      </c>
      <c r="K482" s="18">
        <v>-0.12320701372136034</v>
      </c>
      <c r="L482" s="19">
        <v>-0.12320701372136034</v>
      </c>
      <c r="M482" s="19">
        <v>16.99532085561497</v>
      </c>
      <c r="N482" s="3"/>
      <c r="O482" s="16">
        <v>2009</v>
      </c>
      <c r="P482" s="17" t="s">
        <v>37</v>
      </c>
      <c r="Q482" s="18">
        <v>803.48</v>
      </c>
      <c r="R482" s="18">
        <v>0.36725210482924098</v>
      </c>
      <c r="S482" s="19">
        <v>0.36725210482924098</v>
      </c>
      <c r="T482" s="19">
        <v>12.713754646840147</v>
      </c>
    </row>
    <row r="483" spans="1:20" ht="9.75" customHeight="1" x14ac:dyDescent="0.2">
      <c r="A483" s="12"/>
      <c r="B483" s="13" t="s">
        <v>3</v>
      </c>
      <c r="C483" s="14">
        <v>744.41</v>
      </c>
      <c r="D483" s="14">
        <v>1.6884092616624491</v>
      </c>
      <c r="E483" s="15">
        <v>1.9935330063299839</v>
      </c>
      <c r="F483" s="15">
        <v>10.286230703131928</v>
      </c>
      <c r="G483" s="3"/>
      <c r="H483" s="12"/>
      <c r="I483" s="13" t="s">
        <v>3</v>
      </c>
      <c r="J483" s="14">
        <v>771.88</v>
      </c>
      <c r="K483" s="14">
        <v>0.2298372959707029</v>
      </c>
      <c r="L483" s="15">
        <v>0.10634710658055102</v>
      </c>
      <c r="M483" s="15">
        <v>17.678985242102698</v>
      </c>
      <c r="N483" s="3"/>
      <c r="O483" s="12"/>
      <c r="P483" s="13" t="s">
        <v>3</v>
      </c>
      <c r="Q483" s="14">
        <v>806.48</v>
      </c>
      <c r="R483" s="14">
        <v>0.37337581520386909</v>
      </c>
      <c r="S483" s="15">
        <v>0.74199915057338028</v>
      </c>
      <c r="T483" s="15">
        <v>12.827543754109616</v>
      </c>
    </row>
    <row r="484" spans="1:20" ht="9.75" customHeight="1" x14ac:dyDescent="0.2">
      <c r="A484" s="12"/>
      <c r="B484" s="13" t="s">
        <v>4</v>
      </c>
      <c r="C484" s="14">
        <v>742.21</v>
      </c>
      <c r="D484" s="14">
        <v>-0.29553606211629724</v>
      </c>
      <c r="E484" s="15">
        <v>1.6921053352697779</v>
      </c>
      <c r="F484" s="15">
        <v>11.795451122156964</v>
      </c>
      <c r="G484" s="3"/>
      <c r="H484" s="12"/>
      <c r="I484" s="13" t="s">
        <v>4</v>
      </c>
      <c r="J484" s="14">
        <v>769.71</v>
      </c>
      <c r="K484" s="14">
        <v>-0.2811317821422965</v>
      </c>
      <c r="L484" s="15">
        <v>-0.17</v>
      </c>
      <c r="M484" s="15">
        <v>15.416104363472805</v>
      </c>
      <c r="N484" s="3"/>
      <c r="O484" s="12"/>
      <c r="P484" s="13" t="s">
        <v>4</v>
      </c>
      <c r="Q484" s="14">
        <v>804.96</v>
      </c>
      <c r="R484" s="14">
        <v>-0.18847336573752926</v>
      </c>
      <c r="S484" s="15">
        <v>0.55212731406302229</v>
      </c>
      <c r="T484" s="15">
        <v>12.142658122039585</v>
      </c>
    </row>
    <row r="485" spans="1:20" ht="9.75" customHeight="1" x14ac:dyDescent="0.2">
      <c r="A485" s="12"/>
      <c r="B485" s="13" t="s">
        <v>5</v>
      </c>
      <c r="C485" s="14">
        <v>743.78</v>
      </c>
      <c r="D485" s="14">
        <v>0.21153042939328071</v>
      </c>
      <c r="E485" s="15">
        <v>1.9072150823445488</v>
      </c>
      <c r="F485" s="15">
        <v>12.753733040248626</v>
      </c>
      <c r="G485" s="3"/>
      <c r="H485" s="12"/>
      <c r="I485" s="13" t="s">
        <v>5</v>
      </c>
      <c r="J485" s="14">
        <v>769.33</v>
      </c>
      <c r="K485" s="14">
        <v>-4.9369242961638804E-2</v>
      </c>
      <c r="L485" s="15">
        <v>-0.22436645656627174</v>
      </c>
      <c r="M485" s="15">
        <v>15.070972373872582</v>
      </c>
      <c r="N485" s="3"/>
      <c r="O485" s="12"/>
      <c r="P485" s="13" t="s">
        <v>5</v>
      </c>
      <c r="Q485" s="14">
        <v>804.22</v>
      </c>
      <c r="R485" s="14">
        <v>-9.1930033790499355E-2</v>
      </c>
      <c r="S485" s="15">
        <v>0.45968970944614274</v>
      </c>
      <c r="T485" s="15">
        <v>11.601121256695635</v>
      </c>
    </row>
    <row r="486" spans="1:20" ht="9.75" customHeight="1" x14ac:dyDescent="0.2">
      <c r="A486" s="12"/>
      <c r="B486" s="13" t="s">
        <v>6</v>
      </c>
      <c r="C486" s="14">
        <v>739.05</v>
      </c>
      <c r="D486" s="14">
        <v>-0.63594073516363148</v>
      </c>
      <c r="E486" s="15">
        <v>1.2591455895651249</v>
      </c>
      <c r="F486" s="15">
        <v>9.6383218609066965</v>
      </c>
      <c r="G486" s="3"/>
      <c r="H486" s="12"/>
      <c r="I486" s="13" t="s">
        <v>6</v>
      </c>
      <c r="J486" s="14">
        <v>775.71</v>
      </c>
      <c r="K486" s="14">
        <v>0.82929302120027248</v>
      </c>
      <c r="L486" s="15">
        <v>0.60306590926777481</v>
      </c>
      <c r="M486" s="15">
        <v>14.983027733720711</v>
      </c>
      <c r="N486" s="3"/>
      <c r="O486" s="12"/>
      <c r="P486" s="13" t="s">
        <v>6</v>
      </c>
      <c r="Q486" s="14">
        <v>804.38</v>
      </c>
      <c r="R486" s="14">
        <v>1.9895053592300371E-2</v>
      </c>
      <c r="S486" s="15">
        <v>0.47967621855247167</v>
      </c>
      <c r="T486" s="15">
        <v>10.786987301324968</v>
      </c>
    </row>
    <row r="487" spans="1:20" ht="9.75" customHeight="1" x14ac:dyDescent="0.2">
      <c r="A487" s="12"/>
      <c r="B487" s="13" t="s">
        <v>7</v>
      </c>
      <c r="C487" s="14">
        <v>738.92</v>
      </c>
      <c r="D487" s="14">
        <v>-1.7590149516266695E-2</v>
      </c>
      <c r="E487" s="15">
        <v>1.2413339544570023</v>
      </c>
      <c r="F487" s="15">
        <v>9.2511273748798537</v>
      </c>
      <c r="G487" s="3"/>
      <c r="H487" s="12"/>
      <c r="I487" s="13" t="s">
        <v>7</v>
      </c>
      <c r="J487" s="14">
        <v>776.8</v>
      </c>
      <c r="K487" s="14">
        <v>0.14051643010917214</v>
      </c>
      <c r="L487" s="15">
        <v>0.74442974606385715</v>
      </c>
      <c r="M487" s="15">
        <v>12.718566349851269</v>
      </c>
      <c r="N487" s="3"/>
      <c r="O487" s="12"/>
      <c r="P487" s="13" t="s">
        <v>7</v>
      </c>
      <c r="Q487" s="14">
        <v>804.65</v>
      </c>
      <c r="R487" s="14">
        <v>3.3566224918568643E-2</v>
      </c>
      <c r="S487" s="15">
        <v>0.51340345266945864</v>
      </c>
      <c r="T487" s="15">
        <v>4.5054288534469134</v>
      </c>
    </row>
    <row r="488" spans="1:20" ht="9.75" customHeight="1" x14ac:dyDescent="0.2">
      <c r="A488" s="12"/>
      <c r="B488" s="13" t="s">
        <v>8</v>
      </c>
      <c r="C488" s="14">
        <v>734.91</v>
      </c>
      <c r="D488" s="14">
        <v>-0.54268391706815411</v>
      </c>
      <c r="E488" s="15">
        <v>0.69191351766091369</v>
      </c>
      <c r="F488" s="15">
        <v>7.4084358831954633</v>
      </c>
      <c r="G488" s="3"/>
      <c r="H488" s="12"/>
      <c r="I488" s="13" t="s">
        <v>8</v>
      </c>
      <c r="J488" s="14">
        <v>773.92</v>
      </c>
      <c r="K488" s="14">
        <v>-0.37075180226570081</v>
      </c>
      <c r="L488" s="15">
        <v>0.370917957098027</v>
      </c>
      <c r="M488" s="15">
        <v>16.078713702903748</v>
      </c>
      <c r="N488" s="3"/>
      <c r="O488" s="12"/>
      <c r="P488" s="13" t="s">
        <v>8</v>
      </c>
      <c r="Q488" s="14">
        <v>837.31</v>
      </c>
      <c r="R488" s="14">
        <v>4.0589075995774548</v>
      </c>
      <c r="S488" s="15">
        <v>4.5931496240037895</v>
      </c>
      <c r="T488" s="15">
        <v>8.0581258791797339</v>
      </c>
    </row>
    <row r="489" spans="1:20" ht="9.75" customHeight="1" x14ac:dyDescent="0.2">
      <c r="A489" s="12"/>
      <c r="B489" s="13" t="s">
        <v>9</v>
      </c>
      <c r="C489" s="14">
        <v>734.71</v>
      </c>
      <c r="D489" s="14">
        <v>-2.7214216706794581E-2</v>
      </c>
      <c r="E489" s="15">
        <v>0.66451100211000202</v>
      </c>
      <c r="F489" s="15">
        <v>6.4735377659266291</v>
      </c>
      <c r="G489" s="3"/>
      <c r="H489" s="12"/>
      <c r="I489" s="13" t="s">
        <v>9</v>
      </c>
      <c r="J489" s="14">
        <v>756.85</v>
      </c>
      <c r="K489" s="14">
        <v>-2.2056543311970156</v>
      </c>
      <c r="L489" s="15">
        <v>-1.8429175420849098</v>
      </c>
      <c r="M489" s="15">
        <v>7.9071557906442935</v>
      </c>
      <c r="N489" s="3"/>
      <c r="O489" s="12"/>
      <c r="P489" s="13" t="s">
        <v>9</v>
      </c>
      <c r="Q489" s="14">
        <v>837.8</v>
      </c>
      <c r="R489" s="14">
        <v>5.8520739033340874E-2</v>
      </c>
      <c r="S489" s="15">
        <v>4.6543583081420037</v>
      </c>
      <c r="T489" s="15">
        <v>7.1917501503345749</v>
      </c>
    </row>
    <row r="490" spans="1:20" ht="9.75" customHeight="1" x14ac:dyDescent="0.2">
      <c r="A490" s="12"/>
      <c r="B490" s="13" t="s">
        <v>10</v>
      </c>
      <c r="C490" s="14">
        <v>737.7</v>
      </c>
      <c r="D490" s="14">
        <v>0.40696329163887324</v>
      </c>
      <c r="E490" s="15">
        <v>1.0741786095963546</v>
      </c>
      <c r="F490" s="15">
        <v>2.076962459699172</v>
      </c>
      <c r="G490" s="3"/>
      <c r="H490" s="12"/>
      <c r="I490" s="13" t="s">
        <v>10</v>
      </c>
      <c r="J490" s="14">
        <v>751.28</v>
      </c>
      <c r="K490" s="14">
        <v>-0.73594503534386568</v>
      </c>
      <c r="L490" s="15">
        <v>-2.565299717272318</v>
      </c>
      <c r="M490" s="15">
        <v>5.9827612961473875</v>
      </c>
      <c r="N490" s="3"/>
      <c r="O490" s="12"/>
      <c r="P490" s="13" t="s">
        <v>10</v>
      </c>
      <c r="Q490" s="14">
        <v>840.77</v>
      </c>
      <c r="R490" s="14">
        <v>0.35449988063978033</v>
      </c>
      <c r="S490" s="15">
        <v>5.0253578834286827</v>
      </c>
      <c r="T490" s="15">
        <v>6.7752914581798773</v>
      </c>
    </row>
    <row r="491" spans="1:20" ht="9.75" customHeight="1" x14ac:dyDescent="0.2">
      <c r="A491" s="12"/>
      <c r="B491" s="13" t="s">
        <v>11</v>
      </c>
      <c r="C491" s="14">
        <v>756.77</v>
      </c>
      <c r="D491" s="14">
        <v>2.58</v>
      </c>
      <c r="E491" s="15">
        <f>((C491/C$481)-1)*100</f>
        <v>3.6870084673773063</v>
      </c>
      <c r="F491" s="15">
        <f>((C491/C479)-1)*100</f>
        <v>3.0825183207562556</v>
      </c>
      <c r="G491" s="3"/>
      <c r="H491" s="12"/>
      <c r="I491" s="13" t="s">
        <v>11</v>
      </c>
      <c r="J491" s="14">
        <v>771.2</v>
      </c>
      <c r="K491" s="14">
        <f>((J491/J490)-1)*100</f>
        <v>2.6514748163134927</v>
      </c>
      <c r="L491" s="15">
        <f>((J491/J$481)-1)*100</f>
        <v>1.8156823074733097E-2</v>
      </c>
      <c r="M491" s="15">
        <f>((J491/J479)-1)*100</f>
        <v>3.1760896904182268</v>
      </c>
      <c r="N491" s="3"/>
      <c r="O491" s="12"/>
      <c r="P491" s="13" t="s">
        <v>11</v>
      </c>
      <c r="Q491" s="14">
        <v>842.2</v>
      </c>
      <c r="R491" s="14">
        <f>((Q491/Q490)-1)*100</f>
        <v>0.17008218656708873</v>
      </c>
      <c r="S491" s="15">
        <f>((Q491/Q$481)-1)*100</f>
        <v>5.2039873085667265</v>
      </c>
      <c r="T491" s="15">
        <f>((Q491/Q479)-1)*100</f>
        <v>6.0304670779302683</v>
      </c>
    </row>
    <row r="492" spans="1:20" ht="9.75" customHeight="1" x14ac:dyDescent="0.2">
      <c r="A492" s="12"/>
      <c r="B492" s="13" t="s">
        <v>12</v>
      </c>
      <c r="C492" s="14">
        <v>758.66</v>
      </c>
      <c r="D492" s="14">
        <f>((C492/C491)-1)*100</f>
        <v>0.24974562945148104</v>
      </c>
      <c r="E492" s="15">
        <f>((C492/C$481)-1)*100</f>
        <v>3.9459622393335669</v>
      </c>
      <c r="F492" s="15">
        <f>((C492/C480)-1)*100</f>
        <v>4.6384287546722192</v>
      </c>
      <c r="G492" s="3"/>
      <c r="H492" s="12"/>
      <c r="I492" s="13" t="s">
        <v>12</v>
      </c>
      <c r="J492" s="14">
        <v>775.66</v>
      </c>
      <c r="K492" s="14">
        <f>((J492/J491)-1)*100</f>
        <v>0.57831950207467564</v>
      </c>
      <c r="L492" s="15">
        <f>((J492/J$481)-1)*100</f>
        <v>0.59658132959821142</v>
      </c>
      <c r="M492" s="15">
        <f>((J492/J480)-1)*100</f>
        <v>1.1831617944403128</v>
      </c>
      <c r="N492" s="3"/>
      <c r="O492" s="12"/>
      <c r="P492" s="13" t="s">
        <v>12</v>
      </c>
      <c r="Q492" s="14">
        <v>844.62</v>
      </c>
      <c r="R492" s="14">
        <f>((Q492/Q491)-1)*100</f>
        <v>0.28734267394918689</v>
      </c>
      <c r="S492" s="15">
        <f>((Q492/Q$481)-1)*100</f>
        <v>5.5062832588003152</v>
      </c>
      <c r="T492" s="15">
        <f>((Q492/Q480)-1)*100</f>
        <v>5.864657884511737</v>
      </c>
    </row>
    <row r="493" spans="1:20" ht="9.75" customHeight="1" x14ac:dyDescent="0.2">
      <c r="A493" s="12"/>
      <c r="B493" s="13" t="s">
        <v>13</v>
      </c>
      <c r="C493" s="14">
        <v>759.97</v>
      </c>
      <c r="D493" s="14">
        <f>((C493/C492)-1)*100</f>
        <v>0.17267287058762015</v>
      </c>
      <c r="E493" s="15">
        <f>((C493/C$481)-1)*100</f>
        <v>4.1254487161921372</v>
      </c>
      <c r="F493" s="15">
        <f>((C493/C481)-1)*100</f>
        <v>4.1254487161921372</v>
      </c>
      <c r="G493" s="3"/>
      <c r="H493" s="12"/>
      <c r="I493" s="13" t="s">
        <v>13</v>
      </c>
      <c r="J493" s="14">
        <v>775.48</v>
      </c>
      <c r="K493" s="14">
        <f>((J493/J492)-1)*100</f>
        <v>-2.3206043885204419E-2</v>
      </c>
      <c r="L493" s="15">
        <f>((J493/J$481)-1)*100</f>
        <v>0.57323684278784981</v>
      </c>
      <c r="M493" s="15">
        <f>((J493/J481)-1)*100</f>
        <v>0.57323684278784981</v>
      </c>
      <c r="N493" s="3"/>
      <c r="O493" s="12"/>
      <c r="P493" s="13" t="s">
        <v>13</v>
      </c>
      <c r="Q493" s="14">
        <v>845.7</v>
      </c>
      <c r="R493" s="14">
        <f>((Q493/Q492)-1)*100</f>
        <v>0.12786815372594074</v>
      </c>
      <c r="S493" s="15">
        <f>((Q493/Q$481)-1)*100</f>
        <v>5.6411921952681965</v>
      </c>
      <c r="T493" s="15">
        <f>((Q493/Q481)-1)*100</f>
        <v>5.6411921952681965</v>
      </c>
    </row>
    <row r="494" spans="1:20" ht="9.75" customHeight="1" x14ac:dyDescent="0.2">
      <c r="A494" s="16">
        <v>2010</v>
      </c>
      <c r="B494" s="17" t="s">
        <v>37</v>
      </c>
      <c r="C494" s="18">
        <v>761.29</v>
      </c>
      <c r="D494" s="18">
        <f t="shared" ref="D494:D517" si="230">((C494/C493)-1)*100</f>
        <v>0.17369106675262369</v>
      </c>
      <c r="E494" s="19">
        <f>((C494/C$493)-1)*100</f>
        <v>0.17369106675262369</v>
      </c>
      <c r="F494" s="19">
        <f>((C494/C482)-1)*100</f>
        <v>3.9942626869749365</v>
      </c>
      <c r="G494" s="3"/>
      <c r="H494" s="16">
        <v>2010</v>
      </c>
      <c r="I494" s="17" t="s">
        <v>37</v>
      </c>
      <c r="J494" s="18">
        <v>773.49</v>
      </c>
      <c r="K494" s="18">
        <f t="shared" ref="K494:K529" si="231">((J494/J493)-1)*100</f>
        <v>-0.25661525764687498</v>
      </c>
      <c r="L494" s="19">
        <f>((J494/J$493)-1)*100</f>
        <v>-0.25661525764687498</v>
      </c>
      <c r="M494" s="19">
        <f>((J494/J482)-1)*100</f>
        <v>0.43889833919830146</v>
      </c>
      <c r="N494" s="3"/>
      <c r="O494" s="16">
        <v>2010</v>
      </c>
      <c r="P494" s="17" t="s">
        <v>37</v>
      </c>
      <c r="Q494" s="18">
        <v>847.37</v>
      </c>
      <c r="R494" s="18">
        <f t="shared" ref="R494:R529" si="232">((Q494/Q493)-1)*100</f>
        <v>0.19746955185053761</v>
      </c>
      <c r="S494" s="19">
        <f>((Q494/Q$493)-1)*100</f>
        <v>0.19746955185053761</v>
      </c>
      <c r="T494" s="19">
        <f>((Q494/Q482)-1)*100</f>
        <v>5.4624881764325117</v>
      </c>
    </row>
    <row r="495" spans="1:20" ht="12.95" customHeight="1" x14ac:dyDescent="0.2">
      <c r="A495" s="12"/>
      <c r="B495" s="13" t="s">
        <v>3</v>
      </c>
      <c r="C495" s="14">
        <v>763.56</v>
      </c>
      <c r="D495" s="14">
        <f t="shared" si="230"/>
        <v>0.29817809244834237</v>
      </c>
      <c r="E495" s="15">
        <f t="shared" ref="E495:E505" si="233">((C495/C$493)-1)*100</f>
        <v>0.4723870679105735</v>
      </c>
      <c r="F495" s="15">
        <f t="shared" ref="F495:F505" si="234">((C495/C483)-1)*100</f>
        <v>2.5725070861487564</v>
      </c>
      <c r="G495" s="3"/>
      <c r="H495" s="12"/>
      <c r="I495" s="13" t="s">
        <v>3</v>
      </c>
      <c r="J495" s="14">
        <v>773.92</v>
      </c>
      <c r="K495" s="14">
        <f t="shared" si="231"/>
        <v>5.5592186065744897E-2</v>
      </c>
      <c r="L495" s="15">
        <f t="shared" ref="L495:L505" si="235">((J495/J$493)-1)*100</f>
        <v>-0.20116572961264012</v>
      </c>
      <c r="M495" s="15">
        <f t="shared" ref="M495:M505" si="236">((J495/J483)-1)*100</f>
        <v>0.26428978597710095</v>
      </c>
      <c r="N495" s="3"/>
      <c r="O495" s="12"/>
      <c r="P495" s="13" t="s">
        <v>3</v>
      </c>
      <c r="Q495" s="14">
        <v>848.86</v>
      </c>
      <c r="R495" s="14">
        <f t="shared" si="232"/>
        <v>0.17583818166797549</v>
      </c>
      <c r="S495" s="15">
        <f t="shared" ref="S495:S505" si="237">((Q495/Q$493)-1)*100</f>
        <v>0.37365496038783697</v>
      </c>
      <c r="T495" s="15">
        <f t="shared" ref="T495:T505" si="238">((Q495/Q483)-1)*100</f>
        <v>5.2549350262870664</v>
      </c>
    </row>
    <row r="496" spans="1:20" ht="9.75" customHeight="1" x14ac:dyDescent="0.2">
      <c r="A496" s="12"/>
      <c r="B496" s="13" t="s">
        <v>4</v>
      </c>
      <c r="C496" s="14">
        <v>766.51</v>
      </c>
      <c r="D496" s="14">
        <f t="shared" si="230"/>
        <v>0.38634815862539362</v>
      </c>
      <c r="E496" s="15">
        <f t="shared" si="233"/>
        <v>0.8605602852744143</v>
      </c>
      <c r="F496" s="15">
        <f t="shared" si="234"/>
        <v>3.2740060090809875</v>
      </c>
      <c r="G496" s="3"/>
      <c r="H496" s="12"/>
      <c r="I496" s="13" t="s">
        <v>4</v>
      </c>
      <c r="J496" s="14">
        <v>775.1</v>
      </c>
      <c r="K496" s="14">
        <f t="shared" si="231"/>
        <v>0.15247053959066559</v>
      </c>
      <c r="L496" s="15">
        <f t="shared" si="235"/>
        <v>-4.9001908495382995E-2</v>
      </c>
      <c r="M496" s="15">
        <f t="shared" si="236"/>
        <v>0.70026373569265221</v>
      </c>
      <c r="N496" s="3"/>
      <c r="O496" s="12"/>
      <c r="P496" s="13" t="s">
        <v>4</v>
      </c>
      <c r="Q496" s="14">
        <v>850.89</v>
      </c>
      <c r="R496" s="14">
        <f t="shared" si="232"/>
        <v>0.23914426407181111</v>
      </c>
      <c r="S496" s="15">
        <f t="shared" si="237"/>
        <v>0.61369279886482886</v>
      </c>
      <c r="T496" s="15">
        <f t="shared" si="238"/>
        <v>5.705873583780563</v>
      </c>
    </row>
    <row r="497" spans="1:20" ht="9.75" customHeight="1" x14ac:dyDescent="0.2">
      <c r="A497" s="12"/>
      <c r="B497" s="13" t="s">
        <v>5</v>
      </c>
      <c r="C497" s="14">
        <v>769.11</v>
      </c>
      <c r="D497" s="14">
        <f t="shared" si="230"/>
        <v>0.33919974951404086</v>
      </c>
      <c r="E497" s="15">
        <f t="shared" si="233"/>
        <v>1.2026790531205256</v>
      </c>
      <c r="F497" s="15">
        <f t="shared" si="234"/>
        <v>3.4055769179058393</v>
      </c>
      <c r="G497" s="3"/>
      <c r="H497" s="12"/>
      <c r="I497" s="13" t="s">
        <v>5</v>
      </c>
      <c r="J497" s="14">
        <v>774.4</v>
      </c>
      <c r="K497" s="14">
        <f t="shared" si="231"/>
        <v>-9.0310927622250237E-2</v>
      </c>
      <c r="L497" s="15">
        <f t="shared" si="235"/>
        <v>-0.13926858203952008</v>
      </c>
      <c r="M497" s="15">
        <f t="shared" si="236"/>
        <v>0.65901498706666395</v>
      </c>
      <c r="N497" s="3"/>
      <c r="O497" s="12"/>
      <c r="P497" s="13" t="s">
        <v>5</v>
      </c>
      <c r="Q497" s="14">
        <v>852.36</v>
      </c>
      <c r="R497" s="14">
        <f t="shared" si="232"/>
        <v>0.17276028628847584</v>
      </c>
      <c r="S497" s="15">
        <f t="shared" si="237"/>
        <v>0.78751330258957086</v>
      </c>
      <c r="T497" s="15">
        <f t="shared" si="238"/>
        <v>5.9859242495834408</v>
      </c>
    </row>
    <row r="498" spans="1:20" ht="9.75" customHeight="1" x14ac:dyDescent="0.2">
      <c r="A498" s="12"/>
      <c r="B498" s="13" t="s">
        <v>6</v>
      </c>
      <c r="C498" s="14">
        <v>772</v>
      </c>
      <c r="D498" s="14">
        <f t="shared" si="230"/>
        <v>0.3757589941620898</v>
      </c>
      <c r="E498" s="15">
        <f t="shared" si="233"/>
        <v>1.5829572219955956</v>
      </c>
      <c r="F498" s="15">
        <f t="shared" si="234"/>
        <v>4.458426358162515</v>
      </c>
      <c r="G498" s="3"/>
      <c r="H498" s="12"/>
      <c r="I498" s="13" t="s">
        <v>6</v>
      </c>
      <c r="J498" s="14">
        <v>774.49</v>
      </c>
      <c r="K498" s="14">
        <f t="shared" si="231"/>
        <v>1.1621900826441767E-2</v>
      </c>
      <c r="L498" s="15">
        <f t="shared" si="235"/>
        <v>-0.12766286686954897</v>
      </c>
      <c r="M498" s="15">
        <f t="shared" si="236"/>
        <v>-0.15727527039745004</v>
      </c>
      <c r="N498" s="3"/>
      <c r="O498" s="12"/>
      <c r="P498" s="13" t="s">
        <v>6</v>
      </c>
      <c r="Q498" s="14">
        <v>855.63</v>
      </c>
      <c r="R498" s="14">
        <f t="shared" si="232"/>
        <v>0.38364071519076948</v>
      </c>
      <c r="S498" s="15">
        <f t="shared" si="237"/>
        <v>1.1741752394466065</v>
      </c>
      <c r="T498" s="15">
        <f t="shared" si="238"/>
        <v>6.3713667669509366</v>
      </c>
    </row>
    <row r="499" spans="1:20" ht="9.75" customHeight="1" x14ac:dyDescent="0.2">
      <c r="A499" s="12"/>
      <c r="B499" s="13" t="s">
        <v>7</v>
      </c>
      <c r="C499" s="14">
        <v>774.02</v>
      </c>
      <c r="D499" s="14">
        <f t="shared" si="230"/>
        <v>0.26165803108808561</v>
      </c>
      <c r="E499" s="15">
        <f t="shared" si="233"/>
        <v>1.8487571877837228</v>
      </c>
      <c r="F499" s="15">
        <f t="shared" si="234"/>
        <v>4.7501759324419357</v>
      </c>
      <c r="G499" s="3"/>
      <c r="H499" s="12"/>
      <c r="I499" s="13" t="s">
        <v>7</v>
      </c>
      <c r="J499" s="14">
        <v>777.04</v>
      </c>
      <c r="K499" s="14">
        <f t="shared" si="231"/>
        <v>0.32924892509909043</v>
      </c>
      <c r="L499" s="15">
        <f t="shared" si="235"/>
        <v>0.20116572961261792</v>
      </c>
      <c r="M499" s="15">
        <f t="shared" si="236"/>
        <v>3.0895983522150061E-2</v>
      </c>
      <c r="N499" s="3"/>
      <c r="O499" s="12"/>
      <c r="P499" s="13" t="s">
        <v>7</v>
      </c>
      <c r="Q499" s="14">
        <v>860.01</v>
      </c>
      <c r="R499" s="14">
        <f t="shared" si="232"/>
        <v>0.51190350969461118</v>
      </c>
      <c r="S499" s="15">
        <f t="shared" si="237"/>
        <v>1.6920893934019077</v>
      </c>
      <c r="T499" s="15">
        <f t="shared" si="238"/>
        <v>6.8800099422108962</v>
      </c>
    </row>
    <row r="500" spans="1:20" ht="9.75" customHeight="1" x14ac:dyDescent="0.2">
      <c r="A500" s="12"/>
      <c r="B500" s="13" t="s">
        <v>8</v>
      </c>
      <c r="C500" s="14">
        <v>774.42</v>
      </c>
      <c r="D500" s="14">
        <f t="shared" si="230"/>
        <v>5.1678251207976089E-2</v>
      </c>
      <c r="E500" s="15">
        <f t="shared" si="233"/>
        <v>1.9013908443754168</v>
      </c>
      <c r="F500" s="15">
        <f t="shared" si="234"/>
        <v>5.3761685104298573</v>
      </c>
      <c r="G500" s="3"/>
      <c r="H500" s="12"/>
      <c r="I500" s="13" t="s">
        <v>8</v>
      </c>
      <c r="J500" s="14">
        <v>782.32</v>
      </c>
      <c r="K500" s="14">
        <f t="shared" si="231"/>
        <v>0.67950169875425903</v>
      </c>
      <c r="L500" s="15">
        <f t="shared" si="235"/>
        <v>0.88203435291691612</v>
      </c>
      <c r="M500" s="15">
        <f t="shared" si="236"/>
        <v>1.0853835021707781</v>
      </c>
      <c r="N500" s="3"/>
      <c r="O500" s="12"/>
      <c r="P500" s="13" t="s">
        <v>8</v>
      </c>
      <c r="Q500" s="14">
        <v>909.43</v>
      </c>
      <c r="R500" s="14">
        <f t="shared" si="232"/>
        <v>5.7464448087812814</v>
      </c>
      <c r="S500" s="15">
        <f t="shared" si="237"/>
        <v>7.5357691852902864</v>
      </c>
      <c r="T500" s="15">
        <f t="shared" si="238"/>
        <v>8.6132973450693271</v>
      </c>
    </row>
    <row r="501" spans="1:20" ht="9.75" customHeight="1" x14ac:dyDescent="0.2">
      <c r="A501" s="12"/>
      <c r="B501" s="13" t="s">
        <v>9</v>
      </c>
      <c r="C501" s="14">
        <v>776.85</v>
      </c>
      <c r="D501" s="14">
        <f t="shared" si="230"/>
        <v>0.31378321840862533</v>
      </c>
      <c r="E501" s="15">
        <f t="shared" si="233"/>
        <v>2.2211403081700665</v>
      </c>
      <c r="F501" s="15">
        <f t="shared" si="234"/>
        <v>5.7355963577465863</v>
      </c>
      <c r="G501" s="3"/>
      <c r="H501" s="12"/>
      <c r="I501" s="13" t="s">
        <v>9</v>
      </c>
      <c r="J501" s="14">
        <v>787.29</v>
      </c>
      <c r="K501" s="14">
        <f t="shared" si="231"/>
        <v>0.63528990694343701</v>
      </c>
      <c r="L501" s="15">
        <f t="shared" si="235"/>
        <v>1.522927735080204</v>
      </c>
      <c r="M501" s="15">
        <f t="shared" si="236"/>
        <v>4.0219330118253183</v>
      </c>
      <c r="N501" s="3"/>
      <c r="O501" s="12"/>
      <c r="P501" s="13" t="s">
        <v>9</v>
      </c>
      <c r="Q501" s="14">
        <v>911.23</v>
      </c>
      <c r="R501" s="14">
        <f t="shared" si="232"/>
        <v>0.19792617353728836</v>
      </c>
      <c r="S501" s="15">
        <f t="shared" si="237"/>
        <v>7.7486106184226022</v>
      </c>
      <c r="T501" s="15">
        <f t="shared" si="238"/>
        <v>8.7646216280735434</v>
      </c>
    </row>
    <row r="502" spans="1:20" ht="9.75" customHeight="1" x14ac:dyDescent="0.2">
      <c r="A502" s="12"/>
      <c r="B502" s="13" t="s">
        <v>10</v>
      </c>
      <c r="C502" s="14">
        <v>806.19</v>
      </c>
      <c r="D502" s="14">
        <f t="shared" si="230"/>
        <v>3.776790886271475</v>
      </c>
      <c r="E502" s="15">
        <f t="shared" si="233"/>
        <v>6.0818190191718191</v>
      </c>
      <c r="F502" s="15">
        <f t="shared" si="234"/>
        <v>9.2842618950792932</v>
      </c>
      <c r="G502" s="3"/>
      <c r="H502" s="12"/>
      <c r="I502" s="13" t="s">
        <v>10</v>
      </c>
      <c r="J502" s="14">
        <v>789.92</v>
      </c>
      <c r="K502" s="14">
        <f t="shared" si="231"/>
        <v>0.33405733592450915</v>
      </c>
      <c r="L502" s="15">
        <f t="shared" si="235"/>
        <v>1.862072522824576</v>
      </c>
      <c r="M502" s="15">
        <f t="shared" si="236"/>
        <v>5.1432222340538791</v>
      </c>
      <c r="N502" s="3"/>
      <c r="O502" s="12"/>
      <c r="P502" s="13" t="s">
        <v>10</v>
      </c>
      <c r="Q502" s="14">
        <v>913.73</v>
      </c>
      <c r="R502" s="14">
        <f t="shared" si="232"/>
        <v>0.27435444399328546</v>
      </c>
      <c r="S502" s="15">
        <f t="shared" si="237"/>
        <v>8.0442237199952693</v>
      </c>
      <c r="T502" s="15">
        <f t="shared" si="238"/>
        <v>8.677759672681006</v>
      </c>
    </row>
    <row r="503" spans="1:20" ht="9.75" customHeight="1" x14ac:dyDescent="0.2">
      <c r="A503" s="12"/>
      <c r="B503" s="13" t="s">
        <v>11</v>
      </c>
      <c r="C503" s="14">
        <v>806.99</v>
      </c>
      <c r="D503" s="14">
        <f t="shared" si="230"/>
        <v>9.9232190922737828E-2</v>
      </c>
      <c r="E503" s="15">
        <f t="shared" si="233"/>
        <v>6.1870863323552294</v>
      </c>
      <c r="F503" s="15">
        <f t="shared" si="234"/>
        <v>6.6360981539965946</v>
      </c>
      <c r="G503" s="3"/>
      <c r="H503" s="12"/>
      <c r="I503" s="13" t="s">
        <v>11</v>
      </c>
      <c r="J503" s="14">
        <v>827.32</v>
      </c>
      <c r="K503" s="14">
        <f t="shared" si="231"/>
        <v>4.7346566740935847</v>
      </c>
      <c r="L503" s="15">
        <f t="shared" si="235"/>
        <v>6.6848919378965421</v>
      </c>
      <c r="M503" s="15">
        <f t="shared" si="236"/>
        <v>7.2769709543568428</v>
      </c>
      <c r="N503" s="3"/>
      <c r="O503" s="12"/>
      <c r="P503" s="13" t="s">
        <v>11</v>
      </c>
      <c r="Q503" s="14">
        <v>914.87</v>
      </c>
      <c r="R503" s="14">
        <f t="shared" si="232"/>
        <v>0.12476333271316253</v>
      </c>
      <c r="S503" s="15">
        <f t="shared" si="237"/>
        <v>8.1790232943123939</v>
      </c>
      <c r="T503" s="15">
        <f t="shared" si="238"/>
        <v>8.6285917834243655</v>
      </c>
    </row>
    <row r="504" spans="1:20" ht="9.75" customHeight="1" x14ac:dyDescent="0.2">
      <c r="A504" s="12"/>
      <c r="B504" s="13" t="s">
        <v>12</v>
      </c>
      <c r="C504" s="14">
        <v>810.72</v>
      </c>
      <c r="D504" s="14">
        <f t="shared" si="230"/>
        <v>0.46221142765090484</v>
      </c>
      <c r="E504" s="15">
        <f t="shared" si="233"/>
        <v>6.6778951800728903</v>
      </c>
      <c r="F504" s="15">
        <f t="shared" si="234"/>
        <v>6.8620989639627927</v>
      </c>
      <c r="G504" s="3"/>
      <c r="H504" s="12"/>
      <c r="I504" s="13" t="s">
        <v>12</v>
      </c>
      <c r="J504" s="14">
        <v>835.51</v>
      </c>
      <c r="K504" s="14">
        <f t="shared" si="231"/>
        <v>0.98994343180389688</v>
      </c>
      <c r="L504" s="15">
        <f t="shared" si="235"/>
        <v>7.7410120183628139</v>
      </c>
      <c r="M504" s="15">
        <f t="shared" si="236"/>
        <v>7.7160095918314742</v>
      </c>
      <c r="N504" s="3"/>
      <c r="O504" s="12"/>
      <c r="P504" s="13" t="s">
        <v>12</v>
      </c>
      <c r="Q504" s="14">
        <v>916.34</v>
      </c>
      <c r="R504" s="14">
        <f t="shared" si="232"/>
        <v>0.16067856635368916</v>
      </c>
      <c r="S504" s="15">
        <f t="shared" si="237"/>
        <v>8.3528437980371351</v>
      </c>
      <c r="T504" s="15">
        <f t="shared" si="238"/>
        <v>8.4913925789112277</v>
      </c>
    </row>
    <row r="505" spans="1:20" ht="9.75" customHeight="1" x14ac:dyDescent="0.2">
      <c r="A505" s="12"/>
      <c r="B505" s="13" t="s">
        <v>13</v>
      </c>
      <c r="C505" s="14">
        <v>814.36</v>
      </c>
      <c r="D505" s="14">
        <f t="shared" si="230"/>
        <v>0.44898361949872179</v>
      </c>
      <c r="E505" s="15">
        <f t="shared" si="233"/>
        <v>7.1568614550574283</v>
      </c>
      <c r="F505" s="15">
        <f t="shared" si="234"/>
        <v>7.1568614550574283</v>
      </c>
      <c r="G505" s="3"/>
      <c r="H505" s="12"/>
      <c r="I505" s="13" t="s">
        <v>13</v>
      </c>
      <c r="J505" s="14">
        <v>838.65</v>
      </c>
      <c r="K505" s="14">
        <f t="shared" si="231"/>
        <v>0.37581836243731903</v>
      </c>
      <c r="L505" s="15">
        <f t="shared" si="235"/>
        <v>8.1459225254036269</v>
      </c>
      <c r="M505" s="15">
        <f t="shared" si="236"/>
        <v>8.1459225254036269</v>
      </c>
      <c r="N505" s="3"/>
      <c r="O505" s="12"/>
      <c r="P505" s="13" t="s">
        <v>13</v>
      </c>
      <c r="Q505" s="14">
        <v>916.81</v>
      </c>
      <c r="R505" s="14">
        <f t="shared" si="232"/>
        <v>5.1291005521947319E-2</v>
      </c>
      <c r="S505" s="15">
        <f t="shared" si="237"/>
        <v>8.408419061132788</v>
      </c>
      <c r="T505" s="15">
        <f t="shared" si="238"/>
        <v>8.408419061132788</v>
      </c>
    </row>
    <row r="506" spans="1:20" ht="9.75" customHeight="1" x14ac:dyDescent="0.2">
      <c r="A506" s="16">
        <f>$A$56</f>
        <v>2011</v>
      </c>
      <c r="B506" s="17" t="s">
        <v>37</v>
      </c>
      <c r="C506" s="18">
        <v>817.07</v>
      </c>
      <c r="D506" s="18">
        <f t="shared" si="230"/>
        <v>0.33277665897146758</v>
      </c>
      <c r="E506" s="19">
        <f>((C506/C$505)-1)*100</f>
        <v>0.33277665897146758</v>
      </c>
      <c r="F506" s="19">
        <f>((C506/C494)-1)*100</f>
        <v>7.3270370029817844</v>
      </c>
      <c r="G506" s="3"/>
      <c r="H506" s="16">
        <f>$A$56</f>
        <v>2011</v>
      </c>
      <c r="I506" s="17" t="s">
        <v>37</v>
      </c>
      <c r="J506" s="18">
        <v>858.11</v>
      </c>
      <c r="K506" s="18">
        <f t="shared" si="231"/>
        <v>2.3203958743218234</v>
      </c>
      <c r="L506" s="19">
        <f t="shared" ref="L506:L517" si="239">((J506/J$505)-1)*100</f>
        <v>2.3203958743218234</v>
      </c>
      <c r="M506" s="19">
        <f>((J506/J494)-1)*100</f>
        <v>10.940025081125814</v>
      </c>
      <c r="N506" s="3"/>
      <c r="O506" s="16">
        <f>$A$56</f>
        <v>2011</v>
      </c>
      <c r="P506" s="17" t="s">
        <v>37</v>
      </c>
      <c r="Q506" s="18">
        <v>917.54</v>
      </c>
      <c r="R506" s="18">
        <f t="shared" si="232"/>
        <v>7.9623913351722919E-2</v>
      </c>
      <c r="S506" s="19">
        <f t="shared" ref="S506:S517" si="240">((Q506/Q$505)-1)*100</f>
        <v>7.9623913351722919E-2</v>
      </c>
      <c r="T506" s="19">
        <f>((Q506/Q494)-1)*100</f>
        <v>8.2809162467398991</v>
      </c>
    </row>
    <row r="507" spans="1:20" ht="9.75" customHeight="1" x14ac:dyDescent="0.2">
      <c r="A507" s="12"/>
      <c r="B507" s="13" t="s">
        <v>3</v>
      </c>
      <c r="C507" s="14">
        <v>820.2</v>
      </c>
      <c r="D507" s="14">
        <f t="shared" si="230"/>
        <v>0.38307611342969228</v>
      </c>
      <c r="E507" s="15">
        <f t="shared" ref="E507:E517" si="241">((C507/C$505)-1)*100</f>
        <v>0.71712756029274072</v>
      </c>
      <c r="F507" s="15">
        <f t="shared" ref="F507:F517" si="242">((C507/C495)-1)*100</f>
        <v>7.4178846456074421</v>
      </c>
      <c r="G507" s="3"/>
      <c r="H507" s="12"/>
      <c r="I507" s="13" t="s">
        <v>3</v>
      </c>
      <c r="J507" s="14">
        <v>869.76</v>
      </c>
      <c r="K507" s="14">
        <f t="shared" si="231"/>
        <v>1.3576348020650109</v>
      </c>
      <c r="L507" s="15">
        <f t="shared" si="239"/>
        <v>3.7095331783222996</v>
      </c>
      <c r="M507" s="15">
        <f t="shared" ref="M507:M517" si="243">((J507/J495)-1)*100</f>
        <v>12.383708910481705</v>
      </c>
      <c r="N507" s="3"/>
      <c r="O507" s="12"/>
      <c r="P507" s="13" t="s">
        <v>3</v>
      </c>
      <c r="Q507" s="14">
        <v>918.54</v>
      </c>
      <c r="R507" s="14">
        <f t="shared" si="232"/>
        <v>0.10898707413300457</v>
      </c>
      <c r="S507" s="15">
        <f t="shared" si="240"/>
        <v>0.18869776725820575</v>
      </c>
      <c r="T507" s="15">
        <f t="shared" ref="T507:T517" si="244">((Q507/Q495)-1)*100</f>
        <v>8.2086563155290513</v>
      </c>
    </row>
    <row r="508" spans="1:20" ht="9.75" customHeight="1" x14ac:dyDescent="0.2">
      <c r="A508" s="12"/>
      <c r="B508" s="13" t="s">
        <v>4</v>
      </c>
      <c r="C508" s="14">
        <v>822.38</v>
      </c>
      <c r="D508" s="14">
        <f t="shared" si="230"/>
        <v>0.26578883199219749</v>
      </c>
      <c r="E508" s="15">
        <f t="shared" si="241"/>
        <v>0.98482243725133145</v>
      </c>
      <c r="F508" s="15">
        <f t="shared" si="242"/>
        <v>7.2888807712880421</v>
      </c>
      <c r="G508" s="3"/>
      <c r="H508" s="12"/>
      <c r="I508" s="13" t="s">
        <v>4</v>
      </c>
      <c r="J508" s="14">
        <v>866.69</v>
      </c>
      <c r="K508" s="14">
        <f t="shared" si="231"/>
        <v>-0.35297093451066575</v>
      </c>
      <c r="L508" s="15">
        <f t="shared" si="239"/>
        <v>3.3434686698861293</v>
      </c>
      <c r="M508" s="15">
        <f t="shared" si="243"/>
        <v>11.816539801315962</v>
      </c>
      <c r="N508" s="3"/>
      <c r="O508" s="12"/>
      <c r="P508" s="13" t="s">
        <v>4</v>
      </c>
      <c r="Q508" s="14">
        <v>919.97</v>
      </c>
      <c r="R508" s="14">
        <f t="shared" si="232"/>
        <v>0.15568184292464871</v>
      </c>
      <c r="S508" s="15">
        <f t="shared" si="240"/>
        <v>0.34467337834449552</v>
      </c>
      <c r="T508" s="15">
        <f t="shared" si="244"/>
        <v>8.1185582155155256</v>
      </c>
    </row>
    <row r="509" spans="1:20" ht="9.75" customHeight="1" x14ac:dyDescent="0.2">
      <c r="A509" s="12"/>
      <c r="B509" s="13" t="s">
        <v>5</v>
      </c>
      <c r="C509" s="14">
        <v>826.4</v>
      </c>
      <c r="D509" s="14">
        <f t="shared" si="230"/>
        <v>0.48882511734233969</v>
      </c>
      <c r="E509" s="15">
        <f t="shared" si="241"/>
        <v>1.4784616140281814</v>
      </c>
      <c r="F509" s="15">
        <f t="shared" si="242"/>
        <v>7.4488694725071802</v>
      </c>
      <c r="G509" s="3"/>
      <c r="H509" s="12"/>
      <c r="I509" s="13" t="s">
        <v>5</v>
      </c>
      <c r="J509" s="14">
        <v>877.45</v>
      </c>
      <c r="K509" s="14">
        <f t="shared" si="231"/>
        <v>1.2415050364028568</v>
      </c>
      <c r="L509" s="15">
        <f t="shared" si="239"/>
        <v>4.6264830382161781</v>
      </c>
      <c r="M509" s="15">
        <f t="shared" si="243"/>
        <v>13.307076446280997</v>
      </c>
      <c r="N509" s="3"/>
      <c r="O509" s="12"/>
      <c r="P509" s="13" t="s">
        <v>5</v>
      </c>
      <c r="Q509" s="14">
        <v>921.8</v>
      </c>
      <c r="R509" s="14">
        <f t="shared" si="232"/>
        <v>0.19891952998467577</v>
      </c>
      <c r="S509" s="15">
        <f t="shared" si="240"/>
        <v>0.54427853099334733</v>
      </c>
      <c r="T509" s="15">
        <f t="shared" si="244"/>
        <v>8.1467924351213092</v>
      </c>
    </row>
    <row r="510" spans="1:20" ht="9.75" customHeight="1" x14ac:dyDescent="0.2">
      <c r="A510" s="12"/>
      <c r="B510" s="13" t="s">
        <v>6</v>
      </c>
      <c r="C510" s="14">
        <v>828.61</v>
      </c>
      <c r="D510" s="14">
        <f t="shared" si="230"/>
        <v>0.26742497579865798</v>
      </c>
      <c r="E510" s="15">
        <f t="shared" si="241"/>
        <v>1.7498403654403472</v>
      </c>
      <c r="F510" s="15">
        <f t="shared" si="242"/>
        <v>7.3329015544041365</v>
      </c>
      <c r="G510" s="3"/>
      <c r="H510" s="12"/>
      <c r="I510" s="13" t="s">
        <v>6</v>
      </c>
      <c r="J510" s="14">
        <v>881.92</v>
      </c>
      <c r="K510" s="14">
        <f t="shared" si="231"/>
        <v>0.50943073679410311</v>
      </c>
      <c r="L510" s="15">
        <f t="shared" si="239"/>
        <v>5.159482501639534</v>
      </c>
      <c r="M510" s="15">
        <f t="shared" si="243"/>
        <v>13.87106353858667</v>
      </c>
      <c r="N510" s="3"/>
      <c r="O510" s="12"/>
      <c r="P510" s="13" t="s">
        <v>6</v>
      </c>
      <c r="Q510" s="14">
        <v>924.34</v>
      </c>
      <c r="R510" s="14">
        <f t="shared" si="232"/>
        <v>0.2755478411803125</v>
      </c>
      <c r="S510" s="15">
        <f t="shared" si="240"/>
        <v>0.82132611991581062</v>
      </c>
      <c r="T510" s="15">
        <f t="shared" si="244"/>
        <v>8.0303402171499449</v>
      </c>
    </row>
    <row r="511" spans="1:20" ht="9.75" customHeight="1" x14ac:dyDescent="0.2">
      <c r="A511" s="12"/>
      <c r="B511" s="13" t="s">
        <v>7</v>
      </c>
      <c r="C511" s="14">
        <v>830.53</v>
      </c>
      <c r="D511" s="14">
        <f t="shared" si="230"/>
        <v>0.23171335127503134</v>
      </c>
      <c r="E511" s="15">
        <f t="shared" si="241"/>
        <v>1.9856083304681027</v>
      </c>
      <c r="F511" s="15">
        <f t="shared" si="242"/>
        <v>7.3008449394072583</v>
      </c>
      <c r="G511" s="3"/>
      <c r="H511" s="12"/>
      <c r="I511" s="13" t="s">
        <v>7</v>
      </c>
      <c r="J511" s="14">
        <v>885.84</v>
      </c>
      <c r="K511" s="14">
        <f t="shared" si="231"/>
        <v>0.44448476052250108</v>
      </c>
      <c r="L511" s="15">
        <f t="shared" si="239"/>
        <v>5.6269003756036495</v>
      </c>
      <c r="M511" s="15">
        <f t="shared" si="243"/>
        <v>14.001853186451152</v>
      </c>
      <c r="N511" s="3"/>
      <c r="O511" s="12"/>
      <c r="P511" s="13" t="s">
        <v>7</v>
      </c>
      <c r="Q511" s="14">
        <v>927.07</v>
      </c>
      <c r="R511" s="14">
        <f t="shared" si="232"/>
        <v>0.29534586840340715</v>
      </c>
      <c r="S511" s="15">
        <f t="shared" si="240"/>
        <v>1.1190977410804992</v>
      </c>
      <c r="T511" s="15">
        <f t="shared" si="244"/>
        <v>7.7975837490261712</v>
      </c>
    </row>
    <row r="512" spans="1:20" ht="9.75" customHeight="1" x14ac:dyDescent="0.2">
      <c r="A512" s="12"/>
      <c r="B512" s="13" t="s">
        <v>8</v>
      </c>
      <c r="C512" s="14">
        <v>831.49</v>
      </c>
      <c r="D512" s="14">
        <f t="shared" si="230"/>
        <v>0.11558884086066978</v>
      </c>
      <c r="E512" s="15">
        <f t="shared" si="241"/>
        <v>2.1034923129819694</v>
      </c>
      <c r="F512" s="15">
        <f t="shared" si="242"/>
        <v>7.3693861212262179</v>
      </c>
      <c r="G512" s="3"/>
      <c r="H512" s="12"/>
      <c r="I512" s="13" t="s">
        <v>8</v>
      </c>
      <c r="J512" s="14">
        <v>891.12</v>
      </c>
      <c r="K512" s="14">
        <f t="shared" si="231"/>
        <v>0.5960444324031311</v>
      </c>
      <c r="L512" s="15">
        <f t="shared" si="239"/>
        <v>6.2564836344124464</v>
      </c>
      <c r="M512" s="15">
        <f t="shared" si="243"/>
        <v>13.907352490029655</v>
      </c>
      <c r="N512" s="3"/>
      <c r="O512" s="12"/>
      <c r="P512" s="13" t="s">
        <v>8</v>
      </c>
      <c r="Q512" s="14">
        <v>976.65</v>
      </c>
      <c r="R512" s="14">
        <f t="shared" si="232"/>
        <v>5.3480319716957547</v>
      </c>
      <c r="S512" s="15">
        <f t="shared" si="240"/>
        <v>6.5269794177637674</v>
      </c>
      <c r="T512" s="15">
        <f t="shared" si="244"/>
        <v>7.3914429917640856</v>
      </c>
    </row>
    <row r="513" spans="1:20" ht="9.75" customHeight="1" x14ac:dyDescent="0.2">
      <c r="A513" s="12"/>
      <c r="B513" s="13" t="s">
        <v>9</v>
      </c>
      <c r="C513" s="14">
        <v>832.8</v>
      </c>
      <c r="D513" s="14">
        <f t="shared" si="230"/>
        <v>0.1575484972759611</v>
      </c>
      <c r="E513" s="15">
        <f t="shared" si="241"/>
        <v>2.2643548307873518</v>
      </c>
      <c r="F513" s="15">
        <f t="shared" si="242"/>
        <v>7.2021625796485633</v>
      </c>
      <c r="G513" s="3"/>
      <c r="H513" s="12"/>
      <c r="I513" s="13" t="s">
        <v>9</v>
      </c>
      <c r="J513" s="14">
        <v>897.38</v>
      </c>
      <c r="K513" s="14">
        <f t="shared" si="231"/>
        <v>0.70248675823683104</v>
      </c>
      <c r="L513" s="15">
        <f t="shared" si="239"/>
        <v>7.0029213617122776</v>
      </c>
      <c r="M513" s="15">
        <f t="shared" si="243"/>
        <v>13.983411449402382</v>
      </c>
      <c r="N513" s="3"/>
      <c r="O513" s="12"/>
      <c r="P513" s="13" t="s">
        <v>9</v>
      </c>
      <c r="Q513" s="14">
        <v>982.84</v>
      </c>
      <c r="R513" s="14">
        <f t="shared" si="232"/>
        <v>0.63379921159065766</v>
      </c>
      <c r="S513" s="15">
        <f t="shared" si="240"/>
        <v>7.2021465734448897</v>
      </c>
      <c r="T513" s="15">
        <f t="shared" si="244"/>
        <v>7.8586086937436184</v>
      </c>
    </row>
    <row r="514" spans="1:20" ht="9.75" customHeight="1" x14ac:dyDescent="0.2">
      <c r="A514" s="12"/>
      <c r="B514" s="13" t="s">
        <v>10</v>
      </c>
      <c r="C514" s="14">
        <v>872.7</v>
      </c>
      <c r="D514" s="14">
        <f t="shared" si="230"/>
        <v>4.7910662824207639</v>
      </c>
      <c r="E514" s="15">
        <f t="shared" si="241"/>
        <v>7.163907854020346</v>
      </c>
      <c r="F514" s="15">
        <f t="shared" si="242"/>
        <v>8.2499162728389095</v>
      </c>
      <c r="G514" s="3"/>
      <c r="H514" s="12"/>
      <c r="I514" s="13" t="s">
        <v>10</v>
      </c>
      <c r="J514" s="14">
        <v>899.7</v>
      </c>
      <c r="K514" s="14">
        <f t="shared" si="231"/>
        <v>0.2585303884641954</v>
      </c>
      <c r="L514" s="15">
        <f t="shared" si="239"/>
        <v>7.2795564299767523</v>
      </c>
      <c r="M514" s="15">
        <f t="shared" si="243"/>
        <v>13.897609884545293</v>
      </c>
      <c r="N514" s="3"/>
      <c r="O514" s="12"/>
      <c r="P514" s="13" t="s">
        <v>10</v>
      </c>
      <c r="Q514" s="14">
        <v>987.13</v>
      </c>
      <c r="R514" s="14">
        <f t="shared" si="232"/>
        <v>0.43649017134019807</v>
      </c>
      <c r="S514" s="15">
        <f t="shared" si="240"/>
        <v>7.6700734067036924</v>
      </c>
      <c r="T514" s="15">
        <f t="shared" si="244"/>
        <v>8.0330075624090327</v>
      </c>
    </row>
    <row r="515" spans="1:20" ht="9.75" customHeight="1" x14ac:dyDescent="0.2">
      <c r="A515" s="12"/>
      <c r="B515" s="13" t="s">
        <v>11</v>
      </c>
      <c r="C515" s="14">
        <v>874.09</v>
      </c>
      <c r="D515" s="14">
        <f t="shared" si="230"/>
        <v>0.15927581070240837</v>
      </c>
      <c r="E515" s="15">
        <f t="shared" si="241"/>
        <v>7.3345940370352247</v>
      </c>
      <c r="F515" s="15">
        <f t="shared" si="242"/>
        <v>8.31484900680306</v>
      </c>
      <c r="G515" s="3"/>
      <c r="H515" s="12"/>
      <c r="I515" s="13" t="s">
        <v>11</v>
      </c>
      <c r="J515" s="14">
        <v>948.64</v>
      </c>
      <c r="K515" s="14">
        <f t="shared" si="231"/>
        <v>5.4395909747693594</v>
      </c>
      <c r="L515" s="15">
        <f t="shared" si="239"/>
        <v>13.115125499314374</v>
      </c>
      <c r="M515" s="15">
        <f t="shared" si="243"/>
        <v>14.664216989798383</v>
      </c>
      <c r="N515" s="3"/>
      <c r="O515" s="12"/>
      <c r="P515" s="13" t="s">
        <v>11</v>
      </c>
      <c r="Q515" s="14">
        <v>990.39</v>
      </c>
      <c r="R515" s="14">
        <f t="shared" si="232"/>
        <v>0.33025032163949142</v>
      </c>
      <c r="S515" s="15">
        <f t="shared" si="240"/>
        <v>8.0256541704388127</v>
      </c>
      <c r="T515" s="15">
        <f t="shared" si="244"/>
        <v>8.2547247149868284</v>
      </c>
    </row>
    <row r="516" spans="1:20" ht="9.75" customHeight="1" x14ac:dyDescent="0.2">
      <c r="A516" s="12"/>
      <c r="B516" s="13" t="s">
        <v>12</v>
      </c>
      <c r="C516" s="14">
        <v>875.81</v>
      </c>
      <c r="D516" s="14">
        <f t="shared" si="230"/>
        <v>0.19677607569013045</v>
      </c>
      <c r="E516" s="15">
        <f t="shared" si="241"/>
        <v>7.5458028390392284</v>
      </c>
      <c r="F516" s="15">
        <f t="shared" si="242"/>
        <v>8.0286658772449115</v>
      </c>
      <c r="G516" s="3"/>
      <c r="H516" s="12"/>
      <c r="I516" s="13" t="s">
        <v>12</v>
      </c>
      <c r="J516" s="14">
        <v>948.67</v>
      </c>
      <c r="K516" s="49">
        <f t="shared" si="231"/>
        <v>3.162421993585518E-3</v>
      </c>
      <c r="L516" s="15">
        <f t="shared" si="239"/>
        <v>13.118702676921234</v>
      </c>
      <c r="M516" s="15">
        <f t="shared" si="243"/>
        <v>13.543823532931976</v>
      </c>
      <c r="N516" s="3"/>
      <c r="O516" s="12"/>
      <c r="P516" s="13" t="s">
        <v>12</v>
      </c>
      <c r="Q516" s="14">
        <v>993.75</v>
      </c>
      <c r="R516" s="14">
        <f t="shared" si="232"/>
        <v>0.33926029140036729</v>
      </c>
      <c r="S516" s="15">
        <f t="shared" si="240"/>
        <v>8.3921423195645772</v>
      </c>
      <c r="T516" s="15">
        <f t="shared" si="244"/>
        <v>8.4477377392670796</v>
      </c>
    </row>
    <row r="517" spans="1:20" ht="9.75" customHeight="1" x14ac:dyDescent="0.2">
      <c r="A517" s="12"/>
      <c r="B517" s="13" t="s">
        <v>13</v>
      </c>
      <c r="C517" s="14">
        <v>877.27</v>
      </c>
      <c r="D517" s="14">
        <f t="shared" si="230"/>
        <v>0.16670282367181599</v>
      </c>
      <c r="E517" s="15">
        <f t="shared" si="241"/>
        <v>7.7250847291124192</v>
      </c>
      <c r="F517" s="15">
        <f t="shared" si="242"/>
        <v>7.7250847291124192</v>
      </c>
      <c r="G517" s="3"/>
      <c r="H517" s="12"/>
      <c r="I517" s="13" t="s">
        <v>13</v>
      </c>
      <c r="J517" s="14">
        <v>950.81</v>
      </c>
      <c r="K517" s="14">
        <f t="shared" si="231"/>
        <v>0.22557896845056824</v>
      </c>
      <c r="L517" s="15">
        <f t="shared" si="239"/>
        <v>13.373874679544496</v>
      </c>
      <c r="M517" s="15">
        <f t="shared" si="243"/>
        <v>13.373874679544496</v>
      </c>
      <c r="N517" s="3"/>
      <c r="O517" s="12"/>
      <c r="P517" s="13" t="s">
        <v>13</v>
      </c>
      <c r="Q517" s="14">
        <v>995.55</v>
      </c>
      <c r="R517" s="14">
        <f t="shared" si="232"/>
        <v>0.18113207547170163</v>
      </c>
      <c r="S517" s="15">
        <f t="shared" si="240"/>
        <v>8.5884752565962508</v>
      </c>
      <c r="T517" s="15">
        <f t="shared" si="244"/>
        <v>8.5884752565962508</v>
      </c>
    </row>
    <row r="518" spans="1:20" ht="9.75" customHeight="1" x14ac:dyDescent="0.2">
      <c r="A518" s="16">
        <v>2012</v>
      </c>
      <c r="B518" s="17" t="s">
        <v>37</v>
      </c>
      <c r="C518" s="18">
        <v>880.13</v>
      </c>
      <c r="D518" s="18">
        <f>((C518/C517)-1)*100</f>
        <v>0.32601137620116294</v>
      </c>
      <c r="E518" s="19">
        <f>((C518/C$517)-1)*100</f>
        <v>0.32601137620116294</v>
      </c>
      <c r="F518" s="19">
        <f>((C518/C506)-1)*100</f>
        <v>7.7178209945292231</v>
      </c>
      <c r="G518" s="3"/>
      <c r="H518" s="16">
        <v>2012</v>
      </c>
      <c r="I518" s="17" t="s">
        <v>37</v>
      </c>
      <c r="J518" s="18">
        <v>957.7</v>
      </c>
      <c r="K518" s="18">
        <f t="shared" si="231"/>
        <v>0.72464530242635217</v>
      </c>
      <c r="L518" s="19">
        <f>((J518/J$517)-1)*100</f>
        <v>0.72464530242635217</v>
      </c>
      <c r="M518" s="19">
        <f>((J518/J506)-1)*100</f>
        <v>11.605738192073289</v>
      </c>
      <c r="N518" s="3"/>
      <c r="O518" s="16">
        <v>2012</v>
      </c>
      <c r="P518" s="17" t="s">
        <v>37</v>
      </c>
      <c r="Q518" s="18">
        <v>997.97</v>
      </c>
      <c r="R518" s="18">
        <f t="shared" si="232"/>
        <v>0.24308171362563691</v>
      </c>
      <c r="S518" s="19">
        <f>((Q518/Q$517)-1)*100</f>
        <v>0.24308171362563691</v>
      </c>
      <c r="T518" s="19">
        <f>((Q518/Q506)-1)*100</f>
        <v>8.7658303725178364</v>
      </c>
    </row>
    <row r="519" spans="1:20" ht="9.75" customHeight="1" x14ac:dyDescent="0.2">
      <c r="A519" s="12"/>
      <c r="B519" s="13" t="s">
        <v>3</v>
      </c>
      <c r="C519" s="14">
        <v>881.22</v>
      </c>
      <c r="D519" s="14">
        <f t="shared" ref="D519:D529" si="245">((C519/C518)-1)*100</f>
        <v>0.12384534102916067</v>
      </c>
      <c r="E519" s="15">
        <f t="shared" ref="E519:E529" si="246">((C519/C$517)-1)*100</f>
        <v>0.45026046713099177</v>
      </c>
      <c r="F519" s="15">
        <f t="shared" ref="F519:F529" si="247">((C519/C507)-1)*100</f>
        <v>7.4396488661301996</v>
      </c>
      <c r="G519" s="3"/>
      <c r="H519" s="12"/>
      <c r="I519" s="13" t="s">
        <v>3</v>
      </c>
      <c r="J519" s="14">
        <v>960.64</v>
      </c>
      <c r="K519" s="14">
        <f t="shared" si="231"/>
        <v>0.30698548606034048</v>
      </c>
      <c r="L519" s="15">
        <f t="shared" ref="L519:L529" si="248">((J519/J$517)-1)*100</f>
        <v>1.0338553443905774</v>
      </c>
      <c r="M519" s="15">
        <f t="shared" ref="M519:M529" si="249">((J519/J507)-1)*100</f>
        <v>10.448859455481973</v>
      </c>
      <c r="N519" s="3"/>
      <c r="O519" s="12"/>
      <c r="P519" s="13" t="s">
        <v>3</v>
      </c>
      <c r="Q519" s="14">
        <v>998.56</v>
      </c>
      <c r="R519" s="14">
        <f t="shared" si="232"/>
        <v>5.9120013627644852E-2</v>
      </c>
      <c r="S519" s="15">
        <f t="shared" ref="S519:S529" si="250">((Q519/Q$517)-1)*100</f>
        <v>0.30234543719551699</v>
      </c>
      <c r="T519" s="15">
        <f t="shared" ref="T519:T529" si="251">((Q519/Q507)-1)*100</f>
        <v>8.7116510984823758</v>
      </c>
    </row>
    <row r="520" spans="1:20" ht="9.75" customHeight="1" x14ac:dyDescent="0.2">
      <c r="A520" s="12"/>
      <c r="B520" s="13" t="s">
        <v>4</v>
      </c>
      <c r="C520" s="14">
        <v>883.16</v>
      </c>
      <c r="D520" s="14">
        <f t="shared" si="245"/>
        <v>0.22014933841718598</v>
      </c>
      <c r="E520" s="15">
        <f t="shared" si="246"/>
        <v>0.67140105098772995</v>
      </c>
      <c r="F520" s="15">
        <f t="shared" si="247"/>
        <v>7.3907439383253504</v>
      </c>
      <c r="G520" s="3"/>
      <c r="H520" s="12"/>
      <c r="I520" s="13" t="s">
        <v>4</v>
      </c>
      <c r="J520" s="14">
        <v>963.56</v>
      </c>
      <c r="K520" s="14">
        <f t="shared" si="231"/>
        <v>0.30396402398400468</v>
      </c>
      <c r="L520" s="15">
        <f t="shared" si="248"/>
        <v>1.3409619166815601</v>
      </c>
      <c r="M520" s="15">
        <f t="shared" si="249"/>
        <v>11.177006772894572</v>
      </c>
      <c r="N520" s="3"/>
      <c r="O520" s="12"/>
      <c r="P520" s="13" t="s">
        <v>4</v>
      </c>
      <c r="Q520" s="14">
        <v>999.84</v>
      </c>
      <c r="R520" s="14">
        <f t="shared" si="232"/>
        <v>0.12818458580357017</v>
      </c>
      <c r="S520" s="15">
        <f t="shared" si="250"/>
        <v>0.43091758324544926</v>
      </c>
      <c r="T520" s="15">
        <f t="shared" si="251"/>
        <v>8.6818048414622151</v>
      </c>
    </row>
    <row r="521" spans="1:20" ht="9.75" customHeight="1" x14ac:dyDescent="0.2">
      <c r="A521" s="12"/>
      <c r="B521" s="13" t="s">
        <v>5</v>
      </c>
      <c r="C521" s="14">
        <v>885.52</v>
      </c>
      <c r="D521" s="14">
        <f t="shared" si="245"/>
        <v>0.26722224738440215</v>
      </c>
      <c r="E521" s="15">
        <f t="shared" si="246"/>
        <v>0.94041743134953837</v>
      </c>
      <c r="F521" s="15">
        <f t="shared" si="247"/>
        <v>7.1539206195546878</v>
      </c>
      <c r="G521" s="3"/>
      <c r="H521" s="12"/>
      <c r="I521" s="13" t="s">
        <v>5</v>
      </c>
      <c r="J521" s="14">
        <v>964.83</v>
      </c>
      <c r="K521" s="14">
        <f t="shared" si="231"/>
        <v>0.13180289758811803</v>
      </c>
      <c r="L521" s="15">
        <f t="shared" si="248"/>
        <v>1.4745322409314365</v>
      </c>
      <c r="M521" s="15">
        <f t="shared" si="249"/>
        <v>9.9584021881588658</v>
      </c>
      <c r="N521" s="3"/>
      <c r="O521" s="12"/>
      <c r="P521" s="13" t="s">
        <v>5</v>
      </c>
      <c r="Q521" s="14">
        <v>1001.94</v>
      </c>
      <c r="R521" s="14">
        <f t="shared" si="232"/>
        <v>0.21003360537685811</v>
      </c>
      <c r="S521" s="15">
        <f t="shared" si="250"/>
        <v>0.64185626035859755</v>
      </c>
      <c r="T521" s="15">
        <f t="shared" si="251"/>
        <v>8.6938598394445741</v>
      </c>
    </row>
    <row r="522" spans="1:20" ht="9.75" customHeight="1" x14ac:dyDescent="0.2">
      <c r="A522" s="12"/>
      <c r="B522" s="13" t="s">
        <v>6</v>
      </c>
      <c r="C522" s="14">
        <v>888.11</v>
      </c>
      <c r="D522" s="14">
        <f t="shared" si="245"/>
        <v>0.29248351251243143</v>
      </c>
      <c r="E522" s="15">
        <f t="shared" si="246"/>
        <v>1.235651509797453</v>
      </c>
      <c r="F522" s="15">
        <f t="shared" si="247"/>
        <v>7.180700208783386</v>
      </c>
      <c r="G522" s="3"/>
      <c r="H522" s="12"/>
      <c r="I522" s="13" t="s">
        <v>6</v>
      </c>
      <c r="J522" s="14">
        <v>967.01</v>
      </c>
      <c r="K522" s="14">
        <f t="shared" si="231"/>
        <v>0.22594653980494428</v>
      </c>
      <c r="L522" s="15">
        <f t="shared" si="248"/>
        <v>1.7038104353130468</v>
      </c>
      <c r="M522" s="15">
        <f t="shared" si="249"/>
        <v>9.6482674165457194</v>
      </c>
      <c r="N522" s="3"/>
      <c r="O522" s="12"/>
      <c r="P522" s="13" t="s">
        <v>6</v>
      </c>
      <c r="Q522" s="14">
        <v>1005.53</v>
      </c>
      <c r="R522" s="14">
        <f t="shared" si="232"/>
        <v>0.35830488851626985</v>
      </c>
      <c r="S522" s="15">
        <f t="shared" si="250"/>
        <v>1.0024609512329974</v>
      </c>
      <c r="T522" s="15">
        <f t="shared" si="251"/>
        <v>8.7835644892571896</v>
      </c>
    </row>
    <row r="523" spans="1:20" ht="9.75" customHeight="1" x14ac:dyDescent="0.2">
      <c r="A523" s="12"/>
      <c r="B523" s="13" t="s">
        <v>7</v>
      </c>
      <c r="C523" s="14">
        <v>891.09</v>
      </c>
      <c r="D523" s="14">
        <f t="shared" si="245"/>
        <v>0.33554402044790876</v>
      </c>
      <c r="E523" s="15">
        <f t="shared" si="246"/>
        <v>1.5753416850000646</v>
      </c>
      <c r="F523" s="15">
        <f t="shared" si="247"/>
        <v>7.2917293776263437</v>
      </c>
      <c r="G523" s="3"/>
      <c r="H523" s="12"/>
      <c r="I523" s="13" t="s">
        <v>7</v>
      </c>
      <c r="J523" s="14">
        <v>970.23</v>
      </c>
      <c r="K523" s="14">
        <f t="shared" si="231"/>
        <v>0.3329851811253226</v>
      </c>
      <c r="L523" s="15">
        <f t="shared" si="248"/>
        <v>2.0424690527024447</v>
      </c>
      <c r="M523" s="15">
        <f t="shared" si="249"/>
        <v>9.5265510701706866</v>
      </c>
      <c r="N523" s="3"/>
      <c r="O523" s="12"/>
      <c r="P523" s="13" t="s">
        <v>7</v>
      </c>
      <c r="Q523" s="14">
        <v>1008.78</v>
      </c>
      <c r="R523" s="14">
        <f t="shared" si="232"/>
        <v>0.32321263413324086</v>
      </c>
      <c r="S523" s="15">
        <f t="shared" si="250"/>
        <v>1.3289136658128697</v>
      </c>
      <c r="T523" s="15">
        <f t="shared" si="251"/>
        <v>8.8137896814695758</v>
      </c>
    </row>
    <row r="524" spans="1:20" ht="9.75" customHeight="1" x14ac:dyDescent="0.2">
      <c r="A524" s="12"/>
      <c r="B524" s="13" t="s">
        <v>8</v>
      </c>
      <c r="C524" s="14">
        <v>894.57</v>
      </c>
      <c r="D524" s="14">
        <f t="shared" si="245"/>
        <v>0.3905329428004034</v>
      </c>
      <c r="E524" s="15">
        <f t="shared" si="246"/>
        <v>1.9720268560420529</v>
      </c>
      <c r="F524" s="15">
        <f t="shared" si="247"/>
        <v>7.5863810749377647</v>
      </c>
      <c r="G524" s="3"/>
      <c r="H524" s="12"/>
      <c r="I524" s="13" t="s">
        <v>8</v>
      </c>
      <c r="J524" s="14">
        <v>975.41</v>
      </c>
      <c r="K524" s="14">
        <f t="shared" si="231"/>
        <v>0.53389402512806772</v>
      </c>
      <c r="L524" s="15">
        <f t="shared" si="248"/>
        <v>2.5872676980679632</v>
      </c>
      <c r="M524" s="15">
        <f t="shared" si="249"/>
        <v>9.4588832031600631</v>
      </c>
      <c r="N524" s="3"/>
      <c r="O524" s="12"/>
      <c r="P524" s="13" t="s">
        <v>8</v>
      </c>
      <c r="Q524" s="14">
        <v>1062.43</v>
      </c>
      <c r="R524" s="14">
        <f t="shared" si="232"/>
        <v>5.3183052796447194</v>
      </c>
      <c r="S524" s="15">
        <f t="shared" si="250"/>
        <v>6.7178946311084342</v>
      </c>
      <c r="T524" s="15">
        <f t="shared" si="251"/>
        <v>8.7830850355808288</v>
      </c>
    </row>
    <row r="525" spans="1:20" ht="9.75" customHeight="1" x14ac:dyDescent="0.2">
      <c r="A525" s="12"/>
      <c r="B525" s="13" t="s">
        <v>9</v>
      </c>
      <c r="C525" s="14">
        <v>897.86</v>
      </c>
      <c r="D525" s="14">
        <f t="shared" si="245"/>
        <v>0.36777446147311377</v>
      </c>
      <c r="E525" s="15">
        <f t="shared" si="246"/>
        <v>2.3470539286650771</v>
      </c>
      <c r="F525" s="15">
        <f t="shared" si="247"/>
        <v>7.8121998078770405</v>
      </c>
      <c r="G525" s="3"/>
      <c r="H525" s="12"/>
      <c r="I525" s="13" t="s">
        <v>9</v>
      </c>
      <c r="J525" s="14">
        <v>978.31</v>
      </c>
      <c r="K525" s="14">
        <f t="shared" si="231"/>
        <v>0.29731087440152404</v>
      </c>
      <c r="L525" s="15">
        <f t="shared" si="248"/>
        <v>2.8922708006857256</v>
      </c>
      <c r="M525" s="15">
        <f t="shared" si="249"/>
        <v>9.0184760079341952</v>
      </c>
      <c r="N525" s="3"/>
      <c r="O525" s="12"/>
      <c r="P525" s="13" t="s">
        <v>9</v>
      </c>
      <c r="Q525" s="14">
        <v>1065.72</v>
      </c>
      <c r="R525" s="14">
        <f t="shared" si="232"/>
        <v>0.30966746044445159</v>
      </c>
      <c r="S525" s="15">
        <f t="shared" si="250"/>
        <v>7.0483652252523843</v>
      </c>
      <c r="T525" s="15">
        <f t="shared" si="251"/>
        <v>8.4327052216027099</v>
      </c>
    </row>
    <row r="526" spans="1:20" ht="9.75" customHeight="1" x14ac:dyDescent="0.2">
      <c r="A526" s="12"/>
      <c r="B526" s="13" t="s">
        <v>10</v>
      </c>
      <c r="C526" s="14">
        <v>901.66</v>
      </c>
      <c r="D526" s="14">
        <f t="shared" si="245"/>
        <v>0.42322856570065071</v>
      </c>
      <c r="E526" s="15">
        <f t="shared" si="246"/>
        <v>2.780215897044247</v>
      </c>
      <c r="F526" s="15">
        <f t="shared" si="247"/>
        <v>3.3184370344906622</v>
      </c>
      <c r="G526" s="3"/>
      <c r="H526" s="12"/>
      <c r="I526" s="13" t="s">
        <v>10</v>
      </c>
      <c r="J526" s="14">
        <v>980.13</v>
      </c>
      <c r="K526" s="14">
        <f t="shared" si="231"/>
        <v>0.18603510134824752</v>
      </c>
      <c r="L526" s="15">
        <f t="shared" si="248"/>
        <v>3.0836865409493042</v>
      </c>
      <c r="M526" s="15">
        <f t="shared" si="249"/>
        <v>8.9396465488496002</v>
      </c>
      <c r="N526" s="3"/>
      <c r="O526" s="12"/>
      <c r="P526" s="13" t="s">
        <v>10</v>
      </c>
      <c r="Q526" s="14">
        <v>1069.75</v>
      </c>
      <c r="R526" s="14">
        <f t="shared" si="232"/>
        <v>0.37814810644447583</v>
      </c>
      <c r="S526" s="15">
        <f t="shared" si="250"/>
        <v>7.4531665913314393</v>
      </c>
      <c r="T526" s="15">
        <f t="shared" si="251"/>
        <v>8.3697182741888199</v>
      </c>
    </row>
    <row r="527" spans="1:20" ht="9.75" customHeight="1" x14ac:dyDescent="0.2">
      <c r="A527" s="12"/>
      <c r="B527" s="13" t="s">
        <v>11</v>
      </c>
      <c r="C527" s="14">
        <v>938.48</v>
      </c>
      <c r="D527" s="14">
        <f t="shared" si="245"/>
        <v>4.0835791761861584</v>
      </c>
      <c r="E527" s="15">
        <f t="shared" si="246"/>
        <v>6.9773273906551081</v>
      </c>
      <c r="F527" s="15">
        <f t="shared" si="247"/>
        <v>7.3665183219119301</v>
      </c>
      <c r="G527" s="3"/>
      <c r="H527" s="12"/>
      <c r="I527" s="13" t="s">
        <v>11</v>
      </c>
      <c r="J527" s="14">
        <v>1035.1500000000001</v>
      </c>
      <c r="K527" s="14">
        <f t="shared" si="231"/>
        <v>5.6135410608796787</v>
      </c>
      <c r="L527" s="15">
        <f t="shared" si="248"/>
        <v>8.870331611993997</v>
      </c>
      <c r="M527" s="15">
        <f t="shared" si="249"/>
        <v>9.1193708888514191</v>
      </c>
      <c r="N527" s="3"/>
      <c r="O527" s="12"/>
      <c r="P527" s="13" t="s">
        <v>11</v>
      </c>
      <c r="Q527" s="14">
        <v>1071.5</v>
      </c>
      <c r="R527" s="14">
        <f t="shared" si="232"/>
        <v>0.16358962374387609</v>
      </c>
      <c r="S527" s="15">
        <f t="shared" si="250"/>
        <v>7.6289488222590629</v>
      </c>
      <c r="T527" s="15">
        <f t="shared" si="251"/>
        <v>8.18970304627471</v>
      </c>
    </row>
    <row r="528" spans="1:20" ht="9.75" customHeight="1" x14ac:dyDescent="0.2">
      <c r="A528" s="12"/>
      <c r="B528" s="13" t="s">
        <v>12</v>
      </c>
      <c r="C528" s="14">
        <v>942.27</v>
      </c>
      <c r="D528" s="14">
        <f t="shared" si="245"/>
        <v>0.40384451453414627</v>
      </c>
      <c r="E528" s="15">
        <f t="shared" si="246"/>
        <v>7.4093494591174869</v>
      </c>
      <c r="F528" s="15">
        <f t="shared" si="247"/>
        <v>7.5884038775533513</v>
      </c>
      <c r="G528" s="3"/>
      <c r="H528" s="12"/>
      <c r="I528" s="13" t="s">
        <v>12</v>
      </c>
      <c r="J528" s="14">
        <v>1038.3399999999999</v>
      </c>
      <c r="K528" s="14">
        <f t="shared" si="231"/>
        <v>0.30816789837220249</v>
      </c>
      <c r="L528" s="15">
        <f t="shared" si="248"/>
        <v>9.205835024873533</v>
      </c>
      <c r="M528" s="15">
        <f t="shared" si="249"/>
        <v>9.4521804210104587</v>
      </c>
      <c r="N528" s="3"/>
      <c r="O528" s="12"/>
      <c r="P528" s="13" t="s">
        <v>12</v>
      </c>
      <c r="Q528" s="14">
        <v>1072.78</v>
      </c>
      <c r="R528" s="14">
        <f t="shared" si="232"/>
        <v>0.11945870275313908</v>
      </c>
      <c r="S528" s="15">
        <f t="shared" si="250"/>
        <v>7.757520968308973</v>
      </c>
      <c r="T528" s="15">
        <f t="shared" si="251"/>
        <v>7.9527044025157201</v>
      </c>
    </row>
    <row r="529" spans="1:20" ht="9.75" customHeight="1" x14ac:dyDescent="0.2">
      <c r="A529" s="12"/>
      <c r="B529" s="13" t="s">
        <v>13</v>
      </c>
      <c r="C529" s="14">
        <v>941.8</v>
      </c>
      <c r="D529" s="14">
        <f t="shared" si="245"/>
        <v>-4.9879546202258318E-2</v>
      </c>
      <c r="E529" s="15">
        <f t="shared" si="246"/>
        <v>7.3557741630284834</v>
      </c>
      <c r="F529" s="15">
        <f t="shared" si="247"/>
        <v>7.3557741630284834</v>
      </c>
      <c r="G529" s="3"/>
      <c r="H529" s="12"/>
      <c r="I529" s="13" t="s">
        <v>13</v>
      </c>
      <c r="J529" s="14">
        <v>1044.97</v>
      </c>
      <c r="K529" s="14">
        <f t="shared" si="231"/>
        <v>0.63851917483677134</v>
      </c>
      <c r="L529" s="15">
        <f t="shared" si="248"/>
        <v>9.903135221547954</v>
      </c>
      <c r="M529" s="15">
        <f t="shared" si="249"/>
        <v>9.903135221547954</v>
      </c>
      <c r="N529" s="3"/>
      <c r="O529" s="12"/>
      <c r="P529" s="13" t="s">
        <v>13</v>
      </c>
      <c r="Q529" s="14">
        <v>1075.22</v>
      </c>
      <c r="R529" s="14">
        <f t="shared" si="232"/>
        <v>0.22744644754750798</v>
      </c>
      <c r="S529" s="15">
        <f t="shared" si="250"/>
        <v>8.0026116217166496</v>
      </c>
      <c r="T529" s="15">
        <f t="shared" si="251"/>
        <v>8.0026116217166496</v>
      </c>
    </row>
    <row r="530" spans="1:20" ht="9.75" customHeight="1" x14ac:dyDescent="0.2">
      <c r="A530" s="16">
        <v>2013</v>
      </c>
      <c r="B530" s="17" t="s">
        <v>37</v>
      </c>
      <c r="C530" s="18">
        <v>942.74</v>
      </c>
      <c r="D530" s="18">
        <f>((C530/C529)-1)*100</f>
        <v>9.980887661924509E-2</v>
      </c>
      <c r="E530" s="19">
        <f>((C530/C$529)-1)*100</f>
        <v>9.980887661924509E-2</v>
      </c>
      <c r="F530" s="19">
        <f>((C530/C518)-1)*100</f>
        <v>7.1137218365468824</v>
      </c>
      <c r="G530" s="3"/>
      <c r="H530" s="16">
        <v>2013</v>
      </c>
      <c r="I530" s="17" t="s">
        <v>37</v>
      </c>
      <c r="J530" s="18">
        <v>1051.5899999999999</v>
      </c>
      <c r="K530" s="18">
        <f>((J530/J529)-1)*100</f>
        <v>0.63351100988544573</v>
      </c>
      <c r="L530" s="19">
        <f>((J530/J$529)-1)*100</f>
        <v>0.63351100988544573</v>
      </c>
      <c r="M530" s="19">
        <f>((J530/J518)-1)*100</f>
        <v>9.8036963558525425</v>
      </c>
      <c r="N530" s="3"/>
      <c r="O530" s="16">
        <v>2013</v>
      </c>
      <c r="P530" s="17" t="s">
        <v>37</v>
      </c>
      <c r="Q530" s="18">
        <v>1077.1400000000001</v>
      </c>
      <c r="R530" s="18">
        <f>((Q530/Q529)-1)*100</f>
        <v>0.17856810699206083</v>
      </c>
      <c r="S530" s="19">
        <f>((Q530/Q$529)-1)*100</f>
        <v>0.17856810699206083</v>
      </c>
      <c r="T530" s="19">
        <f>((Q530/Q518)-1)*100</f>
        <v>7.9331042015291064</v>
      </c>
    </row>
    <row r="531" spans="1:20" ht="9.75" customHeight="1" x14ac:dyDescent="0.2">
      <c r="A531" s="12"/>
      <c r="B531" s="13" t="s">
        <v>3</v>
      </c>
      <c r="C531" s="14">
        <v>933.95</v>
      </c>
      <c r="D531" s="14">
        <f t="shared" ref="D531:D541" si="252">((C531/C530)-1)*100</f>
        <v>-0.9323885694889289</v>
      </c>
      <c r="E531" s="15">
        <f t="shared" ref="E531:E541" si="253">((C531/C$529)-1)*100</f>
        <v>-0.8335102994266208</v>
      </c>
      <c r="F531" s="15">
        <f t="shared" ref="F531:F541" si="254">((C531/C519)-1)*100</f>
        <v>5.9837498014116752</v>
      </c>
      <c r="G531" s="3"/>
      <c r="H531" s="12"/>
      <c r="I531" s="13" t="s">
        <v>3</v>
      </c>
      <c r="J531" s="14">
        <v>1054.5899999999999</v>
      </c>
      <c r="K531" s="14">
        <f t="shared" ref="K531:K541" si="255">((J531/J530)-1)*100</f>
        <v>0.28528228682280776</v>
      </c>
      <c r="L531" s="15">
        <f t="shared" ref="L531:L541" si="256">((J531/J$529)-1)*100</f>
        <v>0.9206005914045301</v>
      </c>
      <c r="M531" s="15">
        <f t="shared" ref="M531:M541" si="257">((J531/J519)-1)*100</f>
        <v>9.7799383744170409</v>
      </c>
      <c r="N531" s="3"/>
      <c r="O531" s="12"/>
      <c r="P531" s="13" t="s">
        <v>3</v>
      </c>
      <c r="Q531" s="14">
        <v>1079.94</v>
      </c>
      <c r="R531" s="14">
        <f t="shared" ref="R531:R541" si="258">((Q531/Q530)-1)*100</f>
        <v>0.25994763911840746</v>
      </c>
      <c r="S531" s="15">
        <f t="shared" ref="S531:S540" si="259">((Q531/Q$529)-1)*100</f>
        <v>0.43897992968882082</v>
      </c>
      <c r="T531" s="15">
        <f t="shared" ref="T531:T540" si="260">((Q531/Q519)-1)*100</f>
        <v>8.149735619291798</v>
      </c>
    </row>
    <row r="532" spans="1:20" ht="9.75" customHeight="1" x14ac:dyDescent="0.2">
      <c r="A532" s="12"/>
      <c r="B532" s="13" t="s">
        <v>4</v>
      </c>
      <c r="C532" s="14">
        <v>940.99</v>
      </c>
      <c r="D532" s="14">
        <f t="shared" si="252"/>
        <v>0.75378767599978413</v>
      </c>
      <c r="E532" s="15">
        <f t="shared" si="253"/>
        <v>-8.6005521342102931E-2</v>
      </c>
      <c r="F532" s="15">
        <f t="shared" si="254"/>
        <v>6.5480773585760321</v>
      </c>
      <c r="G532" s="3"/>
      <c r="H532" s="12"/>
      <c r="I532" s="13" t="s">
        <v>4</v>
      </c>
      <c r="J532" s="14">
        <v>1057.27</v>
      </c>
      <c r="K532" s="14">
        <f t="shared" si="255"/>
        <v>0.25412719635118375</v>
      </c>
      <c r="L532" s="15">
        <f t="shared" si="256"/>
        <v>1.1770672842282615</v>
      </c>
      <c r="M532" s="15">
        <f t="shared" si="257"/>
        <v>9.7253933330565765</v>
      </c>
      <c r="N532" s="3"/>
      <c r="O532" s="12"/>
      <c r="P532" s="13" t="s">
        <v>4</v>
      </c>
      <c r="Q532" s="14">
        <v>1083.96</v>
      </c>
      <c r="R532" s="14">
        <f t="shared" si="258"/>
        <v>0.37224290238346835</v>
      </c>
      <c r="S532" s="15">
        <f t="shared" si="259"/>
        <v>0.81285690370342945</v>
      </c>
      <c r="T532" s="15">
        <f t="shared" si="260"/>
        <v>8.4133461353816728</v>
      </c>
    </row>
    <row r="533" spans="1:20" ht="9.75" customHeight="1" x14ac:dyDescent="0.2">
      <c r="A533" s="12"/>
      <c r="B533" s="13" t="s">
        <v>5</v>
      </c>
      <c r="C533" s="14">
        <v>944.47</v>
      </c>
      <c r="D533" s="14">
        <f t="shared" si="252"/>
        <v>0.36982327123562531</v>
      </c>
      <c r="E533" s="15">
        <f t="shared" si="253"/>
        <v>0.28349968146104132</v>
      </c>
      <c r="F533" s="15">
        <f t="shared" si="254"/>
        <v>6.657105429578114</v>
      </c>
      <c r="G533" s="3"/>
      <c r="H533" s="12"/>
      <c r="I533" s="13" t="s">
        <v>5</v>
      </c>
      <c r="J533" s="14">
        <v>1066.4100000000001</v>
      </c>
      <c r="K533" s="14">
        <f t="shared" si="255"/>
        <v>0.86449062207383243</v>
      </c>
      <c r="L533" s="15">
        <f t="shared" si="256"/>
        <v>2.0517335425897398</v>
      </c>
      <c r="M533" s="15">
        <f t="shared" si="257"/>
        <v>10.528279593296229</v>
      </c>
      <c r="N533" s="3"/>
      <c r="O533" s="12"/>
      <c r="P533" s="13" t="s">
        <v>5</v>
      </c>
      <c r="Q533" s="14">
        <v>1086.25</v>
      </c>
      <c r="R533" s="14">
        <f t="shared" si="258"/>
        <v>0.21126240820694697</v>
      </c>
      <c r="S533" s="15">
        <f t="shared" si="259"/>
        <v>1.0258365729804098</v>
      </c>
      <c r="T533" s="15">
        <f t="shared" si="260"/>
        <v>8.4146755294728148</v>
      </c>
    </row>
    <row r="534" spans="1:20" ht="9.75" customHeight="1" x14ac:dyDescent="0.2">
      <c r="A534" s="12"/>
      <c r="B534" s="13" t="s">
        <v>6</v>
      </c>
      <c r="C534" s="14">
        <v>945.93</v>
      </c>
      <c r="D534" s="14">
        <f t="shared" si="252"/>
        <v>0.15458405243151674</v>
      </c>
      <c r="E534" s="15">
        <f t="shared" si="253"/>
        <v>0.43852197918878844</v>
      </c>
      <c r="F534" s="15">
        <f t="shared" si="254"/>
        <v>6.5104547860062256</v>
      </c>
      <c r="G534" s="3"/>
      <c r="H534" s="12"/>
      <c r="I534" s="13" t="s">
        <v>6</v>
      </c>
      <c r="J534" s="14">
        <v>1076.0899999999999</v>
      </c>
      <c r="K534" s="14">
        <f t="shared" si="255"/>
        <v>0.90771841974472967</v>
      </c>
      <c r="L534" s="15">
        <f t="shared" si="256"/>
        <v>2.9780759256246458</v>
      </c>
      <c r="M534" s="15">
        <f t="shared" si="257"/>
        <v>11.28013153948768</v>
      </c>
      <c r="N534" s="3"/>
      <c r="O534" s="12"/>
      <c r="P534" s="13" t="s">
        <v>6</v>
      </c>
      <c r="Q534" s="14">
        <v>1087.4100000000001</v>
      </c>
      <c r="R534" s="14">
        <f t="shared" si="258"/>
        <v>0.1067894131185243</v>
      </c>
      <c r="S534" s="15">
        <f t="shared" si="259"/>
        <v>1.1337214709547849</v>
      </c>
      <c r="T534" s="15">
        <f t="shared" si="260"/>
        <v>8.1429693793322997</v>
      </c>
    </row>
    <row r="535" spans="1:20" ht="9.75" customHeight="1" x14ac:dyDescent="0.2">
      <c r="A535" s="12"/>
      <c r="B535" s="13" t="s">
        <v>7</v>
      </c>
      <c r="C535" s="14">
        <v>948.57</v>
      </c>
      <c r="D535" s="14">
        <f t="shared" si="252"/>
        <v>0.27909041895277653</v>
      </c>
      <c r="E535" s="15">
        <f t="shared" si="253"/>
        <v>0.71883627097049096</v>
      </c>
      <c r="F535" s="15">
        <f t="shared" si="254"/>
        <v>6.450526882806451</v>
      </c>
      <c r="G535" s="3"/>
      <c r="H535" s="12"/>
      <c r="I535" s="13" t="s">
        <v>7</v>
      </c>
      <c r="J535" s="14">
        <v>1079.8599999999999</v>
      </c>
      <c r="K535" s="14">
        <f t="shared" si="255"/>
        <v>0.35034244347591503</v>
      </c>
      <c r="L535" s="15">
        <f t="shared" si="256"/>
        <v>3.3388518330669692</v>
      </c>
      <c r="M535" s="15">
        <f t="shared" si="257"/>
        <v>11.299382620615717</v>
      </c>
      <c r="N535" s="3"/>
      <c r="O535" s="12"/>
      <c r="P535" s="13" t="s">
        <v>7</v>
      </c>
      <c r="Q535" s="14">
        <v>1089.82</v>
      </c>
      <c r="R535" s="14">
        <f t="shared" si="258"/>
        <v>0.22162753699155324</v>
      </c>
      <c r="S535" s="15">
        <f t="shared" si="259"/>
        <v>1.3578616469187565</v>
      </c>
      <c r="T535" s="15">
        <f t="shared" si="260"/>
        <v>8.0334661670532714</v>
      </c>
    </row>
    <row r="536" spans="1:20" ht="9.75" customHeight="1" x14ac:dyDescent="0.2">
      <c r="A536" s="12"/>
      <c r="B536" s="13" t="s">
        <v>8</v>
      </c>
      <c r="C536" s="14">
        <v>949.71</v>
      </c>
      <c r="D536" s="14">
        <f t="shared" si="252"/>
        <v>0.12018090388690172</v>
      </c>
      <c r="E536" s="15">
        <f t="shared" si="253"/>
        <v>0.83988107878532059</v>
      </c>
      <c r="F536" s="15">
        <f t="shared" si="254"/>
        <v>6.1638552600690844</v>
      </c>
      <c r="G536" s="3"/>
      <c r="H536" s="12"/>
      <c r="I536" s="13" t="s">
        <v>8</v>
      </c>
      <c r="J536" s="14">
        <v>1078.8</v>
      </c>
      <c r="K536" s="14">
        <f t="shared" si="255"/>
        <v>-9.8160872705721491E-2</v>
      </c>
      <c r="L536" s="15">
        <f t="shared" si="256"/>
        <v>3.2374135142635652</v>
      </c>
      <c r="M536" s="15">
        <f t="shared" si="257"/>
        <v>10.59964527737054</v>
      </c>
      <c r="N536" s="3"/>
      <c r="O536" s="12"/>
      <c r="P536" s="13" t="s">
        <v>8</v>
      </c>
      <c r="Q536" s="14">
        <v>1134.5</v>
      </c>
      <c r="R536" s="14">
        <f t="shared" si="258"/>
        <v>4.0997595933273345</v>
      </c>
      <c r="S536" s="15">
        <f t="shared" si="259"/>
        <v>5.5132903033797698</v>
      </c>
      <c r="T536" s="15">
        <f t="shared" si="260"/>
        <v>6.7835057368485385</v>
      </c>
    </row>
    <row r="537" spans="1:20" ht="9.75" customHeight="1" x14ac:dyDescent="0.2">
      <c r="A537" s="12"/>
      <c r="B537" s="13" t="s">
        <v>9</v>
      </c>
      <c r="C537" s="14">
        <v>951.68</v>
      </c>
      <c r="D537" s="14">
        <f t="shared" si="252"/>
        <v>0.2074317423213401</v>
      </c>
      <c r="E537" s="15">
        <f t="shared" si="253"/>
        <v>1.0490550010618049</v>
      </c>
      <c r="F537" s="15">
        <f t="shared" si="254"/>
        <v>5.9942530015815398</v>
      </c>
      <c r="G537" s="3"/>
      <c r="H537" s="12"/>
      <c r="I537" s="13" t="s">
        <v>9</v>
      </c>
      <c r="J537" s="14">
        <v>1083.58</v>
      </c>
      <c r="K537" s="14">
        <f t="shared" si="255"/>
        <v>0.44308490915832</v>
      </c>
      <c r="L537" s="15">
        <f t="shared" si="256"/>
        <v>3.6948429141506312</v>
      </c>
      <c r="M537" s="15">
        <f t="shared" si="257"/>
        <v>10.760392922488782</v>
      </c>
      <c r="N537" s="3"/>
      <c r="O537" s="12"/>
      <c r="P537" s="13" t="s">
        <v>9</v>
      </c>
      <c r="Q537" s="14">
        <v>1136.01</v>
      </c>
      <c r="R537" s="14">
        <f t="shared" si="258"/>
        <v>0.13309828118113209</v>
      </c>
      <c r="S537" s="15">
        <f t="shared" si="259"/>
        <v>5.6537266791912399</v>
      </c>
      <c r="T537" s="15">
        <f t="shared" si="260"/>
        <v>6.595541042675368</v>
      </c>
    </row>
    <row r="538" spans="1:20" ht="9.75" customHeight="1" x14ac:dyDescent="0.2">
      <c r="A538" s="12"/>
      <c r="B538" s="13" t="s">
        <v>10</v>
      </c>
      <c r="C538" s="14">
        <v>992.57</v>
      </c>
      <c r="D538" s="14">
        <f t="shared" si="252"/>
        <v>4.2966123066577211</v>
      </c>
      <c r="E538" s="15">
        <f t="shared" si="253"/>
        <v>5.3907411339987332</v>
      </c>
      <c r="F538" s="15">
        <f t="shared" si="254"/>
        <v>10.082514473304794</v>
      </c>
      <c r="G538" s="3"/>
      <c r="H538" s="12"/>
      <c r="I538" s="13" t="s">
        <v>10</v>
      </c>
      <c r="J538" s="14">
        <v>1085.03</v>
      </c>
      <c r="K538" s="14">
        <f t="shared" si="255"/>
        <v>0.1338156850440253</v>
      </c>
      <c r="L538" s="15">
        <f t="shared" si="256"/>
        <v>3.833602878551523</v>
      </c>
      <c r="M538" s="15">
        <f t="shared" si="257"/>
        <v>10.702661891789855</v>
      </c>
      <c r="N538" s="3"/>
      <c r="O538" s="12"/>
      <c r="P538" s="13" t="s">
        <v>10</v>
      </c>
      <c r="Q538" s="14">
        <v>1138.5999999999999</v>
      </c>
      <c r="R538" s="14">
        <f t="shared" si="258"/>
        <v>0.22799095078387399</v>
      </c>
      <c r="S538" s="15">
        <v>5.9</v>
      </c>
      <c r="T538" s="15">
        <f t="shared" si="260"/>
        <v>6.4360831970086352</v>
      </c>
    </row>
    <row r="539" spans="1:20" ht="9.75" customHeight="1" x14ac:dyDescent="0.2">
      <c r="A539" s="12"/>
      <c r="B539" s="13" t="s">
        <v>11</v>
      </c>
      <c r="C539" s="14">
        <v>994.51</v>
      </c>
      <c r="D539" s="14">
        <f t="shared" si="252"/>
        <v>0.1954522099196998</v>
      </c>
      <c r="E539" s="15">
        <f t="shared" si="253"/>
        <v>5.5967296665958788</v>
      </c>
      <c r="F539" s="15">
        <f t="shared" si="254"/>
        <v>5.9702923876907343</v>
      </c>
      <c r="G539" s="3"/>
      <c r="H539" s="12"/>
      <c r="I539" s="13" t="s">
        <v>11</v>
      </c>
      <c r="J539" s="14">
        <v>1134.26</v>
      </c>
      <c r="K539" s="14">
        <f t="shared" si="255"/>
        <v>4.5372017363575212</v>
      </c>
      <c r="L539" s="15">
        <f t="shared" si="256"/>
        <v>8.5447429112797568</v>
      </c>
      <c r="M539" s="15">
        <f t="shared" si="257"/>
        <v>9.5744578080471321</v>
      </c>
      <c r="N539" s="3"/>
      <c r="O539" s="12"/>
      <c r="P539" s="13" t="s">
        <v>11</v>
      </c>
      <c r="Q539" s="14">
        <v>1141.3599999999999</v>
      </c>
      <c r="R539" s="14">
        <f t="shared" si="258"/>
        <v>0.24240295099244857</v>
      </c>
      <c r="S539" s="15">
        <f t="shared" si="259"/>
        <v>6.1512992689868096</v>
      </c>
      <c r="T539" s="15">
        <f t="shared" si="260"/>
        <v>6.5198320111992336</v>
      </c>
    </row>
    <row r="540" spans="1:20" ht="9.75" customHeight="1" x14ac:dyDescent="0.2">
      <c r="A540" s="12"/>
      <c r="B540" s="13" t="s">
        <v>12</v>
      </c>
      <c r="C540" s="14">
        <v>996.3</v>
      </c>
      <c r="D540" s="14">
        <f t="shared" si="252"/>
        <v>0.17998813486037601</v>
      </c>
      <c r="E540" s="15">
        <f t="shared" si="253"/>
        <v>5.7867912507963526</v>
      </c>
      <c r="F540" s="15">
        <f t="shared" si="254"/>
        <v>5.7340252793785185</v>
      </c>
      <c r="G540" s="3"/>
      <c r="H540" s="12"/>
      <c r="I540" s="13" t="s">
        <v>12</v>
      </c>
      <c r="J540" s="14">
        <v>1135.29</v>
      </c>
      <c r="K540" s="14">
        <f t="shared" si="255"/>
        <v>9.0808103962047859E-2</v>
      </c>
      <c r="L540" s="15">
        <f t="shared" si="256"/>
        <v>8.6433103342679729</v>
      </c>
      <c r="M540" s="15">
        <f t="shared" si="257"/>
        <v>9.3370187029296901</v>
      </c>
      <c r="N540" s="3"/>
      <c r="O540" s="12"/>
      <c r="P540" s="13" t="s">
        <v>12</v>
      </c>
      <c r="Q540" s="14">
        <v>1143.46</v>
      </c>
      <c r="R540" s="14">
        <f t="shared" si="258"/>
        <v>0.1839910282470214</v>
      </c>
      <c r="S540" s="15">
        <f t="shared" si="259"/>
        <v>6.3466081360093796</v>
      </c>
      <c r="T540" s="15">
        <f t="shared" si="260"/>
        <v>6.588489718301993</v>
      </c>
    </row>
    <row r="541" spans="1:20" ht="9.75" customHeight="1" x14ac:dyDescent="0.2">
      <c r="A541" s="12"/>
      <c r="B541" s="13" t="s">
        <v>13</v>
      </c>
      <c r="C541" s="14">
        <v>998.49</v>
      </c>
      <c r="D541" s="14">
        <f t="shared" si="252"/>
        <v>0.21981330924421005</v>
      </c>
      <c r="E541" s="15">
        <f t="shared" si="253"/>
        <v>6.0193246973879955</v>
      </c>
      <c r="F541" s="15">
        <f t="shared" si="254"/>
        <v>6.0193246973879955</v>
      </c>
      <c r="G541" s="3"/>
      <c r="H541" s="12"/>
      <c r="I541" s="13" t="s">
        <v>13</v>
      </c>
      <c r="J541" s="14">
        <v>1135.5</v>
      </c>
      <c r="K541" s="14">
        <f t="shared" si="255"/>
        <v>1.8497476415713088E-2</v>
      </c>
      <c r="L541" s="15">
        <f t="shared" si="256"/>
        <v>8.6634066049743108</v>
      </c>
      <c r="M541" s="15">
        <f t="shared" si="257"/>
        <v>8.6634066049743108</v>
      </c>
      <c r="N541" s="3"/>
      <c r="O541" s="12"/>
      <c r="P541" s="13" t="s">
        <v>13</v>
      </c>
      <c r="Q541" s="14">
        <v>1145.7</v>
      </c>
      <c r="R541" s="14">
        <f t="shared" si="258"/>
        <v>0.19589666450947618</v>
      </c>
      <c r="S541" s="15">
        <v>6.56</v>
      </c>
      <c r="T541" s="15">
        <v>6.56</v>
      </c>
    </row>
    <row r="542" spans="1:20" ht="9.75" customHeight="1" x14ac:dyDescent="0.2">
      <c r="A542" s="16">
        <v>2014</v>
      </c>
      <c r="B542" s="17" t="s">
        <v>37</v>
      </c>
      <c r="C542" s="18">
        <v>1000.78</v>
      </c>
      <c r="D542" s="18">
        <f>((C542/C541)-1)*100</f>
        <v>0.22934631293252128</v>
      </c>
      <c r="E542" s="19">
        <f t="shared" ref="E542:E553" si="261">((C542/C$541)-1)*100</f>
        <v>0.22934631293252128</v>
      </c>
      <c r="F542" s="19">
        <f>((C542/C530)-1)*100</f>
        <v>6.1565224770350202</v>
      </c>
      <c r="G542" s="3"/>
      <c r="H542" s="16">
        <f>A542</f>
        <v>2014</v>
      </c>
      <c r="I542" s="17" t="s">
        <v>37</v>
      </c>
      <c r="J542" s="18">
        <v>1139.97</v>
      </c>
      <c r="K542" s="18">
        <f>((J542/J541)-1)*100</f>
        <v>0.39365918097753472</v>
      </c>
      <c r="L542" s="19">
        <f t="shared" ref="L542:L553" si="262">((J542/J$541)-1)*100</f>
        <v>0.39365918097753472</v>
      </c>
      <c r="M542" s="19">
        <f>((J542/J530)-1)*100</f>
        <v>8.404416169800033</v>
      </c>
      <c r="N542" s="3"/>
      <c r="O542" s="16">
        <f>A542</f>
        <v>2014</v>
      </c>
      <c r="P542" s="17" t="s">
        <v>37</v>
      </c>
      <c r="Q542" s="18">
        <v>1146.44</v>
      </c>
      <c r="R542" s="18">
        <f>((Q542/Q541)-1)*100</f>
        <v>6.4589334031595058E-2</v>
      </c>
      <c r="S542" s="19">
        <f t="shared" ref="S542:S553" si="263">((Q542/Q$541)-1)*100</f>
        <v>6.4589334031595058E-2</v>
      </c>
      <c r="T542" s="19">
        <f>((Q542/Q530)-1)*100</f>
        <v>6.4337040681805568</v>
      </c>
    </row>
    <row r="543" spans="1:20" ht="9.75" customHeight="1" x14ac:dyDescent="0.2">
      <c r="A543" s="12"/>
      <c r="B543" s="13" t="s">
        <v>3</v>
      </c>
      <c r="C543" s="14">
        <v>1001.48</v>
      </c>
      <c r="D543" s="14">
        <f t="shared" ref="D543:D553" si="264">((C543/C542)-1)*100</f>
        <v>6.9945442554808501E-2</v>
      </c>
      <c r="E543" s="15">
        <f t="shared" si="261"/>
        <v>0.29945217278088965</v>
      </c>
      <c r="F543" s="15">
        <f t="shared" ref="F543:F553" si="265">((C543/C531)-1)*100</f>
        <v>7.2305797954922646</v>
      </c>
      <c r="G543" s="3"/>
      <c r="H543" s="12"/>
      <c r="I543" s="13" t="s">
        <v>3</v>
      </c>
      <c r="J543" s="14">
        <v>1163.3599999999999</v>
      </c>
      <c r="K543" s="14">
        <f t="shared" ref="K543:K553" si="266">((J543/J542)-1)*100</f>
        <v>2.0518083809222931</v>
      </c>
      <c r="L543" s="15">
        <f t="shared" si="262"/>
        <v>2.4535446939674133</v>
      </c>
      <c r="M543" s="15">
        <f t="shared" ref="M543:M553" si="267">((J543/J531)-1)*100</f>
        <v>10.313960875790595</v>
      </c>
      <c r="N543" s="3"/>
      <c r="O543" s="12"/>
      <c r="P543" s="13" t="s">
        <v>3</v>
      </c>
      <c r="Q543" s="14">
        <v>1147.9100000000001</v>
      </c>
      <c r="R543" s="14">
        <f t="shared" ref="R543:R553" si="268">((Q543/Q542)-1)*100</f>
        <v>0.12822302082970971</v>
      </c>
      <c r="S543" s="15">
        <f t="shared" si="263"/>
        <v>0.19289517325653538</v>
      </c>
      <c r="T543" s="15">
        <f t="shared" ref="T543:T553" si="269">((Q543/Q531)-1)*100</f>
        <v>6.2938681778617278</v>
      </c>
    </row>
    <row r="544" spans="1:20" ht="9.75" customHeight="1" x14ac:dyDescent="0.2">
      <c r="A544" s="12"/>
      <c r="B544" s="13" t="s">
        <v>4</v>
      </c>
      <c r="C544" s="14">
        <v>1002.6</v>
      </c>
      <c r="D544" s="14">
        <f t="shared" si="264"/>
        <v>0.11183448496225878</v>
      </c>
      <c r="E544" s="15">
        <f t="shared" si="261"/>
        <v>0.41162154853828792</v>
      </c>
      <c r="F544" s="15">
        <f t="shared" si="265"/>
        <v>6.5473596956397095</v>
      </c>
      <c r="G544" s="3"/>
      <c r="H544" s="12"/>
      <c r="I544" s="13" t="s">
        <v>4</v>
      </c>
      <c r="J544" s="14">
        <v>1167.94</v>
      </c>
      <c r="K544" s="14">
        <f t="shared" si="266"/>
        <v>0.39368725072206345</v>
      </c>
      <c r="L544" s="15">
        <f t="shared" si="262"/>
        <v>2.8568912373403865</v>
      </c>
      <c r="M544" s="15">
        <f t="shared" si="267"/>
        <v>10.467524851740805</v>
      </c>
      <c r="N544" s="3"/>
      <c r="O544" s="12"/>
      <c r="P544" s="13" t="s">
        <v>4</v>
      </c>
      <c r="Q544" s="14">
        <v>1150.6300000000001</v>
      </c>
      <c r="R544" s="14">
        <f t="shared" si="268"/>
        <v>0.23695237431506921</v>
      </c>
      <c r="S544" s="15">
        <f t="shared" si="263"/>
        <v>0.43030461726456526</v>
      </c>
      <c r="T544" s="15">
        <f t="shared" si="269"/>
        <v>6.1505959629506668</v>
      </c>
    </row>
    <row r="545" spans="1:20" ht="9.75" customHeight="1" x14ac:dyDescent="0.2">
      <c r="A545" s="12"/>
      <c r="B545" s="13" t="s">
        <v>5</v>
      </c>
      <c r="C545" s="14">
        <v>1003.31</v>
      </c>
      <c r="D545" s="14">
        <f t="shared" si="264"/>
        <v>7.0815878715335678E-2</v>
      </c>
      <c r="E545" s="15">
        <f t="shared" si="261"/>
        <v>0.48272892067020567</v>
      </c>
      <c r="F545" s="15">
        <f t="shared" si="265"/>
        <v>6.2299490719662787</v>
      </c>
      <c r="G545" s="3"/>
      <c r="H545" s="12"/>
      <c r="I545" s="13" t="s">
        <v>5</v>
      </c>
      <c r="J545" s="14">
        <v>1170.05</v>
      </c>
      <c r="K545" s="14">
        <f t="shared" si="266"/>
        <v>0.18065996540916895</v>
      </c>
      <c r="L545" s="15">
        <f t="shared" si="262"/>
        <v>3.0427124614707202</v>
      </c>
      <c r="M545" s="15">
        <f t="shared" si="267"/>
        <v>9.7185885353663117</v>
      </c>
      <c r="N545" s="3"/>
      <c r="O545" s="12"/>
      <c r="P545" s="13" t="s">
        <v>5</v>
      </c>
      <c r="Q545" s="14">
        <v>1153.1300000000001</v>
      </c>
      <c r="R545" s="14">
        <f t="shared" si="268"/>
        <v>0.21727227692656115</v>
      </c>
      <c r="S545" s="15">
        <f t="shared" si="263"/>
        <v>0.64851182683076658</v>
      </c>
      <c r="T545" s="15">
        <f t="shared" si="269"/>
        <v>6.1569620253164592</v>
      </c>
    </row>
    <row r="546" spans="1:20" ht="9.75" customHeight="1" x14ac:dyDescent="0.2">
      <c r="A546" s="12"/>
      <c r="B546" s="13" t="s">
        <v>6</v>
      </c>
      <c r="C546" s="14">
        <v>1004.31</v>
      </c>
      <c r="D546" s="14">
        <f t="shared" si="264"/>
        <v>9.9670091995496257E-2</v>
      </c>
      <c r="E546" s="15">
        <f t="shared" si="261"/>
        <v>0.58288014902501128</v>
      </c>
      <c r="F546" s="15">
        <f t="shared" si="265"/>
        <v>6.1717040372966325</v>
      </c>
      <c r="G546" s="3"/>
      <c r="H546" s="12"/>
      <c r="I546" s="13" t="s">
        <v>6</v>
      </c>
      <c r="J546" s="14">
        <v>1172.1199999999999</v>
      </c>
      <c r="K546" s="14">
        <f t="shared" si="266"/>
        <v>0.17691551643090886</v>
      </c>
      <c r="L546" s="15">
        <f t="shared" si="262"/>
        <v>3.2250110083663408</v>
      </c>
      <c r="M546" s="15">
        <f t="shared" si="267"/>
        <v>8.9239747604754172</v>
      </c>
      <c r="N546" s="3"/>
      <c r="O546" s="12"/>
      <c r="P546" s="13" t="s">
        <v>6</v>
      </c>
      <c r="Q546" s="14">
        <v>1154.98</v>
      </c>
      <c r="R546" s="14">
        <f t="shared" si="268"/>
        <v>0.16043290869198756</v>
      </c>
      <c r="S546" s="15">
        <f t="shared" si="263"/>
        <v>0.80998516190975423</v>
      </c>
      <c r="T546" s="15">
        <f t="shared" si="269"/>
        <v>6.2138475827884454</v>
      </c>
    </row>
    <row r="547" spans="1:20" ht="9.75" customHeight="1" x14ac:dyDescent="0.2">
      <c r="A547" s="12"/>
      <c r="B547" s="13" t="s">
        <v>7</v>
      </c>
      <c r="C547" s="14">
        <v>1005.7</v>
      </c>
      <c r="D547" s="14">
        <f t="shared" si="264"/>
        <v>0.13840348099691813</v>
      </c>
      <c r="E547" s="15">
        <f t="shared" si="261"/>
        <v>0.72209035643822084</v>
      </c>
      <c r="F547" s="15">
        <f t="shared" si="265"/>
        <v>6.0227500342620921</v>
      </c>
      <c r="G547" s="3"/>
      <c r="H547" s="12"/>
      <c r="I547" s="13" t="s">
        <v>7</v>
      </c>
      <c r="J547" s="14">
        <v>1174.43</v>
      </c>
      <c r="K547" s="14">
        <f t="shared" si="266"/>
        <v>0.19707879739276901</v>
      </c>
      <c r="L547" s="15">
        <f t="shared" si="262"/>
        <v>3.428445618670195</v>
      </c>
      <c r="M547" s="15">
        <f t="shared" si="267"/>
        <v>8.7576167280944084</v>
      </c>
      <c r="N547" s="3"/>
      <c r="O547" s="12"/>
      <c r="P547" s="13" t="s">
        <v>7</v>
      </c>
      <c r="Q547" s="14">
        <v>1156.33</v>
      </c>
      <c r="R547" s="14">
        <f t="shared" si="268"/>
        <v>0.1168851408682281</v>
      </c>
      <c r="S547" s="15">
        <f t="shared" si="263"/>
        <v>0.92781705507549717</v>
      </c>
      <c r="T547" s="15">
        <f t="shared" si="269"/>
        <v>6.1028426712668171</v>
      </c>
    </row>
    <row r="548" spans="1:20" ht="9.75" customHeight="1" x14ac:dyDescent="0.2">
      <c r="A548" s="12"/>
      <c r="B548" s="13" t="s">
        <v>8</v>
      </c>
      <c r="C548" s="14">
        <v>1006.99</v>
      </c>
      <c r="D548" s="14">
        <f t="shared" si="264"/>
        <v>0.12826886745549437</v>
      </c>
      <c r="E548" s="15">
        <f t="shared" si="261"/>
        <v>0.85128544101593651</v>
      </c>
      <c r="F548" s="15">
        <f t="shared" si="265"/>
        <v>6.0313148224194757</v>
      </c>
      <c r="G548" s="3"/>
      <c r="H548" s="12"/>
      <c r="I548" s="13" t="s">
        <v>8</v>
      </c>
      <c r="J548" s="14">
        <v>1176.81</v>
      </c>
      <c r="K548" s="14">
        <f t="shared" si="266"/>
        <v>0.20265149902505275</v>
      </c>
      <c r="L548" s="15">
        <f t="shared" si="262"/>
        <v>3.6380449141347304</v>
      </c>
      <c r="M548" s="15">
        <v>9.08</v>
      </c>
      <c r="N548" s="3"/>
      <c r="O548" s="12"/>
      <c r="P548" s="13" t="s">
        <v>8</v>
      </c>
      <c r="Q548" s="14">
        <v>1200.32</v>
      </c>
      <c r="R548" s="14">
        <f t="shared" si="268"/>
        <v>3.8042773256769191</v>
      </c>
      <c r="S548" s="15">
        <f t="shared" si="263"/>
        <v>4.7673911146024261</v>
      </c>
      <c r="T548" s="15">
        <f t="shared" si="269"/>
        <v>5.8016747465843954</v>
      </c>
    </row>
    <row r="549" spans="1:20" ht="9.75" customHeight="1" x14ac:dyDescent="0.2">
      <c r="A549" s="12"/>
      <c r="B549" s="13" t="s">
        <v>9</v>
      </c>
      <c r="C549" s="14">
        <v>1007.45</v>
      </c>
      <c r="D549" s="14">
        <f t="shared" si="264"/>
        <v>4.5680691963179143E-2</v>
      </c>
      <c r="E549" s="15">
        <f t="shared" si="261"/>
        <v>0.89735500605916396</v>
      </c>
      <c r="F549" s="15">
        <f t="shared" si="265"/>
        <v>5.8601630800269033</v>
      </c>
      <c r="G549" s="3"/>
      <c r="H549" s="12"/>
      <c r="I549" s="13" t="s">
        <v>9</v>
      </c>
      <c r="J549" s="14">
        <v>1186.21</v>
      </c>
      <c r="K549" s="14">
        <f t="shared" si="266"/>
        <v>0.79876955498339175</v>
      </c>
      <c r="L549" s="15">
        <f t="shared" si="262"/>
        <v>4.4658740642888661</v>
      </c>
      <c r="M549" s="15">
        <f t="shared" si="267"/>
        <v>9.4713819007364641</v>
      </c>
      <c r="N549" s="3"/>
      <c r="O549" s="12"/>
      <c r="P549" s="13" t="s">
        <v>9</v>
      </c>
      <c r="Q549" s="14">
        <v>1203.76</v>
      </c>
      <c r="R549" s="14">
        <f t="shared" si="268"/>
        <v>0.28659024260198063</v>
      </c>
      <c r="S549" s="15">
        <f t="shared" si="263"/>
        <v>5.0676442349655293</v>
      </c>
      <c r="T549" s="15">
        <f t="shared" si="269"/>
        <v>5.9638559519722634</v>
      </c>
    </row>
    <row r="550" spans="1:20" ht="9.75" customHeight="1" x14ac:dyDescent="0.2">
      <c r="A550" s="12"/>
      <c r="B550" s="13" t="s">
        <v>10</v>
      </c>
      <c r="C550" s="14">
        <v>1039.3900000000001</v>
      </c>
      <c r="D550" s="14">
        <f t="shared" si="264"/>
        <v>3.1703806640528187</v>
      </c>
      <c r="E550" s="15">
        <f t="shared" si="261"/>
        <v>4.0961852397119802</v>
      </c>
      <c r="F550" s="15">
        <f t="shared" si="265"/>
        <v>4.7170476641446024</v>
      </c>
      <c r="G550" s="3"/>
      <c r="H550" s="12"/>
      <c r="I550" s="13" t="s">
        <v>10</v>
      </c>
      <c r="J550" s="14">
        <v>1185.5</v>
      </c>
      <c r="K550" s="14">
        <f t="shared" si="266"/>
        <v>-5.9854494566735639E-2</v>
      </c>
      <c r="L550" s="15">
        <f t="shared" si="262"/>
        <v>4.4033465433729546</v>
      </c>
      <c r="M550" s="15">
        <f t="shared" si="267"/>
        <v>9.2596518068624789</v>
      </c>
      <c r="N550" s="3"/>
      <c r="O550" s="12"/>
      <c r="P550" s="13" t="s">
        <v>10</v>
      </c>
      <c r="Q550" s="14">
        <v>1205.54</v>
      </c>
      <c r="R550" s="14">
        <f t="shared" si="268"/>
        <v>0.14787000731042443</v>
      </c>
      <c r="S550" s="15">
        <f t="shared" si="263"/>
        <v>5.2230077681766574</v>
      </c>
      <c r="T550" s="15">
        <f t="shared" si="269"/>
        <v>5.8791498331284053</v>
      </c>
    </row>
    <row r="551" spans="1:20" ht="9.75" customHeight="1" x14ac:dyDescent="0.2">
      <c r="A551" s="12"/>
      <c r="B551" s="13" t="s">
        <v>11</v>
      </c>
      <c r="C551" s="14">
        <v>1040.1600000000001</v>
      </c>
      <c r="D551" s="14">
        <f t="shared" si="264"/>
        <v>7.408191342999082E-2</v>
      </c>
      <c r="E551" s="15">
        <f t="shared" si="261"/>
        <v>4.1733016855451721</v>
      </c>
      <c r="F551" s="15">
        <f t="shared" si="265"/>
        <v>4.5902001990930197</v>
      </c>
      <c r="G551" s="3"/>
      <c r="H551" s="12"/>
      <c r="I551" s="13" t="s">
        <v>11</v>
      </c>
      <c r="J551" s="14">
        <v>1233.28</v>
      </c>
      <c r="K551" s="14">
        <f t="shared" si="266"/>
        <v>4.0303669337832027</v>
      </c>
      <c r="L551" s="15">
        <f t="shared" si="262"/>
        <v>8.6111845002201584</v>
      </c>
      <c r="M551" s="15">
        <f t="shared" si="267"/>
        <v>8.7299208294394646</v>
      </c>
      <c r="N551" s="3"/>
      <c r="O551" s="12"/>
      <c r="P551" s="13" t="s">
        <v>11</v>
      </c>
      <c r="Q551" s="14">
        <v>1206.75</v>
      </c>
      <c r="R551" s="14">
        <f t="shared" si="268"/>
        <v>0.10036995869071585</v>
      </c>
      <c r="S551" s="15">
        <f t="shared" si="263"/>
        <v>5.3286200576067033</v>
      </c>
      <c r="T551" s="15">
        <f t="shared" si="269"/>
        <v>5.7291301605102873</v>
      </c>
    </row>
    <row r="552" spans="1:20" ht="9.75" customHeight="1" x14ac:dyDescent="0.2">
      <c r="A552" s="12"/>
      <c r="B552" s="13" t="s">
        <v>12</v>
      </c>
      <c r="C552" s="14">
        <v>1040.95</v>
      </c>
      <c r="D552" s="14">
        <f t="shared" si="264"/>
        <v>7.5949853868628736E-2</v>
      </c>
      <c r="E552" s="15">
        <f t="shared" si="261"/>
        <v>4.252421155945485</v>
      </c>
      <c r="F552" s="15">
        <f t="shared" si="265"/>
        <v>4.4815818528555651</v>
      </c>
      <c r="G552" s="3"/>
      <c r="H552" s="12"/>
      <c r="I552" s="13" t="s">
        <v>12</v>
      </c>
      <c r="J552" s="14">
        <v>1233.71</v>
      </c>
      <c r="K552" s="14">
        <f t="shared" si="266"/>
        <v>3.4866372599906548E-2</v>
      </c>
      <c r="L552" s="15">
        <f t="shared" si="262"/>
        <v>8.6490532804931686</v>
      </c>
      <c r="M552" s="15">
        <f t="shared" si="267"/>
        <v>8.6691506134996423</v>
      </c>
      <c r="N552" s="3"/>
      <c r="O552" s="12"/>
      <c r="P552" s="13" t="s">
        <v>12</v>
      </c>
      <c r="Q552" s="14">
        <v>1208.52</v>
      </c>
      <c r="R552" s="14">
        <f t="shared" si="268"/>
        <v>0.14667495338720471</v>
      </c>
      <c r="S552" s="15">
        <f t="shared" si="263"/>
        <v>5.4831107619795594</v>
      </c>
      <c r="T552" s="15">
        <f t="shared" si="269"/>
        <v>5.6897486575831158</v>
      </c>
    </row>
    <row r="553" spans="1:20" ht="9.75" customHeight="1" x14ac:dyDescent="0.2">
      <c r="A553" s="12"/>
      <c r="B553" s="13" t="s">
        <v>13</v>
      </c>
      <c r="C553" s="14">
        <v>1041.7</v>
      </c>
      <c r="D553" s="14">
        <f t="shared" si="264"/>
        <v>7.2049570104226746E-2</v>
      </c>
      <c r="E553" s="15">
        <f t="shared" si="261"/>
        <v>4.3275345772116003</v>
      </c>
      <c r="F553" s="15">
        <f t="shared" si="265"/>
        <v>4.3275345772116003</v>
      </c>
      <c r="G553" s="3"/>
      <c r="H553" s="12"/>
      <c r="I553" s="13" t="s">
        <v>13</v>
      </c>
      <c r="J553" s="14">
        <v>1238.25</v>
      </c>
      <c r="K553" s="14">
        <f t="shared" si="266"/>
        <v>0.3679957202259887</v>
      </c>
      <c r="L553" s="15">
        <f t="shared" si="262"/>
        <v>9.0488771466314297</v>
      </c>
      <c r="M553" s="15">
        <f t="shared" si="267"/>
        <v>9.0488771466314297</v>
      </c>
      <c r="N553" s="3"/>
      <c r="O553" s="12"/>
      <c r="P553" s="13" t="s">
        <v>13</v>
      </c>
      <c r="Q553" s="14">
        <v>1209.3699999999999</v>
      </c>
      <c r="R553" s="14">
        <f t="shared" si="268"/>
        <v>7.0333962201685196E-2</v>
      </c>
      <c r="S553" s="15">
        <f t="shared" si="263"/>
        <v>5.5573012132320798</v>
      </c>
      <c r="T553" s="15">
        <f t="shared" si="269"/>
        <v>5.5573012132320798</v>
      </c>
    </row>
    <row r="554" spans="1:20" ht="9.75" customHeight="1" x14ac:dyDescent="0.2">
      <c r="A554" s="16">
        <v>2015</v>
      </c>
      <c r="B554" s="17" t="s">
        <v>37</v>
      </c>
      <c r="C554" s="18">
        <v>1042.6300000000001</v>
      </c>
      <c r="D554" s="18">
        <f>((C554/C553)-1)*100</f>
        <v>8.927714313142765E-2</v>
      </c>
      <c r="E554" s="19">
        <f t="shared" ref="E554:E559" si="270">((C554/C$553)-1)*100</f>
        <v>8.927714313142765E-2</v>
      </c>
      <c r="F554" s="19">
        <f>((C554/C542)-1)*100</f>
        <v>4.1817382441695639</v>
      </c>
      <c r="G554" s="3"/>
      <c r="H554" s="16">
        <v>2015</v>
      </c>
      <c r="I554" s="17" t="s">
        <v>37</v>
      </c>
      <c r="J554" s="18">
        <v>1243.29</v>
      </c>
      <c r="K554" s="18">
        <f>((J554/J553)-1)*100</f>
        <v>0.40702604482132365</v>
      </c>
      <c r="L554" s="19">
        <f t="shared" ref="L554:L559" si="271">((J554/J$553)-1)*100</f>
        <v>0.40702604482132365</v>
      </c>
      <c r="M554" s="19">
        <f>((J554/J542)-1)*100</f>
        <v>9.0633964051685556</v>
      </c>
      <c r="N554" s="3"/>
      <c r="O554" s="16">
        <v>2015</v>
      </c>
      <c r="P554" s="17" t="s">
        <v>37</v>
      </c>
      <c r="Q554" s="18">
        <v>1211.3599999999999</v>
      </c>
      <c r="R554" s="18">
        <f>((Q554/Q553)-1)*100</f>
        <v>0.16454848392137844</v>
      </c>
      <c r="S554" s="19">
        <f t="shared" ref="S554:S559" si="272">((Q554/Q$553)-1)*100</f>
        <v>0.16454848392137844</v>
      </c>
      <c r="T554" s="19">
        <f>((Q554/Q542)-1)*100</f>
        <v>5.6627472872544438</v>
      </c>
    </row>
    <row r="555" spans="1:20" ht="9.75" customHeight="1" x14ac:dyDescent="0.2">
      <c r="A555" s="12"/>
      <c r="B555" s="13" t="s">
        <v>3</v>
      </c>
      <c r="C555" s="14">
        <v>1043.42</v>
      </c>
      <c r="D555" s="14">
        <f t="shared" ref="D555:D565" si="273">((C555/C554)-1)*100</f>
        <v>7.5769927970603668E-2</v>
      </c>
      <c r="E555" s="15">
        <f t="shared" si="270"/>
        <v>0.16511471632907337</v>
      </c>
      <c r="F555" s="15">
        <f t="shared" ref="F555:F565" si="274">((C555/C543)-1)*100</f>
        <v>4.1878020529616311</v>
      </c>
      <c r="G555" s="3"/>
      <c r="H555" s="12"/>
      <c r="I555" s="13" t="s">
        <v>3</v>
      </c>
      <c r="J555" s="14">
        <v>1243.58</v>
      </c>
      <c r="K555" s="14">
        <f t="shared" ref="K555:K565" si="275">((J555/J554)-1)*100</f>
        <v>2.3325209725810758E-2</v>
      </c>
      <c r="L555" s="15">
        <f t="shared" si="271"/>
        <v>0.43044619422571984</v>
      </c>
      <c r="M555" s="15">
        <f t="shared" ref="M555:M558" si="276">((J555/J543)-1)*100</f>
        <v>6.8955439416861442</v>
      </c>
      <c r="N555" s="3"/>
      <c r="O555" s="12"/>
      <c r="P555" s="13" t="s">
        <v>3</v>
      </c>
      <c r="Q555" s="14">
        <v>1215.7</v>
      </c>
      <c r="R555" s="14">
        <f t="shared" ref="R555:R565" si="277">((Q555/Q554)-1)*100</f>
        <v>0.35827499669793816</v>
      </c>
      <c r="S555" s="15">
        <f t="shared" si="272"/>
        <v>0.52341301669465157</v>
      </c>
      <c r="T555" s="15">
        <f t="shared" ref="T555:T565" si="278">((Q555/Q543)-1)*100</f>
        <v>5.9055152407418765</v>
      </c>
    </row>
    <row r="556" spans="1:20" ht="9.75" customHeight="1" x14ac:dyDescent="0.2">
      <c r="A556" s="12"/>
      <c r="B556" s="13" t="s">
        <v>4</v>
      </c>
      <c r="C556" s="14">
        <v>1044.57</v>
      </c>
      <c r="D556" s="14">
        <f>((C556/C555)-1)*100</f>
        <v>0.11021448697550174</v>
      </c>
      <c r="E556" s="15">
        <f t="shared" si="270"/>
        <v>0.27551118364210758</v>
      </c>
      <c r="F556" s="15">
        <f>((C556/C544)-1)*100</f>
        <v>4.1861160981448098</v>
      </c>
      <c r="G556" s="3"/>
      <c r="H556" s="12"/>
      <c r="I556" s="13" t="s">
        <v>4</v>
      </c>
      <c r="J556" s="14">
        <v>1244.72</v>
      </c>
      <c r="K556" s="14">
        <f>((J556/J555)-1)*100</f>
        <v>9.1670821338407649E-2</v>
      </c>
      <c r="L556" s="15">
        <f t="shared" si="271"/>
        <v>0.52251160912577532</v>
      </c>
      <c r="M556" s="15">
        <f>((J556/J544)-1)*100</f>
        <v>6.5739678408137436</v>
      </c>
      <c r="N556" s="3"/>
      <c r="O556" s="12"/>
      <c r="P556" s="13" t="s">
        <v>4</v>
      </c>
      <c r="Q556" s="14">
        <v>1217.9000000000001</v>
      </c>
      <c r="R556" s="14">
        <f>((Q556/Q555)-1)*100</f>
        <v>0.1809656987743713</v>
      </c>
      <c r="S556" s="15">
        <f t="shared" si="272"/>
        <v>0.70532591349217189</v>
      </c>
      <c r="T556" s="15">
        <f>((Q556/Q544)-1)*100</f>
        <v>5.8463624275396864</v>
      </c>
    </row>
    <row r="557" spans="1:20" ht="9.75" customHeight="1" x14ac:dyDescent="0.2">
      <c r="A557" s="12"/>
      <c r="B557" s="13" t="s">
        <v>5</v>
      </c>
      <c r="C557" s="14">
        <v>1045.79</v>
      </c>
      <c r="D557" s="14">
        <f>((C557/C556)-1)*100</f>
        <v>0.11679447045196412</v>
      </c>
      <c r="E557" s="15">
        <f t="shared" si="270"/>
        <v>0.39262743592203275</v>
      </c>
      <c r="F557" s="15">
        <f>((C557/C545)-1)*100</f>
        <v>4.2339855079686295</v>
      </c>
      <c r="G557" s="3"/>
      <c r="H557" s="12"/>
      <c r="I557" s="13" t="s">
        <v>5</v>
      </c>
      <c r="J557" s="14">
        <v>1245.6400000000001</v>
      </c>
      <c r="K557" s="14">
        <f>((J557/J556)-1)*100</f>
        <v>7.3912205154580413E-2</v>
      </c>
      <c r="L557" s="15">
        <f t="shared" si="271"/>
        <v>0.59681001413285362</v>
      </c>
      <c r="M557" s="15">
        <f>((J557/J545)-1)*100</f>
        <v>6.4604076748856931</v>
      </c>
      <c r="N557" s="3"/>
      <c r="O557" s="12"/>
      <c r="P557" s="13" t="s">
        <v>5</v>
      </c>
      <c r="Q557" s="14">
        <v>1223.3499999999999</v>
      </c>
      <c r="R557" s="14">
        <f>((Q557/Q556)-1)*100</f>
        <v>0.44749158387387133</v>
      </c>
      <c r="S557" s="15">
        <f t="shared" si="272"/>
        <v>1.1559737714677887</v>
      </c>
      <c r="T557" s="15">
        <f>((Q557/Q545)-1)*100</f>
        <v>6.0895128910009921</v>
      </c>
    </row>
    <row r="558" spans="1:20" ht="9.75" customHeight="1" x14ac:dyDescent="0.2">
      <c r="A558" s="12"/>
      <c r="B558" s="13" t="s">
        <v>6</v>
      </c>
      <c r="C558" s="14">
        <v>1046.8800000000001</v>
      </c>
      <c r="D558" s="14">
        <f t="shared" si="273"/>
        <v>0.10422742615632252</v>
      </c>
      <c r="E558" s="15">
        <f t="shared" si="270"/>
        <v>0.49726408754919849</v>
      </c>
      <c r="F558" s="15">
        <f t="shared" si="274"/>
        <v>4.2387310690922275</v>
      </c>
      <c r="G558" s="3"/>
      <c r="H558" s="12"/>
      <c r="I558" s="13" t="s">
        <v>6</v>
      </c>
      <c r="J558" s="14">
        <v>1235.73</v>
      </c>
      <c r="K558" s="14">
        <f t="shared" si="275"/>
        <v>-0.79557496547959516</v>
      </c>
      <c r="L558" s="15">
        <f t="shared" si="271"/>
        <v>-0.20351302241066183</v>
      </c>
      <c r="M558" s="15">
        <f t="shared" si="276"/>
        <v>5.4269187455209478</v>
      </c>
      <c r="N558" s="3"/>
      <c r="O558" s="12"/>
      <c r="P558" s="13" t="s">
        <v>6</v>
      </c>
      <c r="Q558" s="14">
        <v>1228.3399999999999</v>
      </c>
      <c r="R558" s="14">
        <f t="shared" si="277"/>
        <v>0.40789635018596559</v>
      </c>
      <c r="S558" s="15">
        <f t="shared" si="272"/>
        <v>1.5685852964766767</v>
      </c>
      <c r="T558" s="15">
        <f t="shared" si="278"/>
        <v>6.3516251363659793</v>
      </c>
    </row>
    <row r="559" spans="1:20" ht="9.75" customHeight="1" x14ac:dyDescent="0.2">
      <c r="A559" s="12"/>
      <c r="B559" s="13" t="s">
        <v>7</v>
      </c>
      <c r="C559" s="14">
        <v>1048.25</v>
      </c>
      <c r="D559" s="14">
        <f>((C559/C558)-1)*100</f>
        <v>0.13086504661470322</v>
      </c>
      <c r="E559" s="15">
        <f t="shared" si="270"/>
        <v>0.62877987904386146</v>
      </c>
      <c r="F559" s="15">
        <f t="shared" ref="F559:F564" si="279">((C559/C547)-1)*100</f>
        <v>4.2308839614199067</v>
      </c>
      <c r="G559" s="3"/>
      <c r="H559" s="12"/>
      <c r="I559" s="13" t="s">
        <v>7</v>
      </c>
      <c r="J559" s="14">
        <v>1234.8699999999999</v>
      </c>
      <c r="K559" s="14">
        <f>((J559/J558)-1)*100</f>
        <v>-6.9594490705904288E-2</v>
      </c>
      <c r="L559" s="15">
        <f t="shared" si="271"/>
        <v>-0.27296587926509686</v>
      </c>
      <c r="M559" s="15">
        <f t="shared" ref="M559:M564" si="280">((J559/J547)-1)*100</f>
        <v>5.1463263029724926</v>
      </c>
      <c r="N559" s="3"/>
      <c r="O559" s="12"/>
      <c r="P559" s="13" t="s">
        <v>7</v>
      </c>
      <c r="Q559" s="14">
        <v>1235.25</v>
      </c>
      <c r="R559" s="14">
        <f>((Q559/Q558)-1)*100</f>
        <v>0.56254782877704912</v>
      </c>
      <c r="S559" s="15">
        <f t="shared" si="272"/>
        <v>2.1399571677815921</v>
      </c>
      <c r="T559" s="15">
        <f t="shared" ref="T559:T564" si="281">((Q559/Q547)-1)*100</f>
        <v>6.8250412944401706</v>
      </c>
    </row>
    <row r="560" spans="1:20" ht="9.75" customHeight="1" x14ac:dyDescent="0.2">
      <c r="A560" s="12"/>
      <c r="B560" s="13" t="s">
        <v>8</v>
      </c>
      <c r="C560" s="14">
        <v>1049.6199999999999</v>
      </c>
      <c r="D560" s="14">
        <f>((C560/C559)-1)*100</f>
        <v>0.13069401383256629</v>
      </c>
      <c r="E560" s="15">
        <f>((C560/C$553)-1)*100</f>
        <v>0.76029567053852443</v>
      </c>
      <c r="F560" s="15">
        <f t="shared" si="279"/>
        <v>4.2334084747614131</v>
      </c>
      <c r="G560" s="3"/>
      <c r="H560" s="12"/>
      <c r="I560" s="13" t="s">
        <v>8</v>
      </c>
      <c r="J560" s="14">
        <v>1234.67</v>
      </c>
      <c r="K560" s="14">
        <f>((J560/J559)-1)*100</f>
        <v>-1.6196036829774219E-2</v>
      </c>
      <c r="L560" s="15">
        <f>((J560/J$553)-1)*100</f>
        <v>-0.28911770644053369</v>
      </c>
      <c r="M560" s="15">
        <f t="shared" si="280"/>
        <v>4.9166815373764772</v>
      </c>
      <c r="N560" s="3"/>
      <c r="O560" s="12"/>
      <c r="P560" s="13" t="s">
        <v>8</v>
      </c>
      <c r="Q560" s="14">
        <v>1292.05</v>
      </c>
      <c r="R560" s="14">
        <f>((Q560/Q559)-1)*100</f>
        <v>4.598259461647447</v>
      </c>
      <c r="S560" s="15">
        <f>((Q560/Q$553)-1)*100</f>
        <v>6.8366174123717371</v>
      </c>
      <c r="T560" s="15">
        <f t="shared" si="281"/>
        <v>7.6421287656624814</v>
      </c>
    </row>
    <row r="561" spans="1:20" ht="9.75" customHeight="1" x14ac:dyDescent="0.2">
      <c r="A561" s="12"/>
      <c r="B561" s="13" t="s">
        <v>9</v>
      </c>
      <c r="C561" s="14">
        <v>1051.05</v>
      </c>
      <c r="D561" s="14">
        <f t="shared" si="273"/>
        <v>0.13623978201635634</v>
      </c>
      <c r="E561" s="15">
        <f>((C561/C$553)-1)*100</f>
        <v>0.89757127771910028</v>
      </c>
      <c r="F561" s="15">
        <f t="shared" si="279"/>
        <v>4.3277582013995675</v>
      </c>
      <c r="G561" s="3"/>
      <c r="H561" s="12"/>
      <c r="I561" s="13" t="s">
        <v>9</v>
      </c>
      <c r="J561" s="14">
        <v>1231.8499999999999</v>
      </c>
      <c r="K561" s="14">
        <f t="shared" si="275"/>
        <v>-0.22840111122811591</v>
      </c>
      <c r="L561" s="15">
        <f>((J561/J$553)-1)*100</f>
        <v>-0.51685846961437854</v>
      </c>
      <c r="M561" s="15">
        <f t="shared" si="280"/>
        <v>3.8475480732753864</v>
      </c>
      <c r="N561" s="3"/>
      <c r="O561" s="12"/>
      <c r="P561" s="13" t="s">
        <v>9</v>
      </c>
      <c r="Q561" s="14">
        <v>1294.21</v>
      </c>
      <c r="R561" s="14">
        <f t="shared" si="277"/>
        <v>0.16717619287180963</v>
      </c>
      <c r="S561" s="15">
        <f>((Q561/Q$553)-1)*100</f>
        <v>7.0152228019547458</v>
      </c>
      <c r="T561" s="15">
        <f t="shared" si="281"/>
        <v>7.513956270352895</v>
      </c>
    </row>
    <row r="562" spans="1:20" ht="9.75" customHeight="1" x14ac:dyDescent="0.2">
      <c r="A562" s="12"/>
      <c r="B562" s="13" t="s">
        <v>10</v>
      </c>
      <c r="C562" s="14">
        <v>1052.5</v>
      </c>
      <c r="D562" s="14">
        <f>((C562/C561)-1)*100</f>
        <v>0.13795728081442693</v>
      </c>
      <c r="E562" s="15">
        <f>((C562/C$553)-1)*100</f>
        <v>1.0367668234616545</v>
      </c>
      <c r="F562" s="15">
        <f t="shared" si="279"/>
        <v>1.2613167338535014</v>
      </c>
      <c r="G562" s="3"/>
      <c r="H562" s="12"/>
      <c r="I562" s="13" t="s">
        <v>10</v>
      </c>
      <c r="J562" s="14">
        <v>1231.2</v>
      </c>
      <c r="K562" s="14">
        <f>((J562/J561)-1)*100</f>
        <v>-5.2766164711604002E-2</v>
      </c>
      <c r="L562" s="15">
        <f>((J562/J$553)-1)*100</f>
        <v>-0.56935190793457879</v>
      </c>
      <c r="M562" s="15">
        <f t="shared" si="280"/>
        <v>3.8549135385913091</v>
      </c>
      <c r="N562" s="3"/>
      <c r="O562" s="12"/>
      <c r="P562" s="13" t="s">
        <v>10</v>
      </c>
      <c r="Q562" s="14">
        <v>1296.76</v>
      </c>
      <c r="R562" s="14">
        <f>((Q562/Q561)-1)*100</f>
        <v>0.19703139366871181</v>
      </c>
      <c r="S562" s="15">
        <f>((Q562/Q$553)-1)*100</f>
        <v>7.2260763868791322</v>
      </c>
      <c r="T562" s="15">
        <f t="shared" si="281"/>
        <v>7.5667335799724622</v>
      </c>
    </row>
    <row r="563" spans="1:20" ht="9.75" customHeight="1" x14ac:dyDescent="0.2">
      <c r="A563" s="12"/>
      <c r="B563" s="13" t="s">
        <v>11</v>
      </c>
      <c r="C563" s="14">
        <v>1103.81</v>
      </c>
      <c r="D563" s="14">
        <f>((C563/C562)-1)*100</f>
        <v>4.8750593824228083</v>
      </c>
      <c r="E563" s="15">
        <f>((C563/C$553)-1)*100</f>
        <v>5.962369204185447</v>
      </c>
      <c r="F563" s="15">
        <f t="shared" si="279"/>
        <v>6.1192508844792881</v>
      </c>
      <c r="G563" s="3"/>
      <c r="H563" s="12"/>
      <c r="I563" s="13" t="s">
        <v>11</v>
      </c>
      <c r="J563" s="14">
        <v>1231.76</v>
      </c>
      <c r="K563" s="14">
        <f>((J563/J562)-1)*100</f>
        <v>4.548408057178932E-2</v>
      </c>
      <c r="L563" s="15">
        <f>((J563/J$553)-1)*100</f>
        <v>-0.52412679184332678</v>
      </c>
      <c r="M563" s="15">
        <f t="shared" si="280"/>
        <v>-0.1232485729112609</v>
      </c>
      <c r="N563" s="3"/>
      <c r="O563" s="12"/>
      <c r="P563" s="13" t="s">
        <v>11</v>
      </c>
      <c r="Q563" s="14">
        <v>1300.44</v>
      </c>
      <c r="R563" s="14">
        <f t="shared" si="277"/>
        <v>0.28378420062309395</v>
      </c>
      <c r="S563" s="15">
        <f>((Q563/Q$553)-1)*100</f>
        <v>7.5303670506131404</v>
      </c>
      <c r="T563" s="15">
        <f t="shared" si="281"/>
        <v>7.7638284648850364</v>
      </c>
    </row>
    <row r="564" spans="1:20" ht="9.75" customHeight="1" x14ac:dyDescent="0.2">
      <c r="A564" s="12"/>
      <c r="B564" s="13" t="s">
        <v>12</v>
      </c>
      <c r="C564" s="14">
        <v>1105.1400000000001</v>
      </c>
      <c r="D564" s="14">
        <f t="shared" si="273"/>
        <v>0.1204917512978021</v>
      </c>
      <c r="E564" s="15">
        <f>((C564/C$553)-1)*100</f>
        <v>6.0900451185562199</v>
      </c>
      <c r="F564" s="15">
        <f t="shared" si="279"/>
        <v>6.1664825399875056</v>
      </c>
      <c r="G564" s="3"/>
      <c r="H564" s="12"/>
      <c r="I564" s="13" t="s">
        <v>12</v>
      </c>
      <c r="J564" s="14">
        <v>1226.25</v>
      </c>
      <c r="K564" s="14">
        <f t="shared" si="275"/>
        <v>-0.4473274014418438</v>
      </c>
      <c r="L564" s="15">
        <f>((J564/J$553)-1)*100</f>
        <v>-0.9691096305269542</v>
      </c>
      <c r="M564" s="15">
        <f t="shared" si="280"/>
        <v>-0.60468019226560532</v>
      </c>
      <c r="N564" s="3"/>
      <c r="O564" s="12"/>
      <c r="P564" s="13" t="s">
        <v>12</v>
      </c>
      <c r="Q564" s="14">
        <v>1303.77</v>
      </c>
      <c r="R564" s="14">
        <f t="shared" si="277"/>
        <v>0.25606717726307515</v>
      </c>
      <c r="S564" s="15">
        <f>((Q564/Q$553)-1)*100</f>
        <v>7.8057170262202824</v>
      </c>
      <c r="T564" s="15">
        <f t="shared" si="281"/>
        <v>7.8815410584847534</v>
      </c>
    </row>
    <row r="565" spans="1:20" ht="9.75" hidden="1" customHeight="1" x14ac:dyDescent="0.2">
      <c r="A565" s="12"/>
      <c r="B565" s="13" t="s">
        <v>13</v>
      </c>
      <c r="C565" s="14"/>
      <c r="D565" s="14">
        <f t="shared" si="273"/>
        <v>-100</v>
      </c>
      <c r="E565" s="15">
        <f t="shared" ref="E565" si="282">((C565/C$541)-1)*100</f>
        <v>-100</v>
      </c>
      <c r="F565" s="15">
        <f t="shared" si="274"/>
        <v>-100</v>
      </c>
      <c r="G565" s="3"/>
      <c r="H565" s="12"/>
      <c r="I565" s="13" t="s">
        <v>13</v>
      </c>
      <c r="J565" s="14"/>
      <c r="K565" s="14">
        <f t="shared" si="275"/>
        <v>-100</v>
      </c>
      <c r="L565" s="15">
        <f t="shared" ref="L565" si="283">((J565/J$541)-1)*100</f>
        <v>-100</v>
      </c>
      <c r="M565" s="15">
        <f t="shared" ref="M565" si="284">((J565/J553)-1)*100</f>
        <v>-100</v>
      </c>
      <c r="N565" s="3"/>
      <c r="O565" s="12"/>
      <c r="P565" s="13" t="s">
        <v>13</v>
      </c>
      <c r="Q565" s="14"/>
      <c r="R565" s="14">
        <f t="shared" si="277"/>
        <v>-100</v>
      </c>
      <c r="S565" s="15">
        <f t="shared" ref="S565" si="285">((Q565/Q$541)-1)*100</f>
        <v>-100</v>
      </c>
      <c r="T565" s="15">
        <f t="shared" si="278"/>
        <v>-100</v>
      </c>
    </row>
    <row r="566" spans="1:20" ht="9.75" customHeight="1" x14ac:dyDescent="0.2">
      <c r="A566" s="34"/>
      <c r="B566" s="27"/>
      <c r="C566" s="28"/>
      <c r="D566" s="28"/>
      <c r="E566" s="28"/>
      <c r="F566" s="35"/>
      <c r="H566" s="34"/>
      <c r="I566" s="27"/>
      <c r="J566" s="28"/>
      <c r="K566" s="28"/>
      <c r="L566" s="28"/>
      <c r="M566" s="35"/>
      <c r="N566" s="40"/>
      <c r="O566" s="34"/>
      <c r="P566" s="27"/>
      <c r="Q566" s="28"/>
      <c r="R566" s="28"/>
      <c r="S566" s="28"/>
      <c r="T566" s="35"/>
    </row>
    <row r="567" spans="1:20" ht="9.75" customHeight="1" x14ac:dyDescent="0.2">
      <c r="A567" s="67" t="s">
        <v>23</v>
      </c>
      <c r="B567" s="68"/>
      <c r="C567" s="68"/>
      <c r="D567" s="68"/>
      <c r="E567" s="68"/>
      <c r="F567" s="68"/>
      <c r="H567" s="67" t="s">
        <v>53</v>
      </c>
      <c r="I567" s="68"/>
      <c r="J567" s="68"/>
      <c r="K567" s="68"/>
      <c r="L567" s="68"/>
      <c r="M567" s="68"/>
      <c r="O567" s="67" t="s">
        <v>54</v>
      </c>
      <c r="P567" s="68"/>
      <c r="Q567" s="68"/>
      <c r="R567" s="68"/>
      <c r="S567" s="68"/>
      <c r="T567" s="68"/>
    </row>
    <row r="568" spans="1:20" ht="9.75" customHeight="1" x14ac:dyDescent="0.2">
      <c r="A568" s="4" t="s">
        <v>0</v>
      </c>
      <c r="B568" s="5"/>
      <c r="C568" s="69" t="s">
        <v>46</v>
      </c>
      <c r="D568" s="69" t="s">
        <v>47</v>
      </c>
      <c r="E568" s="69"/>
      <c r="F568" s="70"/>
      <c r="H568" s="4" t="s">
        <v>0</v>
      </c>
      <c r="I568" s="5"/>
      <c r="J568" s="69" t="s">
        <v>46</v>
      </c>
      <c r="K568" s="69" t="s">
        <v>47</v>
      </c>
      <c r="L568" s="69"/>
      <c r="M568" s="70"/>
      <c r="O568" s="4" t="s">
        <v>0</v>
      </c>
      <c r="P568" s="5"/>
      <c r="Q568" s="69" t="s">
        <v>46</v>
      </c>
      <c r="R568" s="69" t="s">
        <v>47</v>
      </c>
      <c r="S568" s="69"/>
      <c r="T568" s="70"/>
    </row>
    <row r="569" spans="1:20" ht="9.75" customHeight="1" x14ac:dyDescent="0.2">
      <c r="A569" s="8" t="s">
        <v>1</v>
      </c>
      <c r="B569" s="9"/>
      <c r="C569" s="69"/>
      <c r="D569" s="69" t="s">
        <v>48</v>
      </c>
      <c r="E569" s="69" t="s">
        <v>49</v>
      </c>
      <c r="F569" s="70"/>
      <c r="H569" s="8" t="s">
        <v>1</v>
      </c>
      <c r="I569" s="9"/>
      <c r="J569" s="69"/>
      <c r="K569" s="69" t="s">
        <v>48</v>
      </c>
      <c r="L569" s="69" t="s">
        <v>49</v>
      </c>
      <c r="M569" s="70"/>
      <c r="O569" s="8" t="s">
        <v>1</v>
      </c>
      <c r="P569" s="9"/>
      <c r="Q569" s="69"/>
      <c r="R569" s="69" t="s">
        <v>48</v>
      </c>
      <c r="S569" s="69" t="s">
        <v>49</v>
      </c>
      <c r="T569" s="70"/>
    </row>
    <row r="570" spans="1:20" ht="9.75" customHeight="1" x14ac:dyDescent="0.2">
      <c r="A570" s="10" t="s">
        <v>2</v>
      </c>
      <c r="B570" s="11"/>
      <c r="C570" s="69"/>
      <c r="D570" s="69"/>
      <c r="E570" s="6" t="s">
        <v>50</v>
      </c>
      <c r="F570" s="7" t="s">
        <v>51</v>
      </c>
      <c r="H570" s="10" t="s">
        <v>2</v>
      </c>
      <c r="I570" s="11"/>
      <c r="J570" s="69"/>
      <c r="K570" s="69"/>
      <c r="L570" s="6" t="s">
        <v>50</v>
      </c>
      <c r="M570" s="7" t="s">
        <v>51</v>
      </c>
      <c r="O570" s="10" t="s">
        <v>2</v>
      </c>
      <c r="P570" s="11"/>
      <c r="Q570" s="69"/>
      <c r="R570" s="69"/>
      <c r="S570" s="6" t="s">
        <v>50</v>
      </c>
      <c r="T570" s="7" t="s">
        <v>51</v>
      </c>
    </row>
    <row r="571" spans="1:20" ht="9.75" customHeight="1" x14ac:dyDescent="0.2">
      <c r="A571" s="12">
        <v>2007</v>
      </c>
      <c r="B571" s="13" t="s">
        <v>3</v>
      </c>
      <c r="C571" s="14">
        <v>718.09</v>
      </c>
      <c r="D571" s="14" t="s">
        <v>14</v>
      </c>
      <c r="E571" s="15" t="s">
        <v>14</v>
      </c>
      <c r="F571" s="15" t="s">
        <v>14</v>
      </c>
      <c r="H571" s="12">
        <v>2007</v>
      </c>
      <c r="I571" s="13" t="s">
        <v>3</v>
      </c>
      <c r="J571" s="14">
        <v>545.07000000000005</v>
      </c>
      <c r="K571" s="14" t="s">
        <v>14</v>
      </c>
      <c r="L571" s="15" t="s">
        <v>14</v>
      </c>
      <c r="M571" s="15" t="s">
        <v>14</v>
      </c>
      <c r="O571" s="12">
        <v>2007</v>
      </c>
      <c r="P571" s="13" t="s">
        <v>3</v>
      </c>
      <c r="Q571" s="14">
        <v>684.95</v>
      </c>
      <c r="R571" s="14" t="s">
        <v>14</v>
      </c>
      <c r="S571" s="15" t="s">
        <v>14</v>
      </c>
      <c r="T571" s="15" t="s">
        <v>14</v>
      </c>
    </row>
    <row r="572" spans="1:20" ht="9.75" customHeight="1" x14ac:dyDescent="0.2">
      <c r="A572" s="12"/>
      <c r="B572" s="13" t="s">
        <v>4</v>
      </c>
      <c r="C572" s="14">
        <v>735.63</v>
      </c>
      <c r="D572" s="14">
        <v>2.4425907616036913</v>
      </c>
      <c r="E572" s="15" t="s">
        <v>14</v>
      </c>
      <c r="F572" s="15" t="s">
        <v>14</v>
      </c>
      <c r="H572" s="12"/>
      <c r="I572" s="13" t="s">
        <v>4</v>
      </c>
      <c r="J572" s="14">
        <v>545.25</v>
      </c>
      <c r="K572" s="14">
        <v>3.3023281413391281E-2</v>
      </c>
      <c r="L572" s="15" t="s">
        <v>14</v>
      </c>
      <c r="M572" s="15" t="s">
        <v>14</v>
      </c>
      <c r="O572" s="12"/>
      <c r="P572" s="13" t="s">
        <v>4</v>
      </c>
      <c r="Q572" s="14">
        <v>686.9</v>
      </c>
      <c r="R572" s="14">
        <v>0.28469231330752187</v>
      </c>
      <c r="S572" s="15" t="s">
        <v>14</v>
      </c>
      <c r="T572" s="15" t="s">
        <v>14</v>
      </c>
    </row>
    <row r="573" spans="1:20" ht="9.75" customHeight="1" x14ac:dyDescent="0.2">
      <c r="A573" s="12"/>
      <c r="B573" s="13" t="s">
        <v>5</v>
      </c>
      <c r="C573" s="14">
        <v>736.55</v>
      </c>
      <c r="D573" s="14">
        <v>0.12506287128040139</v>
      </c>
      <c r="E573" s="15" t="s">
        <v>14</v>
      </c>
      <c r="F573" s="15" t="s">
        <v>14</v>
      </c>
      <c r="H573" s="12"/>
      <c r="I573" s="13" t="s">
        <v>5</v>
      </c>
      <c r="J573" s="14">
        <v>560.75</v>
      </c>
      <c r="K573" s="14">
        <v>2.8427326914259421</v>
      </c>
      <c r="L573" s="15" t="s">
        <v>14</v>
      </c>
      <c r="M573" s="15" t="s">
        <v>14</v>
      </c>
      <c r="O573" s="12"/>
      <c r="P573" s="13" t="s">
        <v>5</v>
      </c>
      <c r="Q573" s="14">
        <v>692.55</v>
      </c>
      <c r="R573" s="14">
        <v>0.82253603144561982</v>
      </c>
      <c r="S573" s="15" t="s">
        <v>14</v>
      </c>
      <c r="T573" s="15" t="s">
        <v>14</v>
      </c>
    </row>
    <row r="574" spans="1:20" ht="9.75" customHeight="1" x14ac:dyDescent="0.2">
      <c r="A574" s="12"/>
      <c r="B574" s="13" t="s">
        <v>6</v>
      </c>
      <c r="C574" s="14">
        <v>736.7</v>
      </c>
      <c r="D574" s="14">
        <v>2.0365216210715964E-2</v>
      </c>
      <c r="E574" s="15" t="s">
        <v>14</v>
      </c>
      <c r="F574" s="15" t="s">
        <v>14</v>
      </c>
      <c r="H574" s="12"/>
      <c r="I574" s="13" t="s">
        <v>6</v>
      </c>
      <c r="J574" s="14">
        <v>558.89</v>
      </c>
      <c r="K574" s="14">
        <v>-0.33169861792242683</v>
      </c>
      <c r="L574" s="15" t="s">
        <v>14</v>
      </c>
      <c r="M574" s="15" t="s">
        <v>14</v>
      </c>
      <c r="O574" s="12"/>
      <c r="P574" s="13" t="s">
        <v>6</v>
      </c>
      <c r="Q574" s="14">
        <v>694.05</v>
      </c>
      <c r="R574" s="14">
        <v>0.21659085986571736</v>
      </c>
      <c r="S574" s="15" t="s">
        <v>14</v>
      </c>
      <c r="T574" s="15" t="s">
        <v>14</v>
      </c>
    </row>
    <row r="575" spans="1:20" ht="9.75" customHeight="1" x14ac:dyDescent="0.2">
      <c r="A575" s="12"/>
      <c r="B575" s="13" t="s">
        <v>7</v>
      </c>
      <c r="C575" s="14">
        <v>740</v>
      </c>
      <c r="D575" s="14">
        <v>0.44794353196686565</v>
      </c>
      <c r="E575" s="15" t="s">
        <v>14</v>
      </c>
      <c r="F575" s="15" t="s">
        <v>14</v>
      </c>
      <c r="H575" s="12"/>
      <c r="I575" s="13" t="s">
        <v>7</v>
      </c>
      <c r="J575" s="14">
        <v>576.91999999999996</v>
      </c>
      <c r="K575" s="14">
        <v>3.2260373239814566</v>
      </c>
      <c r="L575" s="15" t="s">
        <v>14</v>
      </c>
      <c r="M575" s="15" t="s">
        <v>14</v>
      </c>
      <c r="O575" s="12"/>
      <c r="P575" s="13" t="s">
        <v>7</v>
      </c>
      <c r="Q575" s="14">
        <v>708.36</v>
      </c>
      <c r="R575" s="14">
        <v>2.0618111087097546</v>
      </c>
      <c r="S575" s="15" t="s">
        <v>14</v>
      </c>
      <c r="T575" s="15" t="s">
        <v>14</v>
      </c>
    </row>
    <row r="576" spans="1:20" ht="9.75" customHeight="1" x14ac:dyDescent="0.2">
      <c r="A576" s="12"/>
      <c r="B576" s="13" t="s">
        <v>8</v>
      </c>
      <c r="C576" s="14">
        <v>740.35</v>
      </c>
      <c r="D576" s="14">
        <v>4.7297297297310692E-2</v>
      </c>
      <c r="E576" s="15" t="s">
        <v>14</v>
      </c>
      <c r="F576" s="15" t="s">
        <v>14</v>
      </c>
      <c r="H576" s="12"/>
      <c r="I576" s="13" t="s">
        <v>8</v>
      </c>
      <c r="J576" s="14">
        <v>607.94000000000005</v>
      </c>
      <c r="K576" s="14">
        <v>5.3768286764196205</v>
      </c>
      <c r="L576" s="15" t="s">
        <v>14</v>
      </c>
      <c r="M576" s="15" t="s">
        <v>14</v>
      </c>
      <c r="O576" s="12"/>
      <c r="P576" s="13" t="s">
        <v>8</v>
      </c>
      <c r="Q576" s="14">
        <v>709.92</v>
      </c>
      <c r="R576" s="14">
        <v>0.22022700321868705</v>
      </c>
      <c r="S576" s="15" t="s">
        <v>14</v>
      </c>
      <c r="T576" s="15" t="s">
        <v>14</v>
      </c>
    </row>
    <row r="577" spans="1:20" ht="9.75" customHeight="1" x14ac:dyDescent="0.2">
      <c r="A577" s="12"/>
      <c r="B577" s="13" t="s">
        <v>9</v>
      </c>
      <c r="C577" s="14">
        <v>742.47</v>
      </c>
      <c r="D577" s="14">
        <v>0.28635105017897899</v>
      </c>
      <c r="E577" s="15" t="s">
        <v>14</v>
      </c>
      <c r="F577" s="15" t="s">
        <v>14</v>
      </c>
      <c r="H577" s="12"/>
      <c r="I577" s="13" t="s">
        <v>9</v>
      </c>
      <c r="J577" s="14">
        <v>606.99</v>
      </c>
      <c r="K577" s="14">
        <v>-0.15626542092970208</v>
      </c>
      <c r="L577" s="15" t="s">
        <v>14</v>
      </c>
      <c r="M577" s="15" t="s">
        <v>14</v>
      </c>
      <c r="O577" s="12"/>
      <c r="P577" s="13" t="s">
        <v>9</v>
      </c>
      <c r="Q577" s="14">
        <v>710.51</v>
      </c>
      <c r="R577" s="14">
        <v>8.3107955826022817E-2</v>
      </c>
      <c r="S577" s="15" t="s">
        <v>14</v>
      </c>
      <c r="T577" s="15" t="s">
        <v>14</v>
      </c>
    </row>
    <row r="578" spans="1:20" ht="9.75" customHeight="1" x14ac:dyDescent="0.2">
      <c r="A578" s="12"/>
      <c r="B578" s="13" t="s">
        <v>10</v>
      </c>
      <c r="C578" s="14">
        <v>744.18</v>
      </c>
      <c r="D578" s="14">
        <v>0.23031233585193434</v>
      </c>
      <c r="E578" s="15" t="s">
        <v>14</v>
      </c>
      <c r="F578" s="15" t="s">
        <v>14</v>
      </c>
      <c r="H578" s="12"/>
      <c r="I578" s="13" t="s">
        <v>10</v>
      </c>
      <c r="J578" s="14">
        <v>622.61</v>
      </c>
      <c r="K578" s="14">
        <v>2.5733537620059588</v>
      </c>
      <c r="L578" s="15" t="s">
        <v>14</v>
      </c>
      <c r="M578" s="15" t="s">
        <v>14</v>
      </c>
      <c r="O578" s="12"/>
      <c r="P578" s="13" t="s">
        <v>10</v>
      </c>
      <c r="Q578" s="14">
        <v>712.4</v>
      </c>
      <c r="R578" s="14">
        <v>0.26600610828841909</v>
      </c>
      <c r="S578" s="15" t="s">
        <v>14</v>
      </c>
      <c r="T578" s="15" t="s">
        <v>14</v>
      </c>
    </row>
    <row r="579" spans="1:20" ht="9.75" customHeight="1" x14ac:dyDescent="0.2">
      <c r="A579" s="12"/>
      <c r="B579" s="13" t="s">
        <v>11</v>
      </c>
      <c r="C579" s="14">
        <v>748.87</v>
      </c>
      <c r="D579" s="14">
        <v>0.63022387056894669</v>
      </c>
      <c r="E579" s="15" t="s">
        <v>14</v>
      </c>
      <c r="F579" s="15" t="s">
        <v>14</v>
      </c>
      <c r="H579" s="12"/>
      <c r="I579" s="13" t="s">
        <v>11</v>
      </c>
      <c r="J579" s="14">
        <v>624</v>
      </c>
      <c r="K579" s="14">
        <v>0.22325372223381823</v>
      </c>
      <c r="L579" s="15" t="s">
        <v>14</v>
      </c>
      <c r="M579" s="15" t="s">
        <v>14</v>
      </c>
      <c r="O579" s="12"/>
      <c r="P579" s="13" t="s">
        <v>11</v>
      </c>
      <c r="Q579" s="14">
        <v>715.58</v>
      </c>
      <c r="R579" s="14">
        <v>0.44637843907917585</v>
      </c>
      <c r="S579" s="15" t="s">
        <v>14</v>
      </c>
      <c r="T579" s="15" t="s">
        <v>14</v>
      </c>
    </row>
    <row r="580" spans="1:20" ht="9.75" customHeight="1" x14ac:dyDescent="0.2">
      <c r="A580" s="12"/>
      <c r="B580" s="13" t="s">
        <v>12</v>
      </c>
      <c r="C580" s="14">
        <v>749.8</v>
      </c>
      <c r="D580" s="14">
        <v>0.12418710857691195</v>
      </c>
      <c r="E580" s="15" t="s">
        <v>14</v>
      </c>
      <c r="F580" s="15" t="s">
        <v>14</v>
      </c>
      <c r="H580" s="12"/>
      <c r="I580" s="13" t="s">
        <v>12</v>
      </c>
      <c r="J580" s="14">
        <v>606.14</v>
      </c>
      <c r="K580" s="14">
        <v>-2.8621794871794948</v>
      </c>
      <c r="L580" s="15" t="s">
        <v>14</v>
      </c>
      <c r="M580" s="15" t="s">
        <v>14</v>
      </c>
      <c r="O580" s="12"/>
      <c r="P580" s="13" t="s">
        <v>12</v>
      </c>
      <c r="Q580" s="14">
        <v>717.24</v>
      </c>
      <c r="R580" s="14">
        <v>0.23197965286900768</v>
      </c>
      <c r="S580" s="15" t="s">
        <v>14</v>
      </c>
      <c r="T580" s="15" t="s">
        <v>14</v>
      </c>
    </row>
    <row r="581" spans="1:20" ht="9.75" customHeight="1" x14ac:dyDescent="0.2">
      <c r="A581" s="12"/>
      <c r="B581" s="13" t="s">
        <v>13</v>
      </c>
      <c r="C581" s="14">
        <v>750.54</v>
      </c>
      <c r="D581" s="14">
        <v>9.8692984795945016E-2</v>
      </c>
      <c r="E581" s="15" t="s">
        <v>14</v>
      </c>
      <c r="F581" s="15" t="s">
        <v>14</v>
      </c>
      <c r="H581" s="12"/>
      <c r="I581" s="13" t="s">
        <v>13</v>
      </c>
      <c r="J581" s="14">
        <v>608.66999999999996</v>
      </c>
      <c r="K581" s="14">
        <v>0.41739532121292111</v>
      </c>
      <c r="L581" s="15" t="s">
        <v>14</v>
      </c>
      <c r="M581" s="15" t="s">
        <v>14</v>
      </c>
      <c r="O581" s="12"/>
      <c r="P581" s="13" t="s">
        <v>13</v>
      </c>
      <c r="Q581" s="14">
        <v>717.83</v>
      </c>
      <c r="R581" s="14">
        <v>8.2259773576498496E-2</v>
      </c>
      <c r="S581" s="15" t="s">
        <v>14</v>
      </c>
      <c r="T581" s="15" t="s">
        <v>14</v>
      </c>
    </row>
    <row r="582" spans="1:20" ht="9.75" customHeight="1" x14ac:dyDescent="0.2">
      <c r="A582" s="16">
        <v>2008</v>
      </c>
      <c r="B582" s="17" t="s">
        <v>37</v>
      </c>
      <c r="C582" s="18">
        <v>753.29</v>
      </c>
      <c r="D582" s="18">
        <v>0.36640285660991534</v>
      </c>
      <c r="E582" s="19">
        <v>0.36640285660991534</v>
      </c>
      <c r="F582" s="19" t="s">
        <v>14</v>
      </c>
      <c r="H582" s="16">
        <v>2008</v>
      </c>
      <c r="I582" s="17" t="s">
        <v>37</v>
      </c>
      <c r="J582" s="18">
        <v>610.47</v>
      </c>
      <c r="K582" s="18">
        <v>0.29572674848441505</v>
      </c>
      <c r="L582" s="19">
        <v>0.29572674848441505</v>
      </c>
      <c r="M582" s="19" t="s">
        <v>14</v>
      </c>
      <c r="O582" s="16">
        <v>2008</v>
      </c>
      <c r="P582" s="17" t="s">
        <v>37</v>
      </c>
      <c r="Q582" s="18">
        <v>718.55</v>
      </c>
      <c r="R582" s="18">
        <v>0.10030229998745366</v>
      </c>
      <c r="S582" s="19">
        <v>0.10030229998745366</v>
      </c>
      <c r="T582" s="19" t="s">
        <v>14</v>
      </c>
    </row>
    <row r="583" spans="1:20" ht="9.75" customHeight="1" x14ac:dyDescent="0.2">
      <c r="A583" s="12"/>
      <c r="B583" s="13" t="s">
        <v>3</v>
      </c>
      <c r="C583" s="14">
        <v>759.91</v>
      </c>
      <c r="D583" s="14">
        <v>0.8788116130573842</v>
      </c>
      <c r="E583" s="15">
        <v>1.2484344605217634</v>
      </c>
      <c r="F583" s="15">
        <v>5.8237825342227101</v>
      </c>
      <c r="H583" s="12"/>
      <c r="I583" s="13" t="s">
        <v>3</v>
      </c>
      <c r="J583" s="14">
        <v>617.24</v>
      </c>
      <c r="K583" s="14">
        <v>1.1089816043376333</v>
      </c>
      <c r="L583" s="15">
        <v>1.4079879080618474</v>
      </c>
      <c r="M583" s="15">
        <v>13.240501220026779</v>
      </c>
      <c r="O583" s="12"/>
      <c r="P583" s="13" t="s">
        <v>3</v>
      </c>
      <c r="Q583" s="14">
        <v>723</v>
      </c>
      <c r="R583" s="14">
        <v>0.619302762507834</v>
      </c>
      <c r="S583" s="15">
        <v>0.72022623740997105</v>
      </c>
      <c r="T583" s="15">
        <v>5.5551500109497054</v>
      </c>
    </row>
    <row r="584" spans="1:20" ht="9.75" customHeight="1" x14ac:dyDescent="0.2">
      <c r="A584" s="12"/>
      <c r="B584" s="13" t="s">
        <v>4</v>
      </c>
      <c r="C584" s="14">
        <v>796.42</v>
      </c>
      <c r="D584" s="14">
        <v>4.8045163243015665</v>
      </c>
      <c r="E584" s="15">
        <v>6.1129320222772954</v>
      </c>
      <c r="F584" s="15">
        <v>8.2636651577559395</v>
      </c>
      <c r="H584" s="12"/>
      <c r="I584" s="13" t="s">
        <v>4</v>
      </c>
      <c r="J584" s="14">
        <v>621.71</v>
      </c>
      <c r="K584" s="14">
        <v>0.72419156243925809</v>
      </c>
      <c r="L584" s="15">
        <v>2.1423760001314518</v>
      </c>
      <c r="M584" s="15">
        <v>14.022925263640529</v>
      </c>
      <c r="O584" s="12"/>
      <c r="P584" s="13" t="s">
        <v>4</v>
      </c>
      <c r="Q584" s="14">
        <v>726.53</v>
      </c>
      <c r="R584" s="14">
        <v>0.48824343015214655</v>
      </c>
      <c r="S584" s="15">
        <v>1.2119861248484964</v>
      </c>
      <c r="T584" s="15">
        <v>5.7693987479982445</v>
      </c>
    </row>
    <row r="585" spans="1:20" ht="9.75" customHeight="1" x14ac:dyDescent="0.2">
      <c r="A585" s="12"/>
      <c r="B585" s="13" t="s">
        <v>5</v>
      </c>
      <c r="C585" s="14">
        <v>798.16</v>
      </c>
      <c r="D585" s="14">
        <v>0.21847768765224096</v>
      </c>
      <c r="E585" s="15">
        <v>6.3447651024595597</v>
      </c>
      <c r="F585" s="15">
        <v>8.3646731382798212</v>
      </c>
      <c r="H585" s="12"/>
      <c r="I585" s="13" t="s">
        <v>5</v>
      </c>
      <c r="J585" s="14">
        <v>625.48</v>
      </c>
      <c r="K585" s="14">
        <v>0.60639204773929034</v>
      </c>
      <c r="L585" s="15">
        <v>2.7617592455682072</v>
      </c>
      <c r="M585" s="15">
        <v>11.543468568880977</v>
      </c>
      <c r="O585" s="12"/>
      <c r="P585" s="13" t="s">
        <v>5</v>
      </c>
      <c r="Q585" s="14">
        <v>728.39</v>
      </c>
      <c r="R585" s="14">
        <v>0.25601145169504846</v>
      </c>
      <c r="S585" s="15">
        <v>1.4711003998161054</v>
      </c>
      <c r="T585" s="15">
        <v>5.1750776117247987</v>
      </c>
    </row>
    <row r="586" spans="1:20" ht="9.75" customHeight="1" x14ac:dyDescent="0.2">
      <c r="A586" s="12"/>
      <c r="B586" s="13" t="s">
        <v>6</v>
      </c>
      <c r="C586" s="14">
        <v>800.25</v>
      </c>
      <c r="D586" s="14">
        <v>0.26185226019845853</v>
      </c>
      <c r="E586" s="15">
        <v>6.6232312734830989</v>
      </c>
      <c r="F586" s="15">
        <v>8.6263065019682283</v>
      </c>
      <c r="H586" s="12"/>
      <c r="I586" s="13" t="s">
        <v>6</v>
      </c>
      <c r="J586" s="14">
        <v>643.73</v>
      </c>
      <c r="K586" s="14">
        <v>2.9177591609643727</v>
      </c>
      <c r="L586" s="15">
        <v>5.760099889923942</v>
      </c>
      <c r="M586" s="15">
        <v>15.180089105190643</v>
      </c>
      <c r="O586" s="12"/>
      <c r="P586" s="13" t="s">
        <v>6</v>
      </c>
      <c r="Q586" s="14">
        <v>738.7</v>
      </c>
      <c r="R586" s="14">
        <v>1.4154505141476426</v>
      </c>
      <c r="S586" s="15">
        <v>2.9073736121365767</v>
      </c>
      <c r="T586" s="15">
        <v>6.4332540883221823</v>
      </c>
    </row>
    <row r="587" spans="1:20" ht="9.75" customHeight="1" x14ac:dyDescent="0.2">
      <c r="A587" s="12"/>
      <c r="B587" s="13" t="s">
        <v>7</v>
      </c>
      <c r="C587" s="14">
        <v>807.83</v>
      </c>
      <c r="D587" s="14">
        <v>0.94720399875038996</v>
      </c>
      <c r="E587" s="15">
        <v>7.6331707837024032</v>
      </c>
      <c r="F587" s="15">
        <v>9.1662162162162275</v>
      </c>
      <c r="H587" s="12"/>
      <c r="I587" s="13" t="s">
        <v>7</v>
      </c>
      <c r="J587" s="14">
        <v>675.92</v>
      </c>
      <c r="K587" s="14">
        <v>5.0005437062122127</v>
      </c>
      <c r="L587" s="15">
        <v>11.048679908653302</v>
      </c>
      <c r="M587" s="15">
        <v>17.16009152048812</v>
      </c>
      <c r="O587" s="12"/>
      <c r="P587" s="13" t="s">
        <v>7</v>
      </c>
      <c r="Q587" s="14">
        <v>772.16</v>
      </c>
      <c r="R587" s="14">
        <v>4.5295789901177663</v>
      </c>
      <c r="S587" s="15">
        <v>7.5686443865539133</v>
      </c>
      <c r="T587" s="15">
        <v>9.0067197470212754</v>
      </c>
    </row>
    <row r="588" spans="1:20" ht="9.75" customHeight="1" x14ac:dyDescent="0.2">
      <c r="A588" s="12"/>
      <c r="B588" s="13" t="s">
        <v>8</v>
      </c>
      <c r="C588" s="14">
        <v>812.15</v>
      </c>
      <c r="D588" s="14">
        <v>0.53476597799040348</v>
      </c>
      <c r="E588" s="15">
        <v>8.2087563620859569</v>
      </c>
      <c r="F588" s="15">
        <v>9.6981157560613198</v>
      </c>
      <c r="H588" s="12"/>
      <c r="I588" s="13" t="s">
        <v>8</v>
      </c>
      <c r="J588" s="14">
        <v>728.8</v>
      </c>
      <c r="K588" s="14">
        <v>7.8234110545626789</v>
      </c>
      <c r="L588" s="15">
        <v>19.736474608572795</v>
      </c>
      <c r="M588" s="15">
        <v>19.880251340592814</v>
      </c>
      <c r="O588" s="12"/>
      <c r="P588" s="13" t="s">
        <v>8</v>
      </c>
      <c r="Q588" s="14">
        <v>782.04</v>
      </c>
      <c r="R588" s="14">
        <v>1.2795275590551158</v>
      </c>
      <c r="S588" s="15">
        <v>8.9450148363818585</v>
      </c>
      <c r="T588" s="15">
        <v>10.158891142663972</v>
      </c>
    </row>
    <row r="589" spans="1:20" ht="9.75" customHeight="1" x14ac:dyDescent="0.2">
      <c r="A589" s="12"/>
      <c r="B589" s="13" t="s">
        <v>9</v>
      </c>
      <c r="C589" s="14">
        <v>819.64</v>
      </c>
      <c r="D589" s="14">
        <v>0.92224342793818526</v>
      </c>
      <c r="E589" s="15">
        <v>9.2067045060889576</v>
      </c>
      <c r="F589" s="15">
        <v>10.39368594017267</v>
      </c>
      <c r="H589" s="12"/>
      <c r="I589" s="13" t="s">
        <v>9</v>
      </c>
      <c r="J589" s="14">
        <v>729.51</v>
      </c>
      <c r="K589" s="14">
        <v>9.7420417124038927E-2</v>
      </c>
      <c r="L589" s="15">
        <v>19.853122381586097</v>
      </c>
      <c r="M589" s="15">
        <v>20.184846537834233</v>
      </c>
      <c r="O589" s="12"/>
      <c r="P589" s="13" t="s">
        <v>9</v>
      </c>
      <c r="Q589" s="14">
        <v>796.29</v>
      </c>
      <c r="R589" s="14">
        <v>1.8221574344023272</v>
      </c>
      <c r="S589" s="15">
        <v>10.930164523633712</v>
      </c>
      <c r="T589" s="15">
        <v>12.073017973005307</v>
      </c>
    </row>
    <row r="590" spans="1:20" ht="9.75" customHeight="1" x14ac:dyDescent="0.2">
      <c r="A590" s="12"/>
      <c r="B590" s="13" t="s">
        <v>10</v>
      </c>
      <c r="C590" s="14">
        <v>825.85</v>
      </c>
      <c r="D590" s="14">
        <v>0.75764969986824582</v>
      </c>
      <c r="E590" s="15">
        <v>10.034108775015337</v>
      </c>
      <c r="F590" s="15">
        <v>10.974495417775287</v>
      </c>
      <c r="H590" s="12"/>
      <c r="I590" s="13" t="s">
        <v>10</v>
      </c>
      <c r="J590" s="14">
        <v>730.44</v>
      </c>
      <c r="K590" s="14">
        <v>0.12748283094132784</v>
      </c>
      <c r="L590" s="15">
        <v>20.005914534969715</v>
      </c>
      <c r="M590" s="15">
        <v>17.319027962930257</v>
      </c>
      <c r="O590" s="12"/>
      <c r="P590" s="13" t="s">
        <v>10</v>
      </c>
      <c r="Q590" s="14">
        <v>800.11</v>
      </c>
      <c r="R590" s="14">
        <v>0.47972472340480632</v>
      </c>
      <c r="S590" s="15">
        <v>11.46232394856721</v>
      </c>
      <c r="T590" s="15">
        <v>12.311903425042114</v>
      </c>
    </row>
    <row r="591" spans="1:20" ht="9.75" customHeight="1" x14ac:dyDescent="0.2">
      <c r="A591" s="12"/>
      <c r="B591" s="13" t="s">
        <v>11</v>
      </c>
      <c r="C591" s="14">
        <v>830.88</v>
      </c>
      <c r="D591" s="14">
        <v>0.60906944360354931</v>
      </c>
      <c r="E591" s="15">
        <v>10.70429290910544</v>
      </c>
      <c r="F591" s="15">
        <v>10.95116642407894</v>
      </c>
      <c r="H591" s="12"/>
      <c r="I591" s="13" t="s">
        <v>11</v>
      </c>
      <c r="J591" s="14">
        <v>721.29</v>
      </c>
      <c r="K591" s="14">
        <v>-1.2526696237884161</v>
      </c>
      <c r="L591" s="15">
        <v>18.502636896840663</v>
      </c>
      <c r="M591" s="15">
        <v>15.591346153846143</v>
      </c>
      <c r="O591" s="12"/>
      <c r="P591" s="13" t="s">
        <v>11</v>
      </c>
      <c r="Q591" s="14">
        <v>801.19</v>
      </c>
      <c r="R591" s="14">
        <v>0.13498144005199553</v>
      </c>
      <c r="S591" s="15">
        <v>11.612777398548403</v>
      </c>
      <c r="T591" s="15">
        <v>11.963721736213984</v>
      </c>
    </row>
    <row r="592" spans="1:20" ht="9.75" customHeight="1" x14ac:dyDescent="0.2">
      <c r="A592" s="12"/>
      <c r="B592" s="13" t="s">
        <v>12</v>
      </c>
      <c r="C592" s="14">
        <v>833.48</v>
      </c>
      <c r="D592" s="14">
        <v>0.3129212401309589</v>
      </c>
      <c r="E592" s="15">
        <v>11.050710155354814</v>
      </c>
      <c r="F592" s="15">
        <v>11.160309415844228</v>
      </c>
      <c r="H592" s="12"/>
      <c r="I592" s="13" t="s">
        <v>12</v>
      </c>
      <c r="J592" s="14">
        <v>720.74</v>
      </c>
      <c r="K592" s="14">
        <v>-7.625227023804193E-2</v>
      </c>
      <c r="L592" s="15">
        <v>18.412275945914878</v>
      </c>
      <c r="M592" s="15">
        <v>18.906523245454853</v>
      </c>
      <c r="O592" s="12"/>
      <c r="P592" s="13" t="s">
        <v>12</v>
      </c>
      <c r="Q592" s="14">
        <v>803.98</v>
      </c>
      <c r="R592" s="14">
        <v>0.34823200489271233</v>
      </c>
      <c r="S592" s="15">
        <v>12.001448810999804</v>
      </c>
      <c r="T592" s="15">
        <v>12.093580949194127</v>
      </c>
    </row>
    <row r="593" spans="1:20" ht="9.75" customHeight="1" x14ac:dyDescent="0.2">
      <c r="A593" s="12"/>
      <c r="B593" s="13" t="s">
        <v>13</v>
      </c>
      <c r="C593" s="14">
        <v>837.14</v>
      </c>
      <c r="D593" s="14">
        <v>0.43912271440225137</v>
      </c>
      <c r="E593" s="15">
        <v>11.538359048151992</v>
      </c>
      <c r="F593" s="15">
        <v>11.538359048151992</v>
      </c>
      <c r="H593" s="12"/>
      <c r="I593" s="13" t="s">
        <v>13</v>
      </c>
      <c r="J593" s="14">
        <v>704.72</v>
      </c>
      <c r="K593" s="14">
        <v>-2.2227155423592437</v>
      </c>
      <c r="L593" s="15">
        <v>15.780307884403722</v>
      </c>
      <c r="M593" s="15">
        <v>15.780307884403722</v>
      </c>
      <c r="O593" s="12"/>
      <c r="P593" s="13" t="s">
        <v>13</v>
      </c>
      <c r="Q593" s="14">
        <v>806.07</v>
      </c>
      <c r="R593" s="14">
        <v>0.25995671534118081</v>
      </c>
      <c r="S593" s="15">
        <v>12.292604098463421</v>
      </c>
      <c r="T593" s="15">
        <v>12.292604098463421</v>
      </c>
    </row>
    <row r="594" spans="1:20" ht="9.75" customHeight="1" x14ac:dyDescent="0.2">
      <c r="A594" s="16">
        <v>2009</v>
      </c>
      <c r="B594" s="17" t="s">
        <v>37</v>
      </c>
      <c r="C594" s="18">
        <v>838.22</v>
      </c>
      <c r="D594" s="18">
        <v>0.129010679217334</v>
      </c>
      <c r="E594" s="19">
        <v>0.129010679217334</v>
      </c>
      <c r="F594" s="19">
        <v>11.274542340931127</v>
      </c>
      <c r="G594" s="3"/>
      <c r="H594" s="16">
        <v>2009</v>
      </c>
      <c r="I594" s="17" t="s">
        <v>37</v>
      </c>
      <c r="J594" s="18">
        <v>701.6</v>
      </c>
      <c r="K594" s="18">
        <v>-0.44272902713133888</v>
      </c>
      <c r="L594" s="19">
        <v>-0.44272902713133888</v>
      </c>
      <c r="M594" s="19">
        <v>14.927842482022058</v>
      </c>
      <c r="N594" s="3"/>
      <c r="O594" s="16">
        <v>2009</v>
      </c>
      <c r="P594" s="17" t="s">
        <v>37</v>
      </c>
      <c r="Q594" s="18">
        <v>806.83</v>
      </c>
      <c r="R594" s="18">
        <v>9.4284615480044742E-2</v>
      </c>
      <c r="S594" s="19">
        <v>9.4284615480044742E-2</v>
      </c>
      <c r="T594" s="19">
        <v>12.285853454874406</v>
      </c>
    </row>
    <row r="595" spans="1:20" ht="9.75" customHeight="1" x14ac:dyDescent="0.2">
      <c r="A595" s="12"/>
      <c r="B595" s="13" t="s">
        <v>3</v>
      </c>
      <c r="C595" s="14">
        <v>841.74</v>
      </c>
      <c r="D595" s="14">
        <v>0.41993748657869201</v>
      </c>
      <c r="E595" s="15">
        <v>0.54948992999976909</v>
      </c>
      <c r="F595" s="15">
        <v>10.768380466107841</v>
      </c>
      <c r="G595" s="3"/>
      <c r="H595" s="12"/>
      <c r="I595" s="13" t="s">
        <v>3</v>
      </c>
      <c r="J595" s="14">
        <v>703.2</v>
      </c>
      <c r="K595" s="14">
        <v>0.22805017103764147</v>
      </c>
      <c r="L595" s="15">
        <v>-0.21568850039731524</v>
      </c>
      <c r="M595" s="15">
        <v>13.926511567623612</v>
      </c>
      <c r="N595" s="3"/>
      <c r="O595" s="12"/>
      <c r="P595" s="13" t="s">
        <v>3</v>
      </c>
      <c r="Q595" s="14">
        <v>806.81</v>
      </c>
      <c r="R595" s="55">
        <v>0</v>
      </c>
      <c r="S595" s="15">
        <v>9.1803441388460527E-2</v>
      </c>
      <c r="T595" s="15">
        <v>11.59197786998616</v>
      </c>
    </row>
    <row r="596" spans="1:20" ht="9.75" customHeight="1" x14ac:dyDescent="0.2">
      <c r="A596" s="12"/>
      <c r="B596" s="13" t="s">
        <v>4</v>
      </c>
      <c r="C596" s="14">
        <v>875.9</v>
      </c>
      <c r="D596" s="14">
        <v>4.0582602703922888</v>
      </c>
      <c r="E596" s="15">
        <v>4.6300499319110289</v>
      </c>
      <c r="F596" s="15">
        <v>9.9796589739082453</v>
      </c>
      <c r="G596" s="3"/>
      <c r="H596" s="12"/>
      <c r="I596" s="13" t="s">
        <v>4</v>
      </c>
      <c r="J596" s="14">
        <v>742.3</v>
      </c>
      <c r="K596" s="14">
        <v>5.5602957906712103</v>
      </c>
      <c r="L596" s="15">
        <v>5.3326143716653229</v>
      </c>
      <c r="M596" s="15">
        <v>19.396503192806925</v>
      </c>
      <c r="N596" s="3"/>
      <c r="O596" s="12"/>
      <c r="P596" s="13" t="s">
        <v>4</v>
      </c>
      <c r="Q596" s="14">
        <v>803.85</v>
      </c>
      <c r="R596" s="14">
        <v>-0.36687695987902558</v>
      </c>
      <c r="S596" s="15">
        <v>-0.27541032416540379</v>
      </c>
      <c r="T596" s="15">
        <v>10.642368518849876</v>
      </c>
    </row>
    <row r="597" spans="1:20" ht="12.95" customHeight="1" x14ac:dyDescent="0.2">
      <c r="A597" s="12"/>
      <c r="B597" s="13" t="s">
        <v>5</v>
      </c>
      <c r="C597" s="14">
        <v>874.64</v>
      </c>
      <c r="D597" s="14">
        <v>-0.1438520379038688</v>
      </c>
      <c r="E597" s="15">
        <v>4.4795374728241466</v>
      </c>
      <c r="F597" s="15">
        <v>9.582038688984662</v>
      </c>
      <c r="G597" s="3"/>
      <c r="H597" s="12"/>
      <c r="I597" s="13" t="s">
        <v>5</v>
      </c>
      <c r="J597" s="14">
        <v>737.2</v>
      </c>
      <c r="K597" s="14">
        <v>-0.68705375185234008</v>
      </c>
      <c r="L597" s="15">
        <v>4.6089226927006566</v>
      </c>
      <c r="M597" s="15">
        <v>17.86148238153098</v>
      </c>
      <c r="N597" s="3"/>
      <c r="O597" s="12"/>
      <c r="P597" s="13" t="s">
        <v>5</v>
      </c>
      <c r="Q597" s="14">
        <v>799.58</v>
      </c>
      <c r="R597" s="14">
        <v>-0.53119363065248226</v>
      </c>
      <c r="S597" s="15">
        <v>-0.80514099271775663</v>
      </c>
      <c r="T597" s="15">
        <v>9.7736102911901703</v>
      </c>
    </row>
    <row r="598" spans="1:20" ht="9.75" customHeight="1" x14ac:dyDescent="0.2">
      <c r="A598" s="12"/>
      <c r="B598" s="13" t="s">
        <v>6</v>
      </c>
      <c r="C598" s="14">
        <v>871.72</v>
      </c>
      <c r="D598" s="14">
        <v>-0.33385164181833904</v>
      </c>
      <c r="E598" s="15">
        <v>4.1307308216069094</v>
      </c>
      <c r="F598" s="15">
        <v>8.93095907528898</v>
      </c>
      <c r="G598" s="3"/>
      <c r="H598" s="12"/>
      <c r="I598" s="13" t="s">
        <v>6</v>
      </c>
      <c r="J598" s="14">
        <v>736.73</v>
      </c>
      <c r="K598" s="14">
        <v>-6.3754747693978153E-2</v>
      </c>
      <c r="L598" s="15">
        <v>4.5422295379725197</v>
      </c>
      <c r="M598" s="15">
        <v>14.44705078216022</v>
      </c>
      <c r="N598" s="3"/>
      <c r="O598" s="12"/>
      <c r="P598" s="13" t="s">
        <v>6</v>
      </c>
      <c r="Q598" s="14">
        <v>796.46</v>
      </c>
      <c r="R598" s="14">
        <v>-0.39020485755021372</v>
      </c>
      <c r="S598" s="15">
        <v>-1.1922041510042614</v>
      </c>
      <c r="T598" s="15">
        <v>7.8191417354812387</v>
      </c>
    </row>
    <row r="599" spans="1:20" ht="9.75" customHeight="1" x14ac:dyDescent="0.2">
      <c r="A599" s="12"/>
      <c r="B599" s="13" t="s">
        <v>7</v>
      </c>
      <c r="C599" s="14">
        <v>871.48</v>
      </c>
      <c r="D599" s="14">
        <v>-2.7531776258438168E-2</v>
      </c>
      <c r="E599" s="15">
        <v>4.1020617817808303</v>
      </c>
      <c r="F599" s="15">
        <v>7.8791329859005055</v>
      </c>
      <c r="G599" s="3"/>
      <c r="H599" s="12"/>
      <c r="I599" s="13" t="s">
        <v>7</v>
      </c>
      <c r="J599" s="14">
        <v>714.02</v>
      </c>
      <c r="K599" s="14">
        <v>-3.0825404150774394</v>
      </c>
      <c r="L599" s="15">
        <v>1.3196730616414909</v>
      </c>
      <c r="M599" s="15">
        <v>5.6367617469523124</v>
      </c>
      <c r="N599" s="3"/>
      <c r="O599" s="12"/>
      <c r="P599" s="13" t="s">
        <v>7</v>
      </c>
      <c r="Q599" s="14">
        <v>813.96</v>
      </c>
      <c r="R599" s="14">
        <v>2.1972227104939401</v>
      </c>
      <c r="S599" s="15">
        <v>0.97882317912836303</v>
      </c>
      <c r="T599" s="15">
        <v>5.4133858267716661</v>
      </c>
    </row>
    <row r="600" spans="1:20" ht="9.75" customHeight="1" x14ac:dyDescent="0.2">
      <c r="A600" s="12"/>
      <c r="B600" s="13" t="s">
        <v>8</v>
      </c>
      <c r="C600" s="14">
        <v>871.74</v>
      </c>
      <c r="D600" s="14">
        <v>2.9834304860698602E-2</v>
      </c>
      <c r="E600" s="15">
        <v>4.1331199082590864</v>
      </c>
      <c r="F600" s="15">
        <v>7.3373145354922231</v>
      </c>
      <c r="G600" s="3"/>
      <c r="H600" s="12"/>
      <c r="I600" s="13" t="s">
        <v>8</v>
      </c>
      <c r="J600" s="14">
        <v>731.63</v>
      </c>
      <c r="K600" s="14">
        <v>2.4663174700988888</v>
      </c>
      <c r="L600" s="15">
        <v>3.8185378590078312</v>
      </c>
      <c r="M600" s="15">
        <v>0.38830954994513167</v>
      </c>
      <c r="N600" s="3"/>
      <c r="O600" s="12"/>
      <c r="P600" s="13" t="s">
        <v>8</v>
      </c>
      <c r="Q600" s="14">
        <v>813.79</v>
      </c>
      <c r="R600" s="14">
        <v>-2.0885547201343613E-2</v>
      </c>
      <c r="S600" s="15">
        <v>0.95773319934993051</v>
      </c>
      <c r="T600" s="15">
        <v>4.0598946345455467</v>
      </c>
    </row>
    <row r="601" spans="1:20" ht="9.75" customHeight="1" x14ac:dyDescent="0.2">
      <c r="A601" s="12"/>
      <c r="B601" s="13" t="s">
        <v>9</v>
      </c>
      <c r="C601" s="14">
        <v>872.14</v>
      </c>
      <c r="D601" s="14">
        <v>4.5885241012233458E-2</v>
      </c>
      <c r="E601" s="15">
        <v>4.1809016413025368</v>
      </c>
      <c r="F601" s="15">
        <v>6.405251085842556</v>
      </c>
      <c r="G601" s="3"/>
      <c r="H601" s="12"/>
      <c r="I601" s="13" t="s">
        <v>9</v>
      </c>
      <c r="J601" s="14">
        <v>733.96</v>
      </c>
      <c r="K601" s="14">
        <v>0.31846698467805634</v>
      </c>
      <c r="L601" s="15">
        <v>4.149165626064244</v>
      </c>
      <c r="M601" s="15">
        <v>0.60999849213856372</v>
      </c>
      <c r="N601" s="3"/>
      <c r="O601" s="12"/>
      <c r="P601" s="13" t="s">
        <v>9</v>
      </c>
      <c r="Q601" s="14">
        <v>809.79</v>
      </c>
      <c r="R601" s="14">
        <v>-0.4915272981973251</v>
      </c>
      <c r="S601" s="15">
        <v>0.46149838103388685</v>
      </c>
      <c r="T601" s="15">
        <v>1.6953622423991233</v>
      </c>
    </row>
    <row r="602" spans="1:20" ht="9.75" customHeight="1" x14ac:dyDescent="0.2">
      <c r="A602" s="12"/>
      <c r="B602" s="13" t="s">
        <v>10</v>
      </c>
      <c r="C602" s="14">
        <v>873.55</v>
      </c>
      <c r="D602" s="14">
        <v>0.1616712913064422</v>
      </c>
      <c r="E602" s="15">
        <v>4.349332250280713</v>
      </c>
      <c r="F602" s="15">
        <v>5.7758672882484596</v>
      </c>
      <c r="G602" s="3"/>
      <c r="H602" s="12"/>
      <c r="I602" s="13" t="s">
        <v>10</v>
      </c>
      <c r="J602" s="14">
        <v>736.85</v>
      </c>
      <c r="K602" s="14">
        <v>0.39375442803422089</v>
      </c>
      <c r="L602" s="15">
        <v>4.5592575774775712</v>
      </c>
      <c r="M602" s="15">
        <v>0.87755325557197228</v>
      </c>
      <c r="N602" s="3"/>
      <c r="O602" s="12"/>
      <c r="P602" s="13" t="s">
        <v>10</v>
      </c>
      <c r="Q602" s="14">
        <v>812.78</v>
      </c>
      <c r="R602" s="14">
        <v>0.36923152916188418</v>
      </c>
      <c r="S602" s="15">
        <v>0.83243390772511638</v>
      </c>
      <c r="T602" s="15">
        <v>1.5835322643136474</v>
      </c>
    </row>
    <row r="603" spans="1:20" ht="9.75" customHeight="1" x14ac:dyDescent="0.2">
      <c r="A603" s="12"/>
      <c r="B603" s="13" t="s">
        <v>11</v>
      </c>
      <c r="C603" s="14">
        <v>873.92</v>
      </c>
      <c r="D603" s="14">
        <f>((C603/C602)-1)*100</f>
        <v>4.2355904069601991E-2</v>
      </c>
      <c r="E603" s="15">
        <f>((C603/C$593)-1)*100</f>
        <v>4.3935303533459091</v>
      </c>
      <c r="F603" s="15">
        <f>((C603/C591)-1)*100</f>
        <v>5.1800500673984118</v>
      </c>
      <c r="G603" s="3"/>
      <c r="H603" s="12"/>
      <c r="I603" s="13" t="s">
        <v>11</v>
      </c>
      <c r="J603" s="14">
        <v>735.86</v>
      </c>
      <c r="K603" s="14">
        <f>((J603/J602)-1)*100</f>
        <v>-0.13435570333175662</v>
      </c>
      <c r="L603" s="15">
        <f>((J603/J$593)-1)*100</f>
        <v>4.4187762515609075</v>
      </c>
      <c r="M603" s="15">
        <f>((J603/J591)-1)*100</f>
        <v>2.0199919588515192</v>
      </c>
      <c r="N603" s="3"/>
      <c r="O603" s="12"/>
      <c r="P603" s="13" t="s">
        <v>11</v>
      </c>
      <c r="Q603" s="14">
        <v>812.16</v>
      </c>
      <c r="R603" s="14">
        <f>((Q603/Q602)-1)*100</f>
        <v>-7.6281404562117405E-2</v>
      </c>
      <c r="S603" s="15">
        <f>((Q603/Q$593)-1)*100</f>
        <v>0.75551751088613894</v>
      </c>
      <c r="T603" s="15">
        <f>((Q603/Q591)-1)*100</f>
        <v>1.3692132952233482</v>
      </c>
    </row>
    <row r="604" spans="1:20" ht="9.75" customHeight="1" x14ac:dyDescent="0.2">
      <c r="A604" s="12"/>
      <c r="B604" s="13" t="s">
        <v>12</v>
      </c>
      <c r="C604" s="14">
        <v>874.33</v>
      </c>
      <c r="D604" s="14">
        <f>((C604/C603)-1)*100</f>
        <v>4.6915049432461053E-2</v>
      </c>
      <c r="E604" s="15">
        <f>((C604/C$593)-1)*100</f>
        <v>4.4425066297154592</v>
      </c>
      <c r="F604" s="15">
        <f>((C604/C592)-1)*100</f>
        <v>4.9011373998176344</v>
      </c>
      <c r="G604" s="3"/>
      <c r="H604" s="12"/>
      <c r="I604" s="13" t="s">
        <v>12</v>
      </c>
      <c r="J604" s="14">
        <v>736.44</v>
      </c>
      <c r="K604" s="14">
        <f>((J604/J603)-1)*100</f>
        <v>7.8819340635449819E-2</v>
      </c>
      <c r="L604" s="15">
        <f>((J604/J$593)-1)*100</f>
        <v>4.5010784425019823</v>
      </c>
      <c r="M604" s="15">
        <f>((J604/J592)-1)*100</f>
        <v>2.1783167300274853</v>
      </c>
      <c r="N604" s="3"/>
      <c r="O604" s="12"/>
      <c r="P604" s="13" t="s">
        <v>12</v>
      </c>
      <c r="Q604" s="14">
        <v>812.57</v>
      </c>
      <c r="R604" s="14">
        <f>((Q604/Q603)-1)*100</f>
        <v>5.0482663514594961E-2</v>
      </c>
      <c r="S604" s="15">
        <f>((Q604/Q$593)-1)*100</f>
        <v>0.80638157976353764</v>
      </c>
      <c r="T604" s="15">
        <f>((Q604/Q592)-1)*100</f>
        <v>1.0684345381726024</v>
      </c>
    </row>
    <row r="605" spans="1:20" ht="9.75" customHeight="1" x14ac:dyDescent="0.2">
      <c r="A605" s="12"/>
      <c r="B605" s="13" t="s">
        <v>13</v>
      </c>
      <c r="C605" s="14">
        <v>874.99</v>
      </c>
      <c r="D605" s="14">
        <f>((C605/C604)-1)*100</f>
        <v>7.5486372422317594E-2</v>
      </c>
      <c r="E605" s="15">
        <f>((C605/C$593)-1)*100</f>
        <v>4.5213464892371658</v>
      </c>
      <c r="F605" s="15">
        <f>((C605/C593)-1)*100</f>
        <v>4.5213464892371658</v>
      </c>
      <c r="G605" s="3"/>
      <c r="H605" s="12"/>
      <c r="I605" s="13" t="s">
        <v>13</v>
      </c>
      <c r="J605" s="14">
        <v>739.18</v>
      </c>
      <c r="K605" s="14">
        <f>((J605/J604)-1)*100</f>
        <v>0.37206018141326958</v>
      </c>
      <c r="L605" s="15">
        <f>((J605/J$593)-1)*100</f>
        <v>4.889885344533984</v>
      </c>
      <c r="M605" s="15">
        <f>((J605/J593)-1)*100</f>
        <v>4.889885344533984</v>
      </c>
      <c r="N605" s="3"/>
      <c r="O605" s="12"/>
      <c r="P605" s="13" t="s">
        <v>13</v>
      </c>
      <c r="Q605" s="14">
        <v>810.4</v>
      </c>
      <c r="R605" s="14">
        <f>((Q605/Q604)-1)*100</f>
        <v>-0.26705391535499778</v>
      </c>
      <c r="S605" s="15">
        <f>((Q605/Q$593)-1)*100</f>
        <v>0.53717419082708329</v>
      </c>
      <c r="T605" s="15">
        <f>((Q605/Q593)-1)*100</f>
        <v>0.53717419082708329</v>
      </c>
    </row>
    <row r="606" spans="1:20" ht="9.75" customHeight="1" x14ac:dyDescent="0.2">
      <c r="A606" s="16">
        <v>2010</v>
      </c>
      <c r="B606" s="17" t="s">
        <v>37</v>
      </c>
      <c r="C606" s="18">
        <v>875.18</v>
      </c>
      <c r="D606" s="18">
        <f t="shared" ref="D606:D629" si="286">((C606/C605)-1)*100</f>
        <v>2.171453388037925E-2</v>
      </c>
      <c r="E606" s="19">
        <f>((C606/C$605)-1)*100</f>
        <v>2.171453388037925E-2</v>
      </c>
      <c r="F606" s="19">
        <f>((C606/C594)-1)*100</f>
        <v>4.409343609076366</v>
      </c>
      <c r="G606" s="3"/>
      <c r="H606" s="16">
        <v>2010</v>
      </c>
      <c r="I606" s="17" t="s">
        <v>37</v>
      </c>
      <c r="J606" s="18">
        <v>815.14</v>
      </c>
      <c r="K606" s="18">
        <f t="shared" ref="K606:K653" si="287">((J606/J605)-1)*100</f>
        <v>10.276252063096948</v>
      </c>
      <c r="L606" s="19">
        <f>((J606/J$605)-1)*100</f>
        <v>10.276252063096948</v>
      </c>
      <c r="M606" s="19">
        <f>((J606/J594)-1)*100</f>
        <v>16.183010262257682</v>
      </c>
      <c r="N606" s="3"/>
      <c r="O606" s="16">
        <v>2010</v>
      </c>
      <c r="P606" s="17" t="s">
        <v>37</v>
      </c>
      <c r="Q606" s="18">
        <v>809.44</v>
      </c>
      <c r="R606" s="18">
        <f t="shared" ref="R606:R653" si="288">((Q606/Q605)-1)*100</f>
        <v>-0.11846001974332721</v>
      </c>
      <c r="S606" s="19">
        <f>((Q606/Q$605)-1)*100</f>
        <v>-0.11846001974332721</v>
      </c>
      <c r="T606" s="19">
        <f>((Q606/Q594)-1)*100</f>
        <v>0.32348821932748351</v>
      </c>
    </row>
    <row r="607" spans="1:20" ht="9.75" customHeight="1" x14ac:dyDescent="0.2">
      <c r="A607" s="12"/>
      <c r="B607" s="13" t="s">
        <v>3</v>
      </c>
      <c r="C607" s="14">
        <v>875.47</v>
      </c>
      <c r="D607" s="14">
        <f t="shared" si="286"/>
        <v>3.3136040585945992E-2</v>
      </c>
      <c r="E607" s="15">
        <f t="shared" ref="E607:E617" si="289">((C607/C$605)-1)*100</f>
        <v>5.485776980309609E-2</v>
      </c>
      <c r="F607" s="15">
        <f t="shared" ref="F607:F617" si="290">((C607/C595)-1)*100</f>
        <v>4.0071756124218982</v>
      </c>
      <c r="G607" s="3"/>
      <c r="H607" s="12"/>
      <c r="I607" s="13" t="s">
        <v>3</v>
      </c>
      <c r="J607" s="14">
        <v>816.44</v>
      </c>
      <c r="K607" s="14">
        <f t="shared" si="287"/>
        <v>0.15948180680620538</v>
      </c>
      <c r="L607" s="15">
        <f t="shared" ref="L607:L617" si="291">((J607/J$605)-1)*100</f>
        <v>10.452122622365344</v>
      </c>
      <c r="M607" s="15">
        <f t="shared" ref="M607:M617" si="292">((J607/J595)-1)*100</f>
        <v>16.103526734926056</v>
      </c>
      <c r="N607" s="3"/>
      <c r="O607" s="12"/>
      <c r="P607" s="13" t="s">
        <v>3</v>
      </c>
      <c r="Q607" s="14">
        <v>826.6</v>
      </c>
      <c r="R607" s="14">
        <f t="shared" si="288"/>
        <v>2.1199841865981339</v>
      </c>
      <c r="S607" s="15">
        <f t="shared" ref="S607:S617" si="293">((Q607/Q$605)-1)*100</f>
        <v>1.9990128331688117</v>
      </c>
      <c r="T607" s="15">
        <f t="shared" ref="T607:T617" si="294">((Q607/Q595)-1)*100</f>
        <v>2.4528699445966362</v>
      </c>
    </row>
    <row r="608" spans="1:20" ht="9.75" customHeight="1" x14ac:dyDescent="0.2">
      <c r="A608" s="12"/>
      <c r="B608" s="13" t="s">
        <v>4</v>
      </c>
      <c r="C608" s="14">
        <v>916.1</v>
      </c>
      <c r="D608" s="14">
        <f t="shared" si="286"/>
        <v>4.6409357259529216</v>
      </c>
      <c r="E608" s="15">
        <f t="shared" si="289"/>
        <v>4.6983394095932551</v>
      </c>
      <c r="F608" s="15">
        <f t="shared" si="290"/>
        <v>4.5895650188377823</v>
      </c>
      <c r="G608" s="3"/>
      <c r="H608" s="12"/>
      <c r="I608" s="13" t="s">
        <v>4</v>
      </c>
      <c r="J608" s="14">
        <v>819.71</v>
      </c>
      <c r="K608" s="14">
        <f t="shared" si="287"/>
        <v>0.40051932781344224</v>
      </c>
      <c r="L608" s="15">
        <f t="shared" si="291"/>
        <v>10.894504721448106</v>
      </c>
      <c r="M608" s="15">
        <f t="shared" si="292"/>
        <v>10.42839822174324</v>
      </c>
      <c r="N608" s="3"/>
      <c r="O608" s="12"/>
      <c r="P608" s="13" t="s">
        <v>4</v>
      </c>
      <c r="Q608" s="14">
        <v>834.62</v>
      </c>
      <c r="R608" s="14">
        <f t="shared" si="288"/>
        <v>0.9702395354464155</v>
      </c>
      <c r="S608" s="15">
        <f t="shared" si="293"/>
        <v>2.9886475814412616</v>
      </c>
      <c r="T608" s="15">
        <f t="shared" si="294"/>
        <v>3.8278285749828944</v>
      </c>
    </row>
    <row r="609" spans="1:20" ht="9.75" customHeight="1" x14ac:dyDescent="0.2">
      <c r="A609" s="12"/>
      <c r="B609" s="13" t="s">
        <v>5</v>
      </c>
      <c r="C609" s="14">
        <v>917.67</v>
      </c>
      <c r="D609" s="14">
        <f t="shared" si="286"/>
        <v>0.171378670450828</v>
      </c>
      <c r="E609" s="15">
        <f t="shared" si="289"/>
        <v>4.8777700316575023</v>
      </c>
      <c r="F609" s="15">
        <f t="shared" si="290"/>
        <v>4.9197384066587357</v>
      </c>
      <c r="G609" s="3"/>
      <c r="H609" s="12"/>
      <c r="I609" s="13" t="s">
        <v>5</v>
      </c>
      <c r="J609" s="14">
        <v>823.17</v>
      </c>
      <c r="K609" s="14">
        <f t="shared" si="287"/>
        <v>0.42210049895694546</v>
      </c>
      <c r="L609" s="15">
        <f t="shared" si="291"/>
        <v>11.362590979193165</v>
      </c>
      <c r="M609" s="15">
        <f t="shared" si="292"/>
        <v>11.661692892023856</v>
      </c>
      <c r="N609" s="3"/>
      <c r="O609" s="12"/>
      <c r="P609" s="13" t="s">
        <v>5</v>
      </c>
      <c r="Q609" s="14">
        <v>837.6</v>
      </c>
      <c r="R609" s="14">
        <f t="shared" si="288"/>
        <v>0.35704871678128303</v>
      </c>
      <c r="S609" s="15">
        <f t="shared" si="293"/>
        <v>3.3563672260612076</v>
      </c>
      <c r="T609" s="15">
        <f t="shared" si="294"/>
        <v>4.7549963730958655</v>
      </c>
    </row>
    <row r="610" spans="1:20" ht="9.75" customHeight="1" x14ac:dyDescent="0.2">
      <c r="A610" s="12"/>
      <c r="B610" s="13" t="s">
        <v>6</v>
      </c>
      <c r="C610" s="14">
        <v>918.46</v>
      </c>
      <c r="D610" s="14">
        <f t="shared" si="286"/>
        <v>8.6087591399963692E-2</v>
      </c>
      <c r="E610" s="15">
        <f t="shared" si="289"/>
        <v>4.9680567777917517</v>
      </c>
      <c r="F610" s="15">
        <f t="shared" si="290"/>
        <v>5.3618134263295536</v>
      </c>
      <c r="G610" s="3"/>
      <c r="H610" s="12"/>
      <c r="I610" s="13" t="s">
        <v>6</v>
      </c>
      <c r="J610" s="14">
        <v>832.66</v>
      </c>
      <c r="K610" s="14">
        <f t="shared" si="287"/>
        <v>1.1528602840239488</v>
      </c>
      <c r="L610" s="15">
        <f t="shared" si="291"/>
        <v>12.646446061852323</v>
      </c>
      <c r="M610" s="15">
        <f t="shared" si="292"/>
        <v>13.021052488700068</v>
      </c>
      <c r="N610" s="3"/>
      <c r="O610" s="12"/>
      <c r="P610" s="13" t="s">
        <v>6</v>
      </c>
      <c r="Q610" s="14">
        <v>841.42</v>
      </c>
      <c r="R610" s="14">
        <f t="shared" si="288"/>
        <v>0.45606494746894821</v>
      </c>
      <c r="S610" s="15">
        <f t="shared" si="293"/>
        <v>3.8277393879565524</v>
      </c>
      <c r="T610" s="15">
        <f t="shared" si="294"/>
        <v>5.6449790322175453</v>
      </c>
    </row>
    <row r="611" spans="1:20" ht="9.75" customHeight="1" x14ac:dyDescent="0.2">
      <c r="A611" s="12"/>
      <c r="B611" s="13" t="s">
        <v>7</v>
      </c>
      <c r="C611" s="14">
        <v>920.05</v>
      </c>
      <c r="D611" s="14">
        <f t="shared" si="286"/>
        <v>0.1731158678657696</v>
      </c>
      <c r="E611" s="15">
        <f t="shared" si="289"/>
        <v>5.1497731402644575</v>
      </c>
      <c r="F611" s="15">
        <f t="shared" si="290"/>
        <v>5.5732776426309139</v>
      </c>
      <c r="G611" s="3"/>
      <c r="H611" s="12"/>
      <c r="I611" s="13" t="s">
        <v>7</v>
      </c>
      <c r="J611" s="14">
        <v>833.73</v>
      </c>
      <c r="K611" s="14">
        <f t="shared" si="287"/>
        <v>0.12850383109552777</v>
      </c>
      <c r="L611" s="15">
        <f t="shared" si="291"/>
        <v>12.79120106063476</v>
      </c>
      <c r="M611" s="15">
        <f t="shared" si="292"/>
        <v>16.765636816895892</v>
      </c>
      <c r="N611" s="3"/>
      <c r="O611" s="12"/>
      <c r="P611" s="13" t="s">
        <v>7</v>
      </c>
      <c r="Q611" s="14">
        <v>861.95</v>
      </c>
      <c r="R611" s="14">
        <f t="shared" si="288"/>
        <v>2.4399229873309558</v>
      </c>
      <c r="S611" s="15">
        <f t="shared" si="293"/>
        <v>6.3610562685093797</v>
      </c>
      <c r="T611" s="15">
        <f t="shared" si="294"/>
        <v>5.8958671187773426</v>
      </c>
    </row>
    <row r="612" spans="1:20" ht="9.75" customHeight="1" x14ac:dyDescent="0.2">
      <c r="A612" s="12"/>
      <c r="B612" s="13" t="s">
        <v>8</v>
      </c>
      <c r="C612" s="14">
        <v>922.52</v>
      </c>
      <c r="D612" s="14">
        <f t="shared" si="286"/>
        <v>0.26846367045270103</v>
      </c>
      <c r="E612" s="15">
        <f t="shared" si="289"/>
        <v>5.4320620807094988</v>
      </c>
      <c r="F612" s="15">
        <f t="shared" si="290"/>
        <v>5.8251313465023991</v>
      </c>
      <c r="G612" s="3"/>
      <c r="H612" s="12"/>
      <c r="I612" s="13" t="s">
        <v>8</v>
      </c>
      <c r="J612" s="14">
        <v>834.52</v>
      </c>
      <c r="K612" s="14">
        <f t="shared" si="287"/>
        <v>9.4754896669191346E-2</v>
      </c>
      <c r="L612" s="15">
        <f t="shared" si="291"/>
        <v>12.898076246651691</v>
      </c>
      <c r="M612" s="15">
        <f t="shared" si="292"/>
        <v>14.063119336276531</v>
      </c>
      <c r="N612" s="3"/>
      <c r="O612" s="12"/>
      <c r="P612" s="13" t="s">
        <v>8</v>
      </c>
      <c r="Q612" s="14">
        <v>866.26</v>
      </c>
      <c r="R612" s="14">
        <f t="shared" si="288"/>
        <v>0.50002900400254457</v>
      </c>
      <c r="S612" s="15">
        <f t="shared" si="293"/>
        <v>6.8928923988154089</v>
      </c>
      <c r="T612" s="15">
        <f t="shared" si="294"/>
        <v>6.4476093341033991</v>
      </c>
    </row>
    <row r="613" spans="1:20" ht="9.75" customHeight="1" x14ac:dyDescent="0.2">
      <c r="A613" s="12"/>
      <c r="B613" s="13" t="s">
        <v>9</v>
      </c>
      <c r="C613" s="14">
        <v>925.66</v>
      </c>
      <c r="D613" s="14">
        <f t="shared" si="286"/>
        <v>0.34037202445476034</v>
      </c>
      <c r="E613" s="15">
        <f t="shared" si="289"/>
        <v>5.7909233248379932</v>
      </c>
      <c r="F613" s="15">
        <f t="shared" si="290"/>
        <v>6.1366294402274812</v>
      </c>
      <c r="G613" s="3"/>
      <c r="H613" s="12"/>
      <c r="I613" s="13" t="s">
        <v>9</v>
      </c>
      <c r="J613" s="14">
        <v>837.27</v>
      </c>
      <c r="K613" s="14">
        <f t="shared" si="287"/>
        <v>0.32953074821453487</v>
      </c>
      <c r="L613" s="15">
        <f t="shared" si="291"/>
        <v>13.270110122027123</v>
      </c>
      <c r="M613" s="15">
        <f t="shared" si="292"/>
        <v>14.075698948171556</v>
      </c>
      <c r="N613" s="3"/>
      <c r="O613" s="12"/>
      <c r="P613" s="13" t="s">
        <v>9</v>
      </c>
      <c r="Q613" s="14">
        <v>869.29</v>
      </c>
      <c r="R613" s="14">
        <f t="shared" si="288"/>
        <v>0.34977951192483037</v>
      </c>
      <c r="S613" s="15">
        <f t="shared" si="293"/>
        <v>7.2667818361302983</v>
      </c>
      <c r="T613" s="15">
        <f t="shared" si="294"/>
        <v>7.3475839415157118</v>
      </c>
    </row>
    <row r="614" spans="1:20" ht="9.75" customHeight="1" x14ac:dyDescent="0.2">
      <c r="A614" s="12"/>
      <c r="B614" s="13" t="s">
        <v>10</v>
      </c>
      <c r="C614" s="14">
        <v>925.13</v>
      </c>
      <c r="D614" s="14">
        <f t="shared" si="286"/>
        <v>-5.7256444050723942E-2</v>
      </c>
      <c r="E614" s="15">
        <f t="shared" si="289"/>
        <v>5.7303512040137505</v>
      </c>
      <c r="F614" s="15">
        <f t="shared" si="290"/>
        <v>5.9046419781352055</v>
      </c>
      <c r="G614" s="3"/>
      <c r="H614" s="12"/>
      <c r="I614" s="13" t="s">
        <v>10</v>
      </c>
      <c r="J614" s="14">
        <v>837.13</v>
      </c>
      <c r="K614" s="14">
        <f t="shared" si="287"/>
        <v>-1.6721009948994503E-2</v>
      </c>
      <c r="L614" s="15">
        <f t="shared" si="291"/>
        <v>13.25117021564437</v>
      </c>
      <c r="M614" s="15">
        <f t="shared" si="292"/>
        <v>13.609282757684738</v>
      </c>
      <c r="N614" s="3"/>
      <c r="O614" s="12"/>
      <c r="P614" s="13" t="s">
        <v>10</v>
      </c>
      <c r="Q614" s="14">
        <v>869.32</v>
      </c>
      <c r="R614" s="49">
        <f t="shared" si="288"/>
        <v>3.4510922707120528E-3</v>
      </c>
      <c r="S614" s="15">
        <f t="shared" si="293"/>
        <v>7.2704837117472998</v>
      </c>
      <c r="T614" s="15">
        <f t="shared" si="294"/>
        <v>6.9563719579714078</v>
      </c>
    </row>
    <row r="615" spans="1:20" ht="9.75" customHeight="1" x14ac:dyDescent="0.2">
      <c r="A615" s="12"/>
      <c r="B615" s="13" t="s">
        <v>11</v>
      </c>
      <c r="C615" s="14">
        <v>923.84</v>
      </c>
      <c r="D615" s="14">
        <f t="shared" si="286"/>
        <v>-0.13943986250580798</v>
      </c>
      <c r="E615" s="15">
        <f t="shared" si="289"/>
        <v>5.5829209476679686</v>
      </c>
      <c r="F615" s="15">
        <f t="shared" si="290"/>
        <v>5.7121933357744403</v>
      </c>
      <c r="G615" s="3"/>
      <c r="H615" s="12"/>
      <c r="I615" s="13" t="s">
        <v>11</v>
      </c>
      <c r="J615" s="14">
        <v>840.82</v>
      </c>
      <c r="K615" s="14">
        <f t="shared" si="287"/>
        <v>0.440791752774361</v>
      </c>
      <c r="L615" s="15">
        <f t="shared" si="291"/>
        <v>13.75037203387539</v>
      </c>
      <c r="M615" s="15">
        <f t="shared" si="292"/>
        <v>14.263582746718129</v>
      </c>
      <c r="N615" s="3"/>
      <c r="O615" s="12"/>
      <c r="P615" s="13" t="s">
        <v>11</v>
      </c>
      <c r="Q615" s="14">
        <v>868.97</v>
      </c>
      <c r="R615" s="14">
        <f t="shared" si="288"/>
        <v>-4.0261353701742664E-2</v>
      </c>
      <c r="S615" s="15">
        <f t="shared" si="293"/>
        <v>7.227295162882541</v>
      </c>
      <c r="T615" s="15">
        <f t="shared" si="294"/>
        <v>6.9949271079590369</v>
      </c>
    </row>
    <row r="616" spans="1:20" ht="9.75" customHeight="1" x14ac:dyDescent="0.2">
      <c r="A616" s="12"/>
      <c r="B616" s="13" t="s">
        <v>12</v>
      </c>
      <c r="C616" s="14">
        <v>922.52</v>
      </c>
      <c r="D616" s="14">
        <f t="shared" si="286"/>
        <v>-0.1428818843089763</v>
      </c>
      <c r="E616" s="15">
        <f t="shared" si="289"/>
        <v>5.4320620807094988</v>
      </c>
      <c r="F616" s="15">
        <f t="shared" si="290"/>
        <v>5.5116489197442498</v>
      </c>
      <c r="G616" s="3"/>
      <c r="H616" s="12"/>
      <c r="I616" s="13" t="s">
        <v>12</v>
      </c>
      <c r="J616" s="14">
        <v>843.05</v>
      </c>
      <c r="K616" s="14">
        <f t="shared" si="287"/>
        <v>0.26521728788562182</v>
      </c>
      <c r="L616" s="15">
        <f t="shared" si="291"/>
        <v>14.052057685543451</v>
      </c>
      <c r="M616" s="15">
        <f t="shared" si="292"/>
        <v>14.476399978273836</v>
      </c>
      <c r="N616" s="3"/>
      <c r="O616" s="12"/>
      <c r="P616" s="13" t="s">
        <v>12</v>
      </c>
      <c r="Q616" s="14">
        <v>868.84</v>
      </c>
      <c r="R616" s="14">
        <f t="shared" si="288"/>
        <v>-1.4960240284478399E-2</v>
      </c>
      <c r="S616" s="15">
        <f t="shared" si="293"/>
        <v>7.2112537018756306</v>
      </c>
      <c r="T616" s="15">
        <f t="shared" si="294"/>
        <v>6.9249418511635907</v>
      </c>
    </row>
    <row r="617" spans="1:20" ht="9.75" customHeight="1" x14ac:dyDescent="0.2">
      <c r="A617" s="12"/>
      <c r="B617" s="13" t="s">
        <v>13</v>
      </c>
      <c r="C617" s="14">
        <v>922.59</v>
      </c>
      <c r="D617" s="14">
        <f t="shared" si="286"/>
        <v>7.5879113732080228E-3</v>
      </c>
      <c r="E617" s="15">
        <f t="shared" si="289"/>
        <v>5.440062172139104</v>
      </c>
      <c r="F617" s="15">
        <f t="shared" si="290"/>
        <v>5.440062172139104</v>
      </c>
      <c r="G617" s="3"/>
      <c r="H617" s="12"/>
      <c r="I617" s="13" t="s">
        <v>13</v>
      </c>
      <c r="J617" s="14">
        <v>842.68</v>
      </c>
      <c r="K617" s="14">
        <f t="shared" si="287"/>
        <v>-4.3888262855107385E-2</v>
      </c>
      <c r="L617" s="15">
        <f t="shared" si="291"/>
        <v>14.002002218674757</v>
      </c>
      <c r="M617" s="15">
        <f t="shared" si="292"/>
        <v>14.002002218674757</v>
      </c>
      <c r="N617" s="3"/>
      <c r="O617" s="12"/>
      <c r="P617" s="13" t="s">
        <v>13</v>
      </c>
      <c r="Q617" s="14">
        <v>867.64</v>
      </c>
      <c r="R617" s="14">
        <f t="shared" si="288"/>
        <v>-0.1381151880668563</v>
      </c>
      <c r="S617" s="15">
        <f t="shared" si="293"/>
        <v>7.0631786771964578</v>
      </c>
      <c r="T617" s="15">
        <f t="shared" si="294"/>
        <v>7.0631786771964578</v>
      </c>
    </row>
    <row r="618" spans="1:20" ht="9.75" customHeight="1" x14ac:dyDescent="0.2">
      <c r="A618" s="16">
        <f>$A$56</f>
        <v>2011</v>
      </c>
      <c r="B618" s="17" t="s">
        <v>37</v>
      </c>
      <c r="C618" s="18">
        <v>923</v>
      </c>
      <c r="D618" s="18">
        <f t="shared" si="286"/>
        <v>4.4440108824073121E-2</v>
      </c>
      <c r="E618" s="19">
        <f>((C618/C$617)-1)*100</f>
        <v>4.4440108824073121E-2</v>
      </c>
      <c r="F618" s="19">
        <f>((C618/C606)-1)*100</f>
        <v>5.4640188304120318</v>
      </c>
      <c r="G618" s="3"/>
      <c r="H618" s="16">
        <f>$A$56</f>
        <v>2011</v>
      </c>
      <c r="I618" s="17" t="s">
        <v>37</v>
      </c>
      <c r="J618" s="18">
        <v>826.93</v>
      </c>
      <c r="K618" s="18">
        <f t="shared" si="287"/>
        <v>-1.8690368823278125</v>
      </c>
      <c r="L618" s="19">
        <f t="shared" ref="L618:L629" si="295">((J618/J$617)-1)*100</f>
        <v>-1.8690368823278125</v>
      </c>
      <c r="M618" s="19">
        <f>((J618/J606)-1)*100</f>
        <v>1.4463773094192334</v>
      </c>
      <c r="N618" s="3"/>
      <c r="O618" s="16">
        <f>$A$56</f>
        <v>2011</v>
      </c>
      <c r="P618" s="17" t="s">
        <v>37</v>
      </c>
      <c r="Q618" s="18">
        <v>871.56</v>
      </c>
      <c r="R618" s="18">
        <f t="shared" si="288"/>
        <v>0.45180028583282628</v>
      </c>
      <c r="S618" s="19">
        <f t="shared" ref="S618:S629" si="296">((Q618/Q$617)-1)*100</f>
        <v>0.45180028583282628</v>
      </c>
      <c r="T618" s="19">
        <f>((Q618/Q606)-1)*100</f>
        <v>7.6744415892468831</v>
      </c>
    </row>
    <row r="619" spans="1:20" ht="9.75" customHeight="1" x14ac:dyDescent="0.2">
      <c r="A619" s="12"/>
      <c r="B619" s="13" t="s">
        <v>3</v>
      </c>
      <c r="C619" s="14">
        <v>923.09</v>
      </c>
      <c r="D619" s="14">
        <f t="shared" si="286"/>
        <v>9.7508125677103763E-3</v>
      </c>
      <c r="E619" s="15">
        <f t="shared" ref="E619:E629" si="297">((C619/C$617)-1)*100</f>
        <v>5.4195254663502723E-2</v>
      </c>
      <c r="F619" s="15">
        <f t="shared" ref="F619:F629" si="298">((C619/C607)-1)*100</f>
        <v>5.4393639987663667</v>
      </c>
      <c r="G619" s="3"/>
      <c r="H619" s="12"/>
      <c r="I619" s="13" t="s">
        <v>3</v>
      </c>
      <c r="J619" s="14">
        <v>830.2</v>
      </c>
      <c r="K619" s="14">
        <f t="shared" si="287"/>
        <v>0.39543854981680671</v>
      </c>
      <c r="L619" s="15">
        <f t="shared" si="295"/>
        <v>-1.4809892248540235</v>
      </c>
      <c r="M619" s="15">
        <f t="shared" ref="M619:M629" si="299">((J619/J607)-1)*100</f>
        <v>1.685365734162958</v>
      </c>
      <c r="N619" s="3"/>
      <c r="O619" s="12"/>
      <c r="P619" s="13" t="s">
        <v>3</v>
      </c>
      <c r="Q619" s="14">
        <v>889.72</v>
      </c>
      <c r="R619" s="14">
        <f t="shared" si="288"/>
        <v>2.0836201753178241</v>
      </c>
      <c r="S619" s="15">
        <f t="shared" si="296"/>
        <v>2.5448342630584264</v>
      </c>
      <c r="T619" s="15">
        <f t="shared" ref="T619:T629" si="300">((Q619/Q607)-1)*100</f>
        <v>7.6360996854585084</v>
      </c>
    </row>
    <row r="620" spans="1:20" ht="9.75" customHeight="1" x14ac:dyDescent="0.2">
      <c r="A620" s="12"/>
      <c r="B620" s="13" t="s">
        <v>4</v>
      </c>
      <c r="C620" s="14">
        <v>965.57</v>
      </c>
      <c r="D620" s="14">
        <f t="shared" si="286"/>
        <v>4.6019348059235909</v>
      </c>
      <c r="E620" s="15">
        <f t="shared" si="297"/>
        <v>4.6586240908746079</v>
      </c>
      <c r="F620" s="15">
        <f t="shared" si="298"/>
        <v>5.4000654950332905</v>
      </c>
      <c r="G620" s="3"/>
      <c r="H620" s="12"/>
      <c r="I620" s="13" t="s">
        <v>4</v>
      </c>
      <c r="J620" s="14">
        <v>844.41</v>
      </c>
      <c r="K620" s="14">
        <f t="shared" si="287"/>
        <v>1.7116357504215696</v>
      </c>
      <c r="L620" s="15">
        <f t="shared" si="295"/>
        <v>0.20529738453505253</v>
      </c>
      <c r="M620" s="15">
        <f t="shared" si="299"/>
        <v>3.0132607873516237</v>
      </c>
      <c r="N620" s="3"/>
      <c r="O620" s="12"/>
      <c r="P620" s="13" t="s">
        <v>4</v>
      </c>
      <c r="Q620" s="14">
        <v>889.84</v>
      </c>
      <c r="R620" s="14">
        <f t="shared" si="288"/>
        <v>1.3487389291011453E-2</v>
      </c>
      <c r="S620" s="15">
        <f t="shared" si="296"/>
        <v>2.5586648840532966</v>
      </c>
      <c r="T620" s="15">
        <f t="shared" si="300"/>
        <v>6.6161846109606737</v>
      </c>
    </row>
    <row r="621" spans="1:20" ht="9.75" customHeight="1" x14ac:dyDescent="0.2">
      <c r="A621" s="12"/>
      <c r="B621" s="13" t="s">
        <v>5</v>
      </c>
      <c r="C621" s="14">
        <v>966.5</v>
      </c>
      <c r="D621" s="14">
        <f t="shared" si="286"/>
        <v>9.6316165580945245E-2</v>
      </c>
      <c r="E621" s="15">
        <f t="shared" si="297"/>
        <v>4.7594272645487212</v>
      </c>
      <c r="F621" s="15">
        <f t="shared" si="298"/>
        <v>5.3210849215949096</v>
      </c>
      <c r="G621" s="3"/>
      <c r="H621" s="12"/>
      <c r="I621" s="13" t="s">
        <v>5</v>
      </c>
      <c r="J621" s="14">
        <v>846.52</v>
      </c>
      <c r="K621" s="14">
        <f t="shared" si="287"/>
        <v>0.24987861346976725</v>
      </c>
      <c r="L621" s="15">
        <f t="shared" si="295"/>
        <v>0.45568899226278159</v>
      </c>
      <c r="M621" s="15">
        <f t="shared" si="299"/>
        <v>2.836595114010465</v>
      </c>
      <c r="N621" s="3"/>
      <c r="O621" s="12"/>
      <c r="P621" s="13" t="s">
        <v>5</v>
      </c>
      <c r="Q621" s="14">
        <v>894.88</v>
      </c>
      <c r="R621" s="14">
        <f t="shared" si="288"/>
        <v>0.56639395846442842</v>
      </c>
      <c r="S621" s="15">
        <f t="shared" si="296"/>
        <v>3.139550965838378</v>
      </c>
      <c r="T621" s="15">
        <f t="shared" si="300"/>
        <v>6.8385864374403083</v>
      </c>
    </row>
    <row r="622" spans="1:20" ht="9.75" customHeight="1" x14ac:dyDescent="0.2">
      <c r="A622" s="12"/>
      <c r="B622" s="13" t="s">
        <v>6</v>
      </c>
      <c r="C622" s="14">
        <v>967.74</v>
      </c>
      <c r="D622" s="14">
        <f t="shared" si="286"/>
        <v>0.12829798241076329</v>
      </c>
      <c r="E622" s="15">
        <f t="shared" si="297"/>
        <v>4.8938314961141982</v>
      </c>
      <c r="F622" s="15">
        <f t="shared" si="298"/>
        <v>5.3655031247958451</v>
      </c>
      <c r="G622" s="3"/>
      <c r="H622" s="12"/>
      <c r="I622" s="13" t="s">
        <v>6</v>
      </c>
      <c r="J622" s="14">
        <v>846.63</v>
      </c>
      <c r="K622" s="14">
        <f t="shared" si="287"/>
        <v>1.299437697868111E-2</v>
      </c>
      <c r="L622" s="15">
        <f t="shared" si="295"/>
        <v>0.46874258318698736</v>
      </c>
      <c r="M622" s="15">
        <f t="shared" si="299"/>
        <v>1.6777556265462623</v>
      </c>
      <c r="N622" s="3"/>
      <c r="O622" s="12"/>
      <c r="P622" s="13" t="s">
        <v>6</v>
      </c>
      <c r="Q622" s="14">
        <v>921.39</v>
      </c>
      <c r="R622" s="14">
        <f t="shared" si="288"/>
        <v>2.9624083676023538</v>
      </c>
      <c r="S622" s="15">
        <f t="shared" si="296"/>
        <v>6.1949656539578735</v>
      </c>
      <c r="T622" s="15">
        <f t="shared" si="300"/>
        <v>9.5041715195740561</v>
      </c>
    </row>
    <row r="623" spans="1:20" ht="9.75" customHeight="1" x14ac:dyDescent="0.2">
      <c r="A623" s="12"/>
      <c r="B623" s="13" t="s">
        <v>7</v>
      </c>
      <c r="C623" s="14">
        <v>968.47</v>
      </c>
      <c r="D623" s="14">
        <f t="shared" si="286"/>
        <v>7.5433484200293499E-2</v>
      </c>
      <c r="E623" s="15">
        <f t="shared" si="297"/>
        <v>4.9729565679229149</v>
      </c>
      <c r="F623" s="15">
        <f t="shared" si="298"/>
        <v>5.2627574588337778</v>
      </c>
      <c r="G623" s="3"/>
      <c r="H623" s="12"/>
      <c r="I623" s="13" t="s">
        <v>7</v>
      </c>
      <c r="J623" s="14">
        <v>848.14</v>
      </c>
      <c r="K623" s="14">
        <f t="shared" si="287"/>
        <v>0.17835418069287456</v>
      </c>
      <c r="L623" s="15">
        <f t="shared" si="295"/>
        <v>0.64793278587365055</v>
      </c>
      <c r="M623" s="15">
        <f t="shared" si="299"/>
        <v>1.7283772924088003</v>
      </c>
      <c r="N623" s="3"/>
      <c r="O623" s="12"/>
      <c r="P623" s="13" t="s">
        <v>7</v>
      </c>
      <c r="Q623" s="14">
        <v>941.88</v>
      </c>
      <c r="R623" s="14">
        <f t="shared" si="288"/>
        <v>2.2238140201217726</v>
      </c>
      <c r="S623" s="15">
        <f t="shared" si="296"/>
        <v>8.5565441888340708</v>
      </c>
      <c r="T623" s="15">
        <f t="shared" si="300"/>
        <v>9.2731596960380571</v>
      </c>
    </row>
    <row r="624" spans="1:20" ht="9.75" customHeight="1" x14ac:dyDescent="0.2">
      <c r="A624" s="12"/>
      <c r="B624" s="13" t="s">
        <v>8</v>
      </c>
      <c r="C624" s="14">
        <v>969.71</v>
      </c>
      <c r="D624" s="14">
        <f t="shared" si="286"/>
        <v>0.12803700682519903</v>
      </c>
      <c r="E624" s="15">
        <f t="shared" si="297"/>
        <v>5.1073607994883918</v>
      </c>
      <c r="F624" s="15">
        <f t="shared" si="298"/>
        <v>5.115336252872571</v>
      </c>
      <c r="G624" s="3"/>
      <c r="H624" s="12"/>
      <c r="I624" s="13" t="s">
        <v>8</v>
      </c>
      <c r="J624" s="14">
        <v>848.6</v>
      </c>
      <c r="K624" s="14">
        <f t="shared" si="287"/>
        <v>5.4236328907975029E-2</v>
      </c>
      <c r="L624" s="15">
        <f t="shared" si="295"/>
        <v>0.70252052973847068</v>
      </c>
      <c r="M624" s="15">
        <f t="shared" si="299"/>
        <v>1.6871974308584559</v>
      </c>
      <c r="N624" s="3"/>
      <c r="O624" s="12"/>
      <c r="P624" s="13" t="s">
        <v>8</v>
      </c>
      <c r="Q624" s="14">
        <v>967.74</v>
      </c>
      <c r="R624" s="14">
        <f t="shared" si="288"/>
        <v>2.7455726844183959</v>
      </c>
      <c r="S624" s="15">
        <f t="shared" si="296"/>
        <v>11.537043013231308</v>
      </c>
      <c r="T624" s="15">
        <f t="shared" si="300"/>
        <v>11.714727679911352</v>
      </c>
    </row>
    <row r="625" spans="1:20" ht="9.75" customHeight="1" x14ac:dyDescent="0.2">
      <c r="A625" s="12"/>
      <c r="B625" s="13" t="s">
        <v>9</v>
      </c>
      <c r="C625" s="14">
        <v>972.54</v>
      </c>
      <c r="D625" s="14">
        <f t="shared" si="286"/>
        <v>0.29183982840230716</v>
      </c>
      <c r="E625" s="15">
        <f t="shared" si="297"/>
        <v>5.4141059408838066</v>
      </c>
      <c r="F625" s="15">
        <f t="shared" si="298"/>
        <v>5.0644945228269567</v>
      </c>
      <c r="G625" s="3"/>
      <c r="H625" s="12"/>
      <c r="I625" s="13" t="s">
        <v>9</v>
      </c>
      <c r="J625" s="14">
        <v>849.54</v>
      </c>
      <c r="K625" s="14">
        <f t="shared" si="287"/>
        <v>0.11077068112184119</v>
      </c>
      <c r="L625" s="15">
        <f t="shared" si="295"/>
        <v>0.81406939763610797</v>
      </c>
      <c r="M625" s="15">
        <f t="shared" si="299"/>
        <v>1.4654770862445821</v>
      </c>
      <c r="N625" s="3"/>
      <c r="O625" s="12"/>
      <c r="P625" s="13" t="s">
        <v>9</v>
      </c>
      <c r="Q625" s="14">
        <v>966.29</v>
      </c>
      <c r="R625" s="14">
        <f t="shared" si="288"/>
        <v>-0.1498336330006067</v>
      </c>
      <c r="S625" s="15">
        <f t="shared" si="296"/>
        <v>11.369923009543136</v>
      </c>
      <c r="T625" s="15">
        <f t="shared" si="300"/>
        <v>11.158531675275229</v>
      </c>
    </row>
    <row r="626" spans="1:20" ht="9.75" customHeight="1" x14ac:dyDescent="0.2">
      <c r="A626" s="12"/>
      <c r="B626" s="13" t="s">
        <v>10</v>
      </c>
      <c r="C626" s="14">
        <v>974.16</v>
      </c>
      <c r="D626" s="14">
        <f t="shared" si="286"/>
        <v>0.16657412548584105</v>
      </c>
      <c r="E626" s="15">
        <f t="shared" si="297"/>
        <v>5.5896985659935616</v>
      </c>
      <c r="F626" s="15">
        <f t="shared" si="298"/>
        <v>5.2997957043874777</v>
      </c>
      <c r="G626" s="3"/>
      <c r="H626" s="12"/>
      <c r="I626" s="13" t="s">
        <v>10</v>
      </c>
      <c r="J626" s="14">
        <v>850.19</v>
      </c>
      <c r="K626" s="14">
        <f t="shared" si="287"/>
        <v>7.6511994726558008E-2</v>
      </c>
      <c r="L626" s="15">
        <f t="shared" si="295"/>
        <v>0.89120425309727747</v>
      </c>
      <c r="M626" s="15">
        <f t="shared" si="299"/>
        <v>1.5600922198463874</v>
      </c>
      <c r="N626" s="3"/>
      <c r="O626" s="12"/>
      <c r="P626" s="13" t="s">
        <v>10</v>
      </c>
      <c r="Q626" s="14">
        <v>953.07</v>
      </c>
      <c r="R626" s="14">
        <f t="shared" si="288"/>
        <v>-1.3681193016589099</v>
      </c>
      <c r="S626" s="15">
        <f t="shared" si="296"/>
        <v>9.8462495966068921</v>
      </c>
      <c r="T626" s="15">
        <f t="shared" si="300"/>
        <v>9.6339667786315744</v>
      </c>
    </row>
    <row r="627" spans="1:20" ht="9.75" customHeight="1" x14ac:dyDescent="0.2">
      <c r="A627" s="12"/>
      <c r="B627" s="13" t="s">
        <v>11</v>
      </c>
      <c r="C627" s="14">
        <v>977.04</v>
      </c>
      <c r="D627" s="14">
        <f t="shared" si="286"/>
        <v>0.2956393200295615</v>
      </c>
      <c r="E627" s="15">
        <f t="shared" si="297"/>
        <v>5.9018632328553311</v>
      </c>
      <c r="F627" s="15">
        <f t="shared" si="298"/>
        <v>5.7585729130585239</v>
      </c>
      <c r="G627" s="3"/>
      <c r="H627" s="12"/>
      <c r="I627" s="13" t="s">
        <v>11</v>
      </c>
      <c r="J627" s="14">
        <v>850.79</v>
      </c>
      <c r="K627" s="14">
        <f t="shared" si="287"/>
        <v>7.0572460273576887E-2</v>
      </c>
      <c r="L627" s="15">
        <f t="shared" si="295"/>
        <v>0.96240565813832113</v>
      </c>
      <c r="M627" s="15">
        <f t="shared" si="299"/>
        <v>1.1857472467353247</v>
      </c>
      <c r="N627" s="3"/>
      <c r="O627" s="12"/>
      <c r="P627" s="13" t="s">
        <v>11</v>
      </c>
      <c r="Q627" s="14">
        <v>951.32</v>
      </c>
      <c r="R627" s="14">
        <f t="shared" si="288"/>
        <v>-0.18361715298981229</v>
      </c>
      <c r="S627" s="15">
        <f t="shared" si="296"/>
        <v>9.6445530404315249</v>
      </c>
      <c r="T627" s="15">
        <f t="shared" si="300"/>
        <v>9.4767368263576337</v>
      </c>
    </row>
    <row r="628" spans="1:20" ht="9.75" customHeight="1" x14ac:dyDescent="0.2">
      <c r="A628" s="12"/>
      <c r="B628" s="13" t="s">
        <v>12</v>
      </c>
      <c r="C628" s="14">
        <v>979.4</v>
      </c>
      <c r="D628" s="14">
        <f t="shared" si="286"/>
        <v>0.24154589371980784</v>
      </c>
      <c r="E628" s="15">
        <f t="shared" si="297"/>
        <v>6.1576648348670604</v>
      </c>
      <c r="F628" s="15">
        <f t="shared" si="298"/>
        <v>6.1657199843905719</v>
      </c>
      <c r="G628" s="3"/>
      <c r="H628" s="12"/>
      <c r="I628" s="13" t="s">
        <v>12</v>
      </c>
      <c r="J628" s="14">
        <v>852.04</v>
      </c>
      <c r="K628" s="14">
        <f t="shared" si="287"/>
        <v>0.14692227224109011</v>
      </c>
      <c r="L628" s="15">
        <f t="shared" si="295"/>
        <v>1.1107419186405343</v>
      </c>
      <c r="M628" s="15">
        <f t="shared" si="299"/>
        <v>1.0663661704525262</v>
      </c>
      <c r="N628" s="3"/>
      <c r="O628" s="12"/>
      <c r="P628" s="13" t="s">
        <v>12</v>
      </c>
      <c r="Q628" s="14">
        <v>948.39</v>
      </c>
      <c r="R628" s="14">
        <f t="shared" si="288"/>
        <v>-0.30799310431821603</v>
      </c>
      <c r="S628" s="15">
        <f t="shared" si="296"/>
        <v>9.3068553778064675</v>
      </c>
      <c r="T628" s="15">
        <f t="shared" si="300"/>
        <v>9.1558860089314464</v>
      </c>
    </row>
    <row r="629" spans="1:20" ht="9.75" customHeight="1" x14ac:dyDescent="0.2">
      <c r="A629" s="12"/>
      <c r="B629" s="13" t="s">
        <v>13</v>
      </c>
      <c r="C629" s="14">
        <v>979.62</v>
      </c>
      <c r="D629" s="14">
        <f t="shared" si="286"/>
        <v>2.2462732285077891E-2</v>
      </c>
      <c r="E629" s="15">
        <f t="shared" si="297"/>
        <v>6.1815107469189945</v>
      </c>
      <c r="F629" s="15">
        <f t="shared" si="298"/>
        <v>6.1815107469189945</v>
      </c>
      <c r="G629" s="3"/>
      <c r="H629" s="12"/>
      <c r="I629" s="13" t="s">
        <v>13</v>
      </c>
      <c r="J629" s="14">
        <v>851.07</v>
      </c>
      <c r="K629" s="14">
        <f t="shared" si="287"/>
        <v>-0.11384442044973797</v>
      </c>
      <c r="L629" s="15">
        <f t="shared" si="295"/>
        <v>0.99563298049083482</v>
      </c>
      <c r="M629" s="15">
        <f t="shared" si="299"/>
        <v>0.99563298049083482</v>
      </c>
      <c r="N629" s="3"/>
      <c r="O629" s="12"/>
      <c r="P629" s="13" t="s">
        <v>13</v>
      </c>
      <c r="Q629" s="14">
        <v>946.61</v>
      </c>
      <c r="R629" s="14">
        <f t="shared" si="288"/>
        <v>-0.18768650027941591</v>
      </c>
      <c r="S629" s="15">
        <f t="shared" si="296"/>
        <v>9.1017011663823801</v>
      </c>
      <c r="T629" s="15">
        <f t="shared" si="300"/>
        <v>9.1017011663823801</v>
      </c>
    </row>
    <row r="630" spans="1:20" ht="9.75" customHeight="1" x14ac:dyDescent="0.2">
      <c r="A630" s="16">
        <v>2012</v>
      </c>
      <c r="B630" s="17" t="s">
        <v>37</v>
      </c>
      <c r="C630" s="18">
        <v>981.2</v>
      </c>
      <c r="D630" s="18">
        <f>((C630/C629)-1)*100</f>
        <v>0.16128702966455855</v>
      </c>
      <c r="E630" s="19">
        <f>((C630/C$629)-1)*100</f>
        <v>0.16128702966455855</v>
      </c>
      <c r="F630" s="19">
        <f>((C630/C618)-1)*100</f>
        <v>6.3055254604550415</v>
      </c>
      <c r="G630" s="3"/>
      <c r="H630" s="16">
        <v>2012</v>
      </c>
      <c r="I630" s="17" t="s">
        <v>37</v>
      </c>
      <c r="J630" s="18">
        <v>897.46</v>
      </c>
      <c r="K630" s="18">
        <f t="shared" si="287"/>
        <v>5.4507854818052648</v>
      </c>
      <c r="L630" s="19">
        <f>((J630/J$629)-1)*100</f>
        <v>5.4507854818052648</v>
      </c>
      <c r="M630" s="19">
        <f>((J630/J618)-1)*100</f>
        <v>8.5291378955897112</v>
      </c>
      <c r="N630" s="3"/>
      <c r="O630" s="16">
        <v>2012</v>
      </c>
      <c r="P630" s="17" t="s">
        <v>37</v>
      </c>
      <c r="Q630" s="18">
        <v>948.46</v>
      </c>
      <c r="R630" s="18">
        <f t="shared" si="288"/>
        <v>0.19543423373935553</v>
      </c>
      <c r="S630" s="19">
        <f>((Q630/Q$629)-1)*100</f>
        <v>0.19543423373935553</v>
      </c>
      <c r="T630" s="19">
        <f>((Q630/Q618)-1)*100</f>
        <v>8.8232594428381503</v>
      </c>
    </row>
    <row r="631" spans="1:20" ht="9.75" customHeight="1" x14ac:dyDescent="0.2">
      <c r="A631" s="12"/>
      <c r="B631" s="13" t="s">
        <v>3</v>
      </c>
      <c r="C631" s="14">
        <v>981.86</v>
      </c>
      <c r="D631" s="14">
        <f t="shared" ref="D631:D641" si="301">((C631/C630)-1)*100</f>
        <v>6.7264573991021592E-2</v>
      </c>
      <c r="E631" s="15">
        <f t="shared" ref="E631:E641" si="302">((C631/C$629)-1)*100</f>
        <v>0.22866009268900367</v>
      </c>
      <c r="F631" s="15">
        <f t="shared" ref="F631:F641" si="303">((C631/C619)-1)*100</f>
        <v>6.3666598056527413</v>
      </c>
      <c r="G631" s="3"/>
      <c r="H631" s="12"/>
      <c r="I631" s="13" t="s">
        <v>3</v>
      </c>
      <c r="J631" s="14">
        <v>898.52</v>
      </c>
      <c r="K631" s="14">
        <f t="shared" si="287"/>
        <v>0.11811111358723814</v>
      </c>
      <c r="L631" s="15">
        <f t="shared" ref="L631:L641" si="304">((J631/J$629)-1)*100</f>
        <v>5.575334578824287</v>
      </c>
      <c r="M631" s="15">
        <f t="shared" ref="M631:M653" si="305">((J631/J619)-1)*100</f>
        <v>8.2293423271500679</v>
      </c>
      <c r="N631" s="3"/>
      <c r="O631" s="12"/>
      <c r="P631" s="13" t="s">
        <v>3</v>
      </c>
      <c r="Q631" s="14">
        <v>967.72</v>
      </c>
      <c r="R631" s="14">
        <f t="shared" si="288"/>
        <v>2.03066022815932</v>
      </c>
      <c r="S631" s="15">
        <f t="shared" ref="S631:S641" si="306">((Q631/Q$629)-1)*100</f>
        <v>2.23006306715543</v>
      </c>
      <c r="T631" s="15">
        <f t="shared" ref="T631:T653" si="307">((Q631/Q619)-1)*100</f>
        <v>8.7668030391583773</v>
      </c>
    </row>
    <row r="632" spans="1:20" ht="9.75" customHeight="1" x14ac:dyDescent="0.2">
      <c r="A632" s="12"/>
      <c r="B632" s="13" t="s">
        <v>4</v>
      </c>
      <c r="C632" s="14">
        <v>1036.26</v>
      </c>
      <c r="D632" s="14">
        <f t="shared" si="301"/>
        <v>5.5405047562788967</v>
      </c>
      <c r="E632" s="15">
        <f t="shared" si="302"/>
        <v>5.7818337722790547</v>
      </c>
      <c r="F632" s="15">
        <f t="shared" si="303"/>
        <v>7.3210642418467753</v>
      </c>
      <c r="G632" s="3"/>
      <c r="H632" s="12"/>
      <c r="I632" s="13" t="s">
        <v>4</v>
      </c>
      <c r="J632" s="14">
        <v>897.03</v>
      </c>
      <c r="K632" s="14">
        <f t="shared" si="287"/>
        <v>-0.16582825090147857</v>
      </c>
      <c r="L632" s="15">
        <f t="shared" si="304"/>
        <v>5.400260848108851</v>
      </c>
      <c r="M632" s="15">
        <f t="shared" si="305"/>
        <v>6.2315699719330597</v>
      </c>
      <c r="N632" s="3"/>
      <c r="O632" s="12"/>
      <c r="P632" s="13" t="s">
        <v>4</v>
      </c>
      <c r="Q632" s="14">
        <v>964.75</v>
      </c>
      <c r="R632" s="14">
        <f t="shared" si="288"/>
        <v>-0.3069069565576843</v>
      </c>
      <c r="S632" s="15">
        <f t="shared" si="306"/>
        <v>1.9163118919090172</v>
      </c>
      <c r="T632" s="15">
        <f t="shared" si="307"/>
        <v>8.418367346938771</v>
      </c>
    </row>
    <row r="633" spans="1:20" ht="9.75" customHeight="1" x14ac:dyDescent="0.2">
      <c r="A633" s="12"/>
      <c r="B633" s="13" t="s">
        <v>5</v>
      </c>
      <c r="C633" s="14">
        <v>1042.1199999999999</v>
      </c>
      <c r="D633" s="14">
        <f t="shared" si="301"/>
        <v>0.56549514600581219</v>
      </c>
      <c r="E633" s="15">
        <f t="shared" si="302"/>
        <v>6.3800249076172211</v>
      </c>
      <c r="F633" s="15">
        <f t="shared" si="303"/>
        <v>7.8241076047594227</v>
      </c>
      <c r="G633" s="3"/>
      <c r="H633" s="12"/>
      <c r="I633" s="13" t="s">
        <v>5</v>
      </c>
      <c r="J633" s="14">
        <v>897.21</v>
      </c>
      <c r="K633" s="14">
        <f t="shared" si="287"/>
        <v>2.0066218521130885E-2</v>
      </c>
      <c r="L633" s="15">
        <f t="shared" si="304"/>
        <v>5.4214106947724661</v>
      </c>
      <c r="M633" s="15">
        <f t="shared" si="305"/>
        <v>5.9880451731796125</v>
      </c>
      <c r="N633" s="3"/>
      <c r="O633" s="12"/>
      <c r="P633" s="13" t="s">
        <v>5</v>
      </c>
      <c r="Q633" s="14">
        <v>964.89</v>
      </c>
      <c r="R633" s="14">
        <f t="shared" si="288"/>
        <v>1.4511531484839857E-2</v>
      </c>
      <c r="S633" s="15">
        <f t="shared" si="306"/>
        <v>1.9311015095974104</v>
      </c>
      <c r="T633" s="15">
        <f t="shared" si="307"/>
        <v>7.823395315573034</v>
      </c>
    </row>
    <row r="634" spans="1:20" ht="9.75" customHeight="1" x14ac:dyDescent="0.2">
      <c r="A634" s="12"/>
      <c r="B634" s="13" t="s">
        <v>6</v>
      </c>
      <c r="C634" s="14">
        <v>1045.8499999999999</v>
      </c>
      <c r="D634" s="14">
        <f t="shared" si="301"/>
        <v>0.3579242313745068</v>
      </c>
      <c r="E634" s="15">
        <f t="shared" si="302"/>
        <v>6.7607847941038246</v>
      </c>
      <c r="F634" s="15">
        <f t="shared" si="303"/>
        <v>8.0713828094322704</v>
      </c>
      <c r="G634" s="3"/>
      <c r="H634" s="12"/>
      <c r="I634" s="13" t="s">
        <v>6</v>
      </c>
      <c r="J634" s="14">
        <v>895.11</v>
      </c>
      <c r="K634" s="14">
        <f t="shared" si="287"/>
        <v>-0.23405891597285677</v>
      </c>
      <c r="L634" s="15">
        <f t="shared" si="304"/>
        <v>5.174662483696979</v>
      </c>
      <c r="M634" s="15">
        <f t="shared" si="305"/>
        <v>5.7262322384040276</v>
      </c>
      <c r="N634" s="3"/>
      <c r="O634" s="12"/>
      <c r="P634" s="13" t="s">
        <v>6</v>
      </c>
      <c r="Q634" s="14">
        <v>966.06</v>
      </c>
      <c r="R634" s="14">
        <f t="shared" si="288"/>
        <v>0.12125734539687461</v>
      </c>
      <c r="S634" s="15">
        <f t="shared" si="306"/>
        <v>2.054700457421732</v>
      </c>
      <c r="T634" s="15">
        <f t="shared" si="307"/>
        <v>4.8481099208804057</v>
      </c>
    </row>
    <row r="635" spans="1:20" ht="9.75" customHeight="1" x14ac:dyDescent="0.2">
      <c r="A635" s="12"/>
      <c r="B635" s="13" t="s">
        <v>7</v>
      </c>
      <c r="C635" s="14">
        <v>1047.32</v>
      </c>
      <c r="D635" s="14">
        <f t="shared" si="301"/>
        <v>0.14055552899556734</v>
      </c>
      <c r="E635" s="15">
        <f t="shared" si="302"/>
        <v>6.9108429799309867</v>
      </c>
      <c r="F635" s="15">
        <f t="shared" si="303"/>
        <v>8.1417080549732965</v>
      </c>
      <c r="G635" s="3"/>
      <c r="H635" s="12"/>
      <c r="I635" s="13" t="s">
        <v>7</v>
      </c>
      <c r="J635" s="14">
        <v>895.92</v>
      </c>
      <c r="K635" s="14">
        <f t="shared" si="287"/>
        <v>9.0491671414683061E-2</v>
      </c>
      <c r="L635" s="15">
        <f t="shared" si="304"/>
        <v>5.2698367936832247</v>
      </c>
      <c r="M635" s="15">
        <f t="shared" si="305"/>
        <v>5.6335039026575773</v>
      </c>
      <c r="N635" s="3"/>
      <c r="O635" s="12"/>
      <c r="P635" s="13" t="s">
        <v>7</v>
      </c>
      <c r="Q635" s="14">
        <v>968.76</v>
      </c>
      <c r="R635" s="14">
        <f t="shared" si="288"/>
        <v>0.27948574622693734</v>
      </c>
      <c r="S635" s="15">
        <f t="shared" si="306"/>
        <v>2.3399287985548467</v>
      </c>
      <c r="T635" s="15">
        <f t="shared" si="307"/>
        <v>2.853866734615873</v>
      </c>
    </row>
    <row r="636" spans="1:20" ht="9.75" customHeight="1" x14ac:dyDescent="0.2">
      <c r="A636" s="12"/>
      <c r="B636" s="13" t="s">
        <v>8</v>
      </c>
      <c r="C636" s="14">
        <v>1048.8</v>
      </c>
      <c r="D636" s="14">
        <f t="shared" si="301"/>
        <v>0.14131306572966462</v>
      </c>
      <c r="E636" s="15">
        <f t="shared" si="302"/>
        <v>7.0619219697433566</v>
      </c>
      <c r="F636" s="15">
        <f t="shared" si="303"/>
        <v>8.1560466531230844</v>
      </c>
      <c r="G636" s="3"/>
      <c r="H636" s="12"/>
      <c r="I636" s="13" t="s">
        <v>8</v>
      </c>
      <c r="J636" s="14">
        <v>896.4</v>
      </c>
      <c r="K636" s="14">
        <f t="shared" si="287"/>
        <v>5.3576212161798864E-2</v>
      </c>
      <c r="L636" s="15">
        <f t="shared" si="304"/>
        <v>5.3262363847861982</v>
      </c>
      <c r="M636" s="15">
        <f t="shared" si="305"/>
        <v>5.6328069761960808</v>
      </c>
      <c r="N636" s="3"/>
      <c r="O636" s="12"/>
      <c r="P636" s="13" t="s">
        <v>8</v>
      </c>
      <c r="Q636" s="14">
        <v>993.15</v>
      </c>
      <c r="R636" s="14">
        <f t="shared" si="288"/>
        <v>2.5176514306949116</v>
      </c>
      <c r="S636" s="15">
        <f t="shared" si="306"/>
        <v>4.916491480123808</v>
      </c>
      <c r="T636" s="15">
        <f t="shared" si="307"/>
        <v>2.6257052514105039</v>
      </c>
    </row>
    <row r="637" spans="1:20" ht="9.75" customHeight="1" x14ac:dyDescent="0.2">
      <c r="A637" s="12"/>
      <c r="B637" s="13" t="s">
        <v>9</v>
      </c>
      <c r="C637" s="14">
        <v>1052.8</v>
      </c>
      <c r="D637" s="14">
        <f t="shared" si="301"/>
        <v>0.38138825324181003</v>
      </c>
      <c r="E637" s="15">
        <f t="shared" si="302"/>
        <v>7.4702435638308584</v>
      </c>
      <c r="F637" s="15">
        <f t="shared" si="303"/>
        <v>8.25261685894667</v>
      </c>
      <c r="G637" s="3"/>
      <c r="H637" s="12"/>
      <c r="I637" s="13" t="s">
        <v>9</v>
      </c>
      <c r="J637" s="14">
        <v>896.9</v>
      </c>
      <c r="K637" s="14">
        <f t="shared" si="287"/>
        <v>5.5778670236494854E-2</v>
      </c>
      <c r="L637" s="15">
        <f t="shared" si="304"/>
        <v>5.3849859588517957</v>
      </c>
      <c r="M637" s="15">
        <f t="shared" si="305"/>
        <v>5.5747816465381295</v>
      </c>
      <c r="N637" s="3"/>
      <c r="O637" s="12"/>
      <c r="P637" s="13" t="s">
        <v>9</v>
      </c>
      <c r="Q637" s="14">
        <v>995.45</v>
      </c>
      <c r="R637" s="14">
        <f t="shared" si="288"/>
        <v>0.23158636661129162</v>
      </c>
      <c r="S637" s="15">
        <f t="shared" si="306"/>
        <v>5.1594637707186752</v>
      </c>
      <c r="T637" s="15">
        <f t="shared" si="307"/>
        <v>3.0177275973051643</v>
      </c>
    </row>
    <row r="638" spans="1:20" ht="9.75" customHeight="1" x14ac:dyDescent="0.2">
      <c r="A638" s="12"/>
      <c r="B638" s="13" t="s">
        <v>10</v>
      </c>
      <c r="C638" s="14">
        <v>1053.75</v>
      </c>
      <c r="D638" s="14">
        <f t="shared" si="301"/>
        <v>9.0235562310025941E-2</v>
      </c>
      <c r="E638" s="15">
        <f t="shared" si="302"/>
        <v>7.5672199424266617</v>
      </c>
      <c r="F638" s="15">
        <f t="shared" si="303"/>
        <v>8.170115792067012</v>
      </c>
      <c r="G638" s="3"/>
      <c r="H638" s="12"/>
      <c r="I638" s="13" t="s">
        <v>10</v>
      </c>
      <c r="J638" s="14">
        <v>897.54</v>
      </c>
      <c r="K638" s="14">
        <f t="shared" si="287"/>
        <v>7.1356895975016599E-2</v>
      </c>
      <c r="L638" s="15">
        <f t="shared" si="304"/>
        <v>5.4601854136557382</v>
      </c>
      <c r="M638" s="15">
        <f t="shared" si="305"/>
        <v>5.5693433232571365</v>
      </c>
      <c r="N638" s="3"/>
      <c r="O638" s="12"/>
      <c r="P638" s="13" t="s">
        <v>10</v>
      </c>
      <c r="Q638" s="14">
        <v>998.94</v>
      </c>
      <c r="R638" s="14">
        <f t="shared" si="288"/>
        <v>0.35059520819729073</v>
      </c>
      <c r="S638" s="15">
        <f t="shared" si="306"/>
        <v>5.5281478116647964</v>
      </c>
      <c r="T638" s="15">
        <f t="shared" si="307"/>
        <v>4.8128678900815292</v>
      </c>
    </row>
    <row r="639" spans="1:20" ht="9.75" customHeight="1" x14ac:dyDescent="0.2">
      <c r="A639" s="12"/>
      <c r="B639" s="13" t="s">
        <v>11</v>
      </c>
      <c r="C639" s="14">
        <v>1054.8900000000001</v>
      </c>
      <c r="D639" s="14">
        <f t="shared" si="301"/>
        <v>0.10818505338079376</v>
      </c>
      <c r="E639" s="15">
        <f t="shared" si="302"/>
        <v>7.6835915967416124</v>
      </c>
      <c r="F639" s="15">
        <f t="shared" si="303"/>
        <v>7.9679439941046537</v>
      </c>
      <c r="G639" s="3"/>
      <c r="H639" s="12"/>
      <c r="I639" s="13" t="s">
        <v>11</v>
      </c>
      <c r="J639" s="14">
        <v>897.64</v>
      </c>
      <c r="K639" s="14">
        <f t="shared" si="287"/>
        <v>1.1141564721350861E-2</v>
      </c>
      <c r="L639" s="15">
        <f t="shared" si="304"/>
        <v>5.4719353284688577</v>
      </c>
      <c r="M639" s="15">
        <f t="shared" si="305"/>
        <v>5.5066467635961791</v>
      </c>
      <c r="N639" s="3"/>
      <c r="O639" s="12"/>
      <c r="P639" s="13" t="s">
        <v>11</v>
      </c>
      <c r="Q639" s="14">
        <v>995.31</v>
      </c>
      <c r="R639" s="14">
        <f t="shared" si="288"/>
        <v>-0.36338518829960309</v>
      </c>
      <c r="S639" s="15">
        <f t="shared" si="306"/>
        <v>5.144674153030282</v>
      </c>
      <c r="T639" s="15">
        <f t="shared" si="307"/>
        <v>4.6241012487911348</v>
      </c>
    </row>
    <row r="640" spans="1:20" ht="9.75" customHeight="1" x14ac:dyDescent="0.2">
      <c r="A640" s="12"/>
      <c r="B640" s="13" t="s">
        <v>12</v>
      </c>
      <c r="C640" s="14">
        <v>1055.08</v>
      </c>
      <c r="D640" s="14">
        <f t="shared" si="301"/>
        <v>1.8011356634328735E-2</v>
      </c>
      <c r="E640" s="15">
        <f t="shared" si="302"/>
        <v>7.7029868724607375</v>
      </c>
      <c r="F640" s="15">
        <f t="shared" si="303"/>
        <v>7.7271799060649293</v>
      </c>
      <c r="G640" s="3"/>
      <c r="H640" s="12"/>
      <c r="I640" s="13" t="s">
        <v>12</v>
      </c>
      <c r="J640" s="14">
        <v>898.73</v>
      </c>
      <c r="K640" s="14">
        <f t="shared" si="287"/>
        <v>0.1214295263134435</v>
      </c>
      <c r="L640" s="15">
        <f t="shared" si="304"/>
        <v>5.6000093999318379</v>
      </c>
      <c r="M640" s="15">
        <f t="shared" si="305"/>
        <v>5.4797896812356361</v>
      </c>
      <c r="N640" s="3"/>
      <c r="O640" s="12"/>
      <c r="P640" s="13" t="s">
        <v>12</v>
      </c>
      <c r="Q640" s="14">
        <v>996.07</v>
      </c>
      <c r="R640" s="14">
        <f t="shared" si="288"/>
        <v>7.635811958084382E-2</v>
      </c>
      <c r="S640" s="15">
        <f t="shared" si="306"/>
        <v>5.2249606490529343</v>
      </c>
      <c r="T640" s="15">
        <f t="shared" si="307"/>
        <v>5.027467602990332</v>
      </c>
    </row>
    <row r="641" spans="1:20" ht="9.75" customHeight="1" x14ac:dyDescent="0.2">
      <c r="A641" s="12"/>
      <c r="B641" s="13" t="s">
        <v>13</v>
      </c>
      <c r="C641" s="14">
        <v>1057.1300000000001</v>
      </c>
      <c r="D641" s="14">
        <f t="shared" si="301"/>
        <v>0.19429806270616634</v>
      </c>
      <c r="E641" s="15">
        <f t="shared" si="302"/>
        <v>7.9122516894306161</v>
      </c>
      <c r="F641" s="15">
        <f t="shared" si="303"/>
        <v>7.9122516894306161</v>
      </c>
      <c r="G641" s="3"/>
      <c r="H641" s="12"/>
      <c r="I641" s="13" t="s">
        <v>13</v>
      </c>
      <c r="J641" s="14">
        <v>899.64</v>
      </c>
      <c r="K641" s="14">
        <f t="shared" si="287"/>
        <v>0.10125399174389926</v>
      </c>
      <c r="L641" s="15">
        <f t="shared" si="304"/>
        <v>5.706933624731203</v>
      </c>
      <c r="M641" s="15">
        <f t="shared" si="305"/>
        <v>5.706933624731203</v>
      </c>
      <c r="N641" s="3"/>
      <c r="O641" s="12"/>
      <c r="P641" s="13" t="s">
        <v>13</v>
      </c>
      <c r="Q641" s="14">
        <v>996.08</v>
      </c>
      <c r="R641" s="49">
        <f t="shared" si="288"/>
        <v>1.0039455058397095E-3</v>
      </c>
      <c r="S641" s="15">
        <f t="shared" si="306"/>
        <v>5.2260170503164005</v>
      </c>
      <c r="T641" s="15">
        <f t="shared" si="307"/>
        <v>5.2260170503164005</v>
      </c>
    </row>
    <row r="642" spans="1:20" ht="9.75" customHeight="1" x14ac:dyDescent="0.2">
      <c r="A642" s="16">
        <v>2013</v>
      </c>
      <c r="B642" s="17" t="s">
        <v>37</v>
      </c>
      <c r="C642" s="18">
        <v>1058.27</v>
      </c>
      <c r="D642" s="18">
        <f>((C642/C641)-1)*100</f>
        <v>0.10783914939505035</v>
      </c>
      <c r="E642" s="19">
        <f>((C642/C$641)-1)*100</f>
        <v>0.10783914939505035</v>
      </c>
      <c r="F642" s="19">
        <f>((C642/C630)-1)*100</f>
        <v>7.8546677537708831</v>
      </c>
      <c r="G642" s="3"/>
      <c r="H642" s="16">
        <v>2013</v>
      </c>
      <c r="I642" s="17" t="s">
        <v>37</v>
      </c>
      <c r="J642" s="18">
        <v>940.88</v>
      </c>
      <c r="K642" s="18">
        <f t="shared" si="287"/>
        <v>4.5840558445600532</v>
      </c>
      <c r="L642" s="19">
        <f t="shared" ref="L642:L653" si="308">((J642/J$641)-1)*100</f>
        <v>4.5840558445600532</v>
      </c>
      <c r="M642" s="19">
        <f t="shared" si="305"/>
        <v>4.8380986339223941</v>
      </c>
      <c r="N642" s="3"/>
      <c r="O642" s="16">
        <v>2013</v>
      </c>
      <c r="P642" s="17" t="s">
        <v>37</v>
      </c>
      <c r="Q642" s="18">
        <v>1015.1</v>
      </c>
      <c r="R642" s="18">
        <f t="shared" si="288"/>
        <v>1.9094851819130954</v>
      </c>
      <c r="S642" s="19">
        <f t="shared" ref="S642:S653" si="309">((Q642/Q$641)-1)*100</f>
        <v>1.9094851819130954</v>
      </c>
      <c r="T642" s="19">
        <f t="shared" si="307"/>
        <v>7.02612656306012</v>
      </c>
    </row>
    <row r="643" spans="1:20" ht="9.75" customHeight="1" x14ac:dyDescent="0.2">
      <c r="A643" s="12"/>
      <c r="B643" s="13" t="s">
        <v>3</v>
      </c>
      <c r="C643" s="14">
        <v>1059.17</v>
      </c>
      <c r="D643" s="14">
        <f t="shared" ref="D643:D653" si="310">((C643/C642)-1)*100</f>
        <v>8.5044459353489366E-2</v>
      </c>
      <c r="E643" s="15">
        <f t="shared" ref="E643:E653" si="311">((C643/C$641)-1)*100</f>
        <v>0.1929753199701123</v>
      </c>
      <c r="F643" s="15">
        <f t="shared" ref="F643:F653" si="312">((C643/C631)-1)*100</f>
        <v>7.8738312997779891</v>
      </c>
      <c r="G643" s="3"/>
      <c r="H643" s="12"/>
      <c r="I643" s="13" t="s">
        <v>3</v>
      </c>
      <c r="J643" s="14">
        <v>941.47</v>
      </c>
      <c r="K643" s="14">
        <f t="shared" si="287"/>
        <v>6.270725278463285E-2</v>
      </c>
      <c r="L643" s="15">
        <f t="shared" si="308"/>
        <v>4.6496376328309053</v>
      </c>
      <c r="M643" s="15">
        <f t="shared" si="305"/>
        <v>4.7800828028313314</v>
      </c>
      <c r="N643" s="3"/>
      <c r="O643" s="12"/>
      <c r="P643" s="13" t="s">
        <v>3</v>
      </c>
      <c r="Q643" s="14">
        <v>1017.23</v>
      </c>
      <c r="R643" s="14">
        <f t="shared" si="288"/>
        <v>0.20983154369027535</v>
      </c>
      <c r="S643" s="15">
        <f t="shared" si="309"/>
        <v>2.1233234278371205</v>
      </c>
      <c r="T643" s="15">
        <f t="shared" si="307"/>
        <v>5.1161492993841096</v>
      </c>
    </row>
    <row r="644" spans="1:20" ht="9.75" customHeight="1" x14ac:dyDescent="0.2">
      <c r="A644" s="12"/>
      <c r="B644" s="13" t="s">
        <v>4</v>
      </c>
      <c r="C644" s="14">
        <v>1119.19</v>
      </c>
      <c r="D644" s="14">
        <f t="shared" si="310"/>
        <v>5.6667012849684228</v>
      </c>
      <c r="E644" s="15">
        <f t="shared" si="311"/>
        <v>5.8706119398749479</v>
      </c>
      <c r="F644" s="15">
        <f t="shared" si="312"/>
        <v>8.0028178256422287</v>
      </c>
      <c r="G644" s="3"/>
      <c r="H644" s="12"/>
      <c r="I644" s="13" t="s">
        <v>4</v>
      </c>
      <c r="J644" s="14">
        <v>941.82</v>
      </c>
      <c r="K644" s="14">
        <f t="shared" si="287"/>
        <v>3.7175905764397221E-2</v>
      </c>
      <c r="L644" s="15">
        <f t="shared" si="308"/>
        <v>4.6885420835000691</v>
      </c>
      <c r="M644" s="15">
        <f t="shared" si="305"/>
        <v>4.9931440420052819</v>
      </c>
      <c r="N644" s="3"/>
      <c r="O644" s="12"/>
      <c r="P644" s="13" t="s">
        <v>4</v>
      </c>
      <c r="Q644" s="14">
        <v>1023.32</v>
      </c>
      <c r="R644" s="14">
        <f t="shared" si="288"/>
        <v>0.59868466325216918</v>
      </c>
      <c r="S644" s="15">
        <f t="shared" si="309"/>
        <v>2.7347201028029788</v>
      </c>
      <c r="T644" s="15">
        <f t="shared" si="307"/>
        <v>6.0710028504794122</v>
      </c>
    </row>
    <row r="645" spans="1:20" ht="9.75" customHeight="1" x14ac:dyDescent="0.2">
      <c r="A645" s="12"/>
      <c r="B645" s="13" t="s">
        <v>5</v>
      </c>
      <c r="C645" s="14">
        <v>1120.49</v>
      </c>
      <c r="D645" s="14">
        <f t="shared" si="310"/>
        <v>0.11615543384053684</v>
      </c>
      <c r="E645" s="15">
        <f t="shared" si="311"/>
        <v>5.9935864084833312</v>
      </c>
      <c r="F645" s="15">
        <f t="shared" si="312"/>
        <v>7.5202471884236122</v>
      </c>
      <c r="G645" s="3"/>
      <c r="H645" s="12"/>
      <c r="I645" s="13" t="s">
        <v>5</v>
      </c>
      <c r="J645" s="14">
        <v>942.45</v>
      </c>
      <c r="K645" s="14">
        <f t="shared" si="287"/>
        <v>6.6891762757204098E-2</v>
      </c>
      <c r="L645" s="15">
        <f t="shared" si="308"/>
        <v>4.7585700947045506</v>
      </c>
      <c r="M645" s="15">
        <f t="shared" si="305"/>
        <v>5.0422977898150867</v>
      </c>
      <c r="N645" s="3"/>
      <c r="O645" s="12"/>
      <c r="P645" s="13" t="s">
        <v>5</v>
      </c>
      <c r="Q645" s="14">
        <v>1023.49</v>
      </c>
      <c r="R645" s="14">
        <f t="shared" si="288"/>
        <v>1.6612594300902117E-2</v>
      </c>
      <c r="S645" s="15">
        <f t="shared" si="309"/>
        <v>2.7517870050598248</v>
      </c>
      <c r="T645" s="15">
        <f t="shared" si="307"/>
        <v>6.0732311455191867</v>
      </c>
    </row>
    <row r="646" spans="1:20" ht="9.75" customHeight="1" x14ac:dyDescent="0.2">
      <c r="A646" s="12"/>
      <c r="B646" s="13" t="s">
        <v>6</v>
      </c>
      <c r="C646" s="14">
        <v>1122.2</v>
      </c>
      <c r="D646" s="14">
        <f t="shared" si="310"/>
        <v>0.15261180376442418</v>
      </c>
      <c r="E646" s="15">
        <f t="shared" si="311"/>
        <v>6.1553451325759401</v>
      </c>
      <c r="F646" s="15">
        <f t="shared" si="312"/>
        <v>7.3002820672180668</v>
      </c>
      <c r="G646" s="3"/>
      <c r="H646" s="12"/>
      <c r="I646" s="13" t="s">
        <v>6</v>
      </c>
      <c r="J646" s="14">
        <v>939.7</v>
      </c>
      <c r="K646" s="14">
        <f t="shared" si="287"/>
        <v>-0.29179266804605364</v>
      </c>
      <c r="L646" s="15">
        <f t="shared" si="308"/>
        <v>4.4528922680183269</v>
      </c>
      <c r="M646" s="15">
        <f t="shared" si="305"/>
        <v>4.9815106523220631</v>
      </c>
      <c r="N646" s="3"/>
      <c r="O646" s="12"/>
      <c r="P646" s="13" t="s">
        <v>6</v>
      </c>
      <c r="Q646" s="14">
        <v>1032.46</v>
      </c>
      <c r="R646" s="14">
        <f t="shared" si="288"/>
        <v>0.87641305728438645</v>
      </c>
      <c r="S646" s="15">
        <f t="shared" si="309"/>
        <v>3.6523170829652285</v>
      </c>
      <c r="T646" s="15">
        <f t="shared" si="307"/>
        <v>6.8732790923959231</v>
      </c>
    </row>
    <row r="647" spans="1:20" ht="9.75" customHeight="1" x14ac:dyDescent="0.2">
      <c r="A647" s="12"/>
      <c r="B647" s="13" t="s">
        <v>7</v>
      </c>
      <c r="C647" s="14">
        <v>1125.01</v>
      </c>
      <c r="D647" s="14">
        <f t="shared" si="310"/>
        <v>0.25040099803956828</v>
      </c>
      <c r="E647" s="15">
        <f t="shared" si="311"/>
        <v>6.4211591762602493</v>
      </c>
      <c r="F647" s="15">
        <f t="shared" si="312"/>
        <v>7.4179811327961032</v>
      </c>
      <c r="G647" s="3"/>
      <c r="H647" s="12"/>
      <c r="I647" s="13" t="s">
        <v>7</v>
      </c>
      <c r="J647" s="14">
        <v>940.38</v>
      </c>
      <c r="K647" s="14">
        <f t="shared" si="287"/>
        <v>7.2363520272422655E-2</v>
      </c>
      <c r="L647" s="15">
        <f t="shared" si="308"/>
        <v>4.5284780578898287</v>
      </c>
      <c r="M647" s="15">
        <f t="shared" si="305"/>
        <v>4.9624966514867364</v>
      </c>
      <c r="N647" s="3"/>
      <c r="O647" s="12"/>
      <c r="P647" s="13" t="s">
        <v>7</v>
      </c>
      <c r="Q647" s="14">
        <v>1067.0999999999999</v>
      </c>
      <c r="R647" s="14">
        <f t="shared" si="288"/>
        <v>3.3550936598027992</v>
      </c>
      <c r="S647" s="15">
        <f t="shared" si="309"/>
        <v>7.1299494016544784</v>
      </c>
      <c r="T647" s="15">
        <f t="shared" si="307"/>
        <v>10.151121020686226</v>
      </c>
    </row>
    <row r="648" spans="1:20" ht="9.75" customHeight="1" x14ac:dyDescent="0.2">
      <c r="A648" s="12"/>
      <c r="B648" s="13" t="s">
        <v>8</v>
      </c>
      <c r="C648" s="14">
        <v>1127.6600000000001</v>
      </c>
      <c r="D648" s="14">
        <f t="shared" si="310"/>
        <v>0.23555346174701786</v>
      </c>
      <c r="E648" s="15">
        <f t="shared" si="311"/>
        <v>6.6718379007312256</v>
      </c>
      <c r="F648" s="15">
        <f t="shared" si="312"/>
        <v>7.5190694126620938</v>
      </c>
      <c r="G648" s="3"/>
      <c r="H648" s="12"/>
      <c r="I648" s="13" t="s">
        <v>8</v>
      </c>
      <c r="J648" s="14">
        <v>941.07</v>
      </c>
      <c r="K648" s="14">
        <f t="shared" si="287"/>
        <v>7.3374593249542208E-2</v>
      </c>
      <c r="L648" s="15">
        <f t="shared" si="308"/>
        <v>4.6051754034947434</v>
      </c>
      <c r="M648" s="15">
        <f t="shared" si="305"/>
        <v>4.9832663989290538</v>
      </c>
      <c r="N648" s="3"/>
      <c r="O648" s="12"/>
      <c r="P648" s="13" t="s">
        <v>8</v>
      </c>
      <c r="Q648" s="14">
        <v>1075.1199999999999</v>
      </c>
      <c r="R648" s="14">
        <f t="shared" si="288"/>
        <v>0.75156967481959658</v>
      </c>
      <c r="S648" s="15">
        <f t="shared" si="309"/>
        <v>7.9351056140068987</v>
      </c>
      <c r="T648" s="15">
        <f t="shared" si="307"/>
        <v>8.2535367265770496</v>
      </c>
    </row>
    <row r="649" spans="1:20" ht="9.75" customHeight="1" x14ac:dyDescent="0.2">
      <c r="A649" s="12"/>
      <c r="B649" s="13" t="s">
        <v>9</v>
      </c>
      <c r="C649" s="14">
        <v>1131.1099999999999</v>
      </c>
      <c r="D649" s="14">
        <f t="shared" si="310"/>
        <v>0.30594328077611088</v>
      </c>
      <c r="E649" s="15">
        <f t="shared" si="311"/>
        <v>6.9981932212688891</v>
      </c>
      <c r="F649" s="15">
        <f t="shared" si="312"/>
        <v>7.4382598784194398</v>
      </c>
      <c r="G649" s="3"/>
      <c r="H649" s="12"/>
      <c r="I649" s="13" t="s">
        <v>9</v>
      </c>
      <c r="J649" s="14">
        <v>940.25</v>
      </c>
      <c r="K649" s="14">
        <f t="shared" si="287"/>
        <v>-8.7134857130721777E-2</v>
      </c>
      <c r="L649" s="15">
        <f t="shared" si="308"/>
        <v>4.5140278333555717</v>
      </c>
      <c r="M649" s="15">
        <f t="shared" si="305"/>
        <v>4.8333147508083485</v>
      </c>
      <c r="N649" s="3"/>
      <c r="O649" s="12"/>
      <c r="P649" s="13" t="s">
        <v>9</v>
      </c>
      <c r="Q649" s="14">
        <v>1081.6199999999999</v>
      </c>
      <c r="R649" s="14">
        <f t="shared" si="288"/>
        <v>0.60458367438054328</v>
      </c>
      <c r="S649" s="15">
        <f t="shared" si="309"/>
        <v>8.5876636414745633</v>
      </c>
      <c r="T649" s="15">
        <f t="shared" si="307"/>
        <v>8.6563865588427102</v>
      </c>
    </row>
    <row r="650" spans="1:20" ht="9.75" customHeight="1" x14ac:dyDescent="0.2">
      <c r="A650" s="12"/>
      <c r="B650" s="13" t="s">
        <v>10</v>
      </c>
      <c r="C650" s="14">
        <v>1133.0899999999999</v>
      </c>
      <c r="D650" s="14">
        <f t="shared" si="310"/>
        <v>0.17504928786766794</v>
      </c>
      <c r="E650" s="15">
        <v>7.18</v>
      </c>
      <c r="F650" s="15">
        <f t="shared" si="312"/>
        <v>7.5293001186239605</v>
      </c>
      <c r="G650" s="3"/>
      <c r="H650" s="12"/>
      <c r="I650" s="13" t="s">
        <v>10</v>
      </c>
      <c r="J650" s="14">
        <v>948.05</v>
      </c>
      <c r="K650" s="14">
        <f t="shared" si="287"/>
        <v>0.8295666046264305</v>
      </c>
      <c r="L650" s="15">
        <f t="shared" si="308"/>
        <v>5.3810413054110606</v>
      </c>
      <c r="M650" s="15">
        <f t="shared" si="305"/>
        <v>5.6276043407536225</v>
      </c>
      <c r="N650" s="3"/>
      <c r="O650" s="12"/>
      <c r="P650" s="13" t="s">
        <v>10</v>
      </c>
      <c r="Q650" s="14">
        <v>1080.5999999999999</v>
      </c>
      <c r="R650" s="14">
        <f t="shared" si="288"/>
        <v>-9.4302989959504924E-2</v>
      </c>
      <c r="S650" s="15">
        <f t="shared" si="309"/>
        <v>8.4852622279334877</v>
      </c>
      <c r="T650" s="15">
        <f t="shared" si="307"/>
        <v>8.1746651450537389</v>
      </c>
    </row>
    <row r="651" spans="1:20" ht="9.75" customHeight="1" x14ac:dyDescent="0.2">
      <c r="A651" s="12"/>
      <c r="B651" s="13" t="s">
        <v>11</v>
      </c>
      <c r="C651" s="14">
        <v>1136.18</v>
      </c>
      <c r="D651" s="14">
        <f t="shared" si="310"/>
        <v>0.2727056103222214</v>
      </c>
      <c r="E651" s="15">
        <f t="shared" si="311"/>
        <v>7.4777936488416685</v>
      </c>
      <c r="F651" s="15">
        <f t="shared" si="312"/>
        <v>7.7060167410820002</v>
      </c>
      <c r="G651" s="3"/>
      <c r="H651" s="12"/>
      <c r="I651" s="13" t="s">
        <v>11</v>
      </c>
      <c r="J651" s="14">
        <v>949.54</v>
      </c>
      <c r="K651" s="14">
        <f t="shared" si="287"/>
        <v>0.15716470650282144</v>
      </c>
      <c r="L651" s="15">
        <f t="shared" si="308"/>
        <v>5.5466631096883212</v>
      </c>
      <c r="M651" s="15">
        <f t="shared" si="305"/>
        <v>5.7818279042823439</v>
      </c>
      <c r="N651" s="3"/>
      <c r="O651" s="12"/>
      <c r="P651" s="13" t="s">
        <v>11</v>
      </c>
      <c r="Q651" s="14">
        <v>1085.04</v>
      </c>
      <c r="R651" s="14">
        <f t="shared" si="288"/>
        <v>0.41088284286507903</v>
      </c>
      <c r="S651" s="15">
        <f t="shared" si="309"/>
        <v>8.9310095574652628</v>
      </c>
      <c r="T651" s="15">
        <f t="shared" si="307"/>
        <v>9.0152816710371564</v>
      </c>
    </row>
    <row r="652" spans="1:20" ht="9.75" customHeight="1" x14ac:dyDescent="0.2">
      <c r="A652" s="12"/>
      <c r="B652" s="13" t="s">
        <v>12</v>
      </c>
      <c r="C652" s="14">
        <v>1136.83</v>
      </c>
      <c r="D652" s="14">
        <f t="shared" si="310"/>
        <v>5.7209245013978283E-2</v>
      </c>
      <c r="E652" s="15">
        <f t="shared" si="311"/>
        <v>7.5392808831458602</v>
      </c>
      <c r="F652" s="15">
        <f t="shared" si="312"/>
        <v>7.7482276225499414</v>
      </c>
      <c r="G652" s="3"/>
      <c r="H652" s="12"/>
      <c r="I652" s="13" t="s">
        <v>12</v>
      </c>
      <c r="J652" s="14">
        <v>949.44</v>
      </c>
      <c r="K652" s="14">
        <f t="shared" si="287"/>
        <v>-1.0531415211567641E-2</v>
      </c>
      <c r="L652" s="15">
        <f t="shared" si="308"/>
        <v>5.5355475523542808</v>
      </c>
      <c r="M652" s="15">
        <f t="shared" si="305"/>
        <v>5.6424065069598184</v>
      </c>
      <c r="N652" s="3"/>
      <c r="O652" s="12"/>
      <c r="P652" s="13" t="s">
        <v>12</v>
      </c>
      <c r="Q652" s="14">
        <v>1091.83</v>
      </c>
      <c r="R652" s="14">
        <f t="shared" si="288"/>
        <v>0.62578338125782729</v>
      </c>
      <c r="S652" s="15">
        <f t="shared" si="309"/>
        <v>9.6126817123122432</v>
      </c>
      <c r="T652" s="15">
        <f t="shared" si="307"/>
        <v>9.6137821639041388</v>
      </c>
    </row>
    <row r="653" spans="1:20" ht="9.75" customHeight="1" x14ac:dyDescent="0.2">
      <c r="A653" s="12"/>
      <c r="B653" s="13" t="s">
        <v>13</v>
      </c>
      <c r="C653" s="14">
        <v>1137.0899999999999</v>
      </c>
      <c r="D653" s="14">
        <f t="shared" si="310"/>
        <v>2.2870613900050074E-2</v>
      </c>
      <c r="E653" s="15">
        <f t="shared" si="311"/>
        <v>7.5638757768675458</v>
      </c>
      <c r="F653" s="15">
        <f t="shared" si="312"/>
        <v>7.5638757768675458</v>
      </c>
      <c r="G653" s="3"/>
      <c r="H653" s="12"/>
      <c r="I653" s="13" t="s">
        <v>13</v>
      </c>
      <c r="J653" s="14">
        <v>949.53</v>
      </c>
      <c r="K653" s="14">
        <f t="shared" si="287"/>
        <v>9.4792719919079005E-3</v>
      </c>
      <c r="L653" s="15">
        <f t="shared" si="308"/>
        <v>5.5455515539549083</v>
      </c>
      <c r="M653" s="15">
        <f t="shared" si="305"/>
        <v>5.5455515539549083</v>
      </c>
      <c r="N653" s="3"/>
      <c r="O653" s="12"/>
      <c r="P653" s="13" t="s">
        <v>13</v>
      </c>
      <c r="Q653" s="14">
        <v>1096.19</v>
      </c>
      <c r="R653" s="63">
        <f t="shared" si="288"/>
        <v>0.39932956595807312</v>
      </c>
      <c r="S653" s="15">
        <f t="shared" si="309"/>
        <v>10.050397558429047</v>
      </c>
      <c r="T653" s="15">
        <f t="shared" si="307"/>
        <v>10.050397558429047</v>
      </c>
    </row>
    <row r="654" spans="1:20" ht="9.75" customHeight="1" x14ac:dyDescent="0.2">
      <c r="A654" s="16">
        <v>2014</v>
      </c>
      <c r="B654" s="17" t="s">
        <v>37</v>
      </c>
      <c r="C654" s="18">
        <v>1138.1500000000001</v>
      </c>
      <c r="D654" s="18">
        <f>((C654/C653)-1)*100</f>
        <v>9.322041351169652E-2</v>
      </c>
      <c r="E654" s="19">
        <f t="shared" ref="E654:E659" si="313">((C654/C$653)-1)*100</f>
        <v>9.322041351169652E-2</v>
      </c>
      <c r="F654" s="19">
        <f>((C654/C642)-1)*100</f>
        <v>7.5481682368393699</v>
      </c>
      <c r="G654" s="3"/>
      <c r="H654" s="16">
        <f>A654</f>
        <v>2014</v>
      </c>
      <c r="I654" s="17" t="s">
        <v>37</v>
      </c>
      <c r="J654" s="18">
        <v>977.9</v>
      </c>
      <c r="K654" s="18">
        <f t="shared" ref="K654:K665" si="314">((J654/J653)-1)*100</f>
        <v>2.9877939612229287</v>
      </c>
      <c r="L654" s="19">
        <f t="shared" ref="L654:L659" si="315">((J654/J$653)-1)*100</f>
        <v>2.9877939612229287</v>
      </c>
      <c r="M654" s="19">
        <f t="shared" ref="M654:M665" si="316">((J654/J642)-1)*100</f>
        <v>3.9346144035371067</v>
      </c>
      <c r="N654" s="3"/>
      <c r="O654" s="16">
        <f>A654</f>
        <v>2014</v>
      </c>
      <c r="P654" s="17" t="s">
        <v>37</v>
      </c>
      <c r="Q654" s="18">
        <v>1113.3599999999999</v>
      </c>
      <c r="R654" s="18">
        <f t="shared" ref="R654:R665" si="317">((Q654/Q653)-1)*100</f>
        <v>1.5663343033597954</v>
      </c>
      <c r="S654" s="19">
        <f t="shared" ref="S654:S659" si="318">((Q654/Q$653)-1)*100</f>
        <v>1.5663343033597954</v>
      </c>
      <c r="T654" s="19">
        <f t="shared" ref="T654:T665" si="319">((Q654/Q642)-1)*100</f>
        <v>9.6798344990641105</v>
      </c>
    </row>
    <row r="655" spans="1:20" ht="9.75" customHeight="1" x14ac:dyDescent="0.2">
      <c r="A655" s="12"/>
      <c r="B655" s="13" t="s">
        <v>3</v>
      </c>
      <c r="C655" s="14">
        <v>1138.92</v>
      </c>
      <c r="D655" s="14">
        <f t="shared" ref="D655:D665" si="320">((C655/C654)-1)*100</f>
        <v>6.765364846461619E-2</v>
      </c>
      <c r="E655" s="15">
        <f t="shared" si="313"/>
        <v>0.16093712898717083</v>
      </c>
      <c r="F655" s="15">
        <f t="shared" ref="F655:F665" si="321">((C655/C643)-1)*100</f>
        <v>7.5294806310601592</v>
      </c>
      <c r="G655" s="3"/>
      <c r="H655" s="12"/>
      <c r="I655" s="13" t="s">
        <v>3</v>
      </c>
      <c r="J655" s="14">
        <v>979.16</v>
      </c>
      <c r="K655" s="14">
        <f t="shared" si="314"/>
        <v>0.12884753042232688</v>
      </c>
      <c r="L655" s="15">
        <f t="shared" si="315"/>
        <v>3.1204911903784049</v>
      </c>
      <c r="M655" s="15">
        <f t="shared" si="316"/>
        <v>4.0033139664567008</v>
      </c>
      <c r="N655" s="3"/>
      <c r="O655" s="12"/>
      <c r="P655" s="13" t="s">
        <v>3</v>
      </c>
      <c r="Q655" s="14">
        <v>1120.47</v>
      </c>
      <c r="R655" s="14">
        <f t="shared" si="317"/>
        <v>0.63860745850399248</v>
      </c>
      <c r="S655" s="15">
        <f t="shared" si="318"/>
        <v>2.2149444895501746</v>
      </c>
      <c r="T655" s="15">
        <f t="shared" si="319"/>
        <v>10.149130481798618</v>
      </c>
    </row>
    <row r="656" spans="1:20" ht="9.75" customHeight="1" x14ac:dyDescent="0.2">
      <c r="A656" s="12"/>
      <c r="B656" s="13" t="s">
        <v>4</v>
      </c>
      <c r="C656" s="14">
        <v>1202.9000000000001</v>
      </c>
      <c r="D656" s="14">
        <f t="shared" si="320"/>
        <v>5.6176026410985846</v>
      </c>
      <c r="E656" s="15">
        <f t="shared" si="313"/>
        <v>5.7875805784942447</v>
      </c>
      <c r="F656" s="15">
        <f t="shared" si="321"/>
        <v>7.4795164359938937</v>
      </c>
      <c r="G656" s="3"/>
      <c r="H656" s="12"/>
      <c r="I656" s="13" t="s">
        <v>4</v>
      </c>
      <c r="J656" s="14">
        <v>980.13</v>
      </c>
      <c r="K656" s="14">
        <f t="shared" si="314"/>
        <v>9.9064504268975284E-2</v>
      </c>
      <c r="L656" s="15">
        <f t="shared" si="315"/>
        <v>3.2226469937758795</v>
      </c>
      <c r="M656" s="15">
        <f t="shared" si="316"/>
        <v>4.0676562400458582</v>
      </c>
      <c r="N656" s="3"/>
      <c r="O656" s="12"/>
      <c r="P656" s="13" t="s">
        <v>4</v>
      </c>
      <c r="Q656" s="14">
        <v>1124.6400000000001</v>
      </c>
      <c r="R656" s="14">
        <f t="shared" si="317"/>
        <v>0.37216525208172424</v>
      </c>
      <c r="S656" s="15">
        <f t="shared" si="318"/>
        <v>2.5953529953748999</v>
      </c>
      <c r="T656" s="15">
        <f t="shared" si="319"/>
        <v>9.9011062033381503</v>
      </c>
    </row>
    <row r="657" spans="1:20" ht="9.75" customHeight="1" x14ac:dyDescent="0.2">
      <c r="A657" s="12"/>
      <c r="B657" s="13" t="s">
        <v>5</v>
      </c>
      <c r="C657" s="14">
        <v>1203.53</v>
      </c>
      <c r="D657" s="14">
        <f t="shared" si="320"/>
        <v>5.2373430875385374E-2</v>
      </c>
      <c r="E657" s="15">
        <f t="shared" si="313"/>
        <v>5.8429851638832409</v>
      </c>
      <c r="F657" s="15">
        <f t="shared" si="321"/>
        <v>7.4110433828057376</v>
      </c>
      <c r="G657" s="3"/>
      <c r="H657" s="12"/>
      <c r="I657" s="13" t="s">
        <v>5</v>
      </c>
      <c r="J657" s="14">
        <v>979.59</v>
      </c>
      <c r="K657" s="14">
        <f t="shared" si="314"/>
        <v>-5.5094732331417706E-2</v>
      </c>
      <c r="L657" s="15">
        <f t="shared" si="315"/>
        <v>3.1657767527092373</v>
      </c>
      <c r="M657" s="15">
        <f t="shared" si="316"/>
        <v>3.9407926149928274</v>
      </c>
      <c r="N657" s="3"/>
      <c r="O657" s="12"/>
      <c r="P657" s="13" t="s">
        <v>5</v>
      </c>
      <c r="Q657" s="14">
        <v>1129.54</v>
      </c>
      <c r="R657" s="14">
        <f t="shared" si="317"/>
        <v>0.43569497794848644</v>
      </c>
      <c r="S657" s="15">
        <f t="shared" si="318"/>
        <v>3.042355795984264</v>
      </c>
      <c r="T657" s="15">
        <f t="shared" si="319"/>
        <v>10.36160587792747</v>
      </c>
    </row>
    <row r="658" spans="1:20" ht="9.75" customHeight="1" x14ac:dyDescent="0.2">
      <c r="A658" s="12"/>
      <c r="B658" s="13" t="s">
        <v>6</v>
      </c>
      <c r="C658" s="14">
        <v>1205.29</v>
      </c>
      <c r="D658" s="14">
        <f t="shared" si="320"/>
        <v>0.14623648766545205</v>
      </c>
      <c r="E658" s="15">
        <f t="shared" si="313"/>
        <v>5.9977662278271726</v>
      </c>
      <c r="F658" s="15">
        <f t="shared" si="321"/>
        <v>7.4042060238816543</v>
      </c>
      <c r="G658" s="3"/>
      <c r="H658" s="12"/>
      <c r="I658" s="13" t="s">
        <v>6</v>
      </c>
      <c r="J658" s="14">
        <v>980.31</v>
      </c>
      <c r="K658" s="14">
        <f t="shared" si="314"/>
        <v>7.3500137812754218E-2</v>
      </c>
      <c r="L658" s="15">
        <f t="shared" si="315"/>
        <v>3.2416037407980713</v>
      </c>
      <c r="M658" s="15">
        <f t="shared" si="316"/>
        <v>4.3215919974459727</v>
      </c>
      <c r="N658" s="3"/>
      <c r="O658" s="12"/>
      <c r="P658" s="13" t="s">
        <v>6</v>
      </c>
      <c r="Q658" s="14">
        <v>1127.8900000000001</v>
      </c>
      <c r="R658" s="14">
        <f t="shared" si="317"/>
        <v>-0.14607716415531158</v>
      </c>
      <c r="S658" s="15">
        <f t="shared" si="318"/>
        <v>2.8918344447586675</v>
      </c>
      <c r="T658" s="15">
        <f t="shared" si="319"/>
        <v>9.2429730933886169</v>
      </c>
    </row>
    <row r="659" spans="1:20" ht="9.75" customHeight="1" x14ac:dyDescent="0.2">
      <c r="A659" s="12"/>
      <c r="B659" s="13" t="s">
        <v>7</v>
      </c>
      <c r="C659" s="14">
        <v>1206.45</v>
      </c>
      <c r="D659" s="14">
        <f t="shared" si="320"/>
        <v>9.6242398095069959E-2</v>
      </c>
      <c r="E659" s="15">
        <f t="shared" si="313"/>
        <v>6.0997810199720393</v>
      </c>
      <c r="F659" s="15">
        <f t="shared" si="321"/>
        <v>7.2390467640287781</v>
      </c>
      <c r="G659" s="3"/>
      <c r="H659" s="12"/>
      <c r="I659" s="13" t="s">
        <v>7</v>
      </c>
      <c r="J659" s="14">
        <v>982.52</v>
      </c>
      <c r="K659" s="14">
        <f t="shared" si="314"/>
        <v>0.22543889177912835</v>
      </c>
      <c r="L659" s="15">
        <f t="shared" si="315"/>
        <v>3.4743504681263415</v>
      </c>
      <c r="M659" s="15">
        <f t="shared" si="316"/>
        <v>4.4811671877326154</v>
      </c>
      <c r="N659" s="3"/>
      <c r="O659" s="12"/>
      <c r="P659" s="13" t="s">
        <v>7</v>
      </c>
      <c r="Q659" s="14">
        <v>1165.42</v>
      </c>
      <c r="R659" s="14">
        <f t="shared" si="317"/>
        <v>3.3274521451559957</v>
      </c>
      <c r="S659" s="15">
        <f t="shared" si="318"/>
        <v>6.3155109971811507</v>
      </c>
      <c r="T659" s="15">
        <f t="shared" si="319"/>
        <v>9.2137569112548121</v>
      </c>
    </row>
    <row r="660" spans="1:20" ht="9.75" customHeight="1" x14ac:dyDescent="0.2">
      <c r="A660" s="12"/>
      <c r="B660" s="13" t="s">
        <v>8</v>
      </c>
      <c r="C660" s="14">
        <v>1209.58</v>
      </c>
      <c r="D660" s="14">
        <f t="shared" si="320"/>
        <v>0.25943884951717955</v>
      </c>
      <c r="E660" s="15">
        <v>6.37</v>
      </c>
      <c r="F660" s="15">
        <f t="shared" si="321"/>
        <v>7.2646010322260146</v>
      </c>
      <c r="G660" s="3"/>
      <c r="H660" s="12"/>
      <c r="I660" s="13" t="s">
        <v>8</v>
      </c>
      <c r="J660" s="14">
        <v>987.1</v>
      </c>
      <c r="K660" s="14">
        <f t="shared" si="314"/>
        <v>0.46614827179090046</v>
      </c>
      <c r="L660" s="15">
        <f t="shared" ref="L660:L665" si="322">((J660/J$653)-1)*100</f>
        <v>3.9566943645803709</v>
      </c>
      <c r="M660" s="15">
        <f t="shared" si="316"/>
        <v>4.8912408216179371</v>
      </c>
      <c r="N660" s="3"/>
      <c r="O660" s="12"/>
      <c r="P660" s="13" t="s">
        <v>8</v>
      </c>
      <c r="Q660" s="14">
        <v>1169.67</v>
      </c>
      <c r="R660" s="14">
        <f t="shared" si="317"/>
        <v>0.36467539599458476</v>
      </c>
      <c r="S660" s="15">
        <f t="shared" ref="S660:S665" si="323">((Q660/Q$653)-1)*100</f>
        <v>6.7032175079137835</v>
      </c>
      <c r="T660" s="15">
        <f t="shared" si="319"/>
        <v>8.7943671404122412</v>
      </c>
    </row>
    <row r="661" spans="1:20" ht="9.75" customHeight="1" x14ac:dyDescent="0.2">
      <c r="A661" s="12"/>
      <c r="B661" s="13" t="s">
        <v>9</v>
      </c>
      <c r="C661" s="14">
        <v>1213.1099999999999</v>
      </c>
      <c r="D661" s="14">
        <f t="shared" si="320"/>
        <v>0.29183683592650667</v>
      </c>
      <c r="E661" s="15">
        <f t="shared" ref="E661:E665" si="324">((C661/C$653)-1)*100</f>
        <v>6.6854866369416621</v>
      </c>
      <c r="F661" s="15">
        <f t="shared" si="321"/>
        <v>7.2495159621964289</v>
      </c>
      <c r="G661" s="3"/>
      <c r="H661" s="12"/>
      <c r="I661" s="13" t="s">
        <v>9</v>
      </c>
      <c r="J661" s="14">
        <v>988.84</v>
      </c>
      <c r="K661" s="14">
        <f t="shared" si="314"/>
        <v>0.17627393374530786</v>
      </c>
      <c r="L661" s="15">
        <f t="shared" si="322"/>
        <v>4.1399429191284254</v>
      </c>
      <c r="M661" s="15">
        <f t="shared" si="316"/>
        <v>5.1677745280510612</v>
      </c>
      <c r="N661" s="3"/>
      <c r="O661" s="12"/>
      <c r="P661" s="13" t="s">
        <v>9</v>
      </c>
      <c r="Q661" s="14">
        <v>1171.57</v>
      </c>
      <c r="R661" s="14">
        <f t="shared" si="317"/>
        <v>0.1624389785152891</v>
      </c>
      <c r="S661" s="15">
        <f t="shared" si="323"/>
        <v>6.8765451244765741</v>
      </c>
      <c r="T661" s="15">
        <f t="shared" si="319"/>
        <v>8.3162293596642058</v>
      </c>
    </row>
    <row r="662" spans="1:20" ht="9.75" customHeight="1" x14ac:dyDescent="0.2">
      <c r="A662" s="12"/>
      <c r="B662" s="13" t="s">
        <v>10</v>
      </c>
      <c r="C662" s="14">
        <v>1213.5999999999999</v>
      </c>
      <c r="D662" s="14">
        <f t="shared" si="320"/>
        <v>4.0392050185067419E-2</v>
      </c>
      <c r="E662" s="15">
        <f t="shared" si="324"/>
        <v>6.7285790922442468</v>
      </c>
      <c r="F662" s="15">
        <f t="shared" si="321"/>
        <v>7.1053490896574756</v>
      </c>
      <c r="G662" s="3"/>
      <c r="H662" s="12"/>
      <c r="I662" s="13" t="s">
        <v>10</v>
      </c>
      <c r="J662" s="14">
        <v>989.24</v>
      </c>
      <c r="K662" s="14">
        <f t="shared" si="314"/>
        <v>4.0451438048627608E-2</v>
      </c>
      <c r="L662" s="15">
        <f t="shared" si="322"/>
        <v>4.1820690236222147</v>
      </c>
      <c r="M662" s="15">
        <f t="shared" si="316"/>
        <v>4.3447075576182659</v>
      </c>
      <c r="N662" s="3"/>
      <c r="O662" s="12"/>
      <c r="P662" s="13" t="s">
        <v>10</v>
      </c>
      <c r="Q662" s="14">
        <v>1168.57</v>
      </c>
      <c r="R662" s="14">
        <f t="shared" si="317"/>
        <v>-0.2560666456122962</v>
      </c>
      <c r="S662" s="15">
        <f t="shared" si="323"/>
        <v>6.6028699404300228</v>
      </c>
      <c r="T662" s="15">
        <f t="shared" si="319"/>
        <v>8.1408476772163674</v>
      </c>
    </row>
    <row r="663" spans="1:20" ht="9.75" customHeight="1" x14ac:dyDescent="0.2">
      <c r="A663" s="12"/>
      <c r="B663" s="13" t="s">
        <v>11</v>
      </c>
      <c r="C663" s="14">
        <v>1216.1600000000001</v>
      </c>
      <c r="D663" s="14">
        <f t="shared" si="320"/>
        <v>0.2109426499670608</v>
      </c>
      <c r="E663" s="15">
        <f t="shared" si="324"/>
        <v>6.9537151852536061</v>
      </c>
      <c r="F663" s="15">
        <f t="shared" si="321"/>
        <v>7.0393775634142397</v>
      </c>
      <c r="G663" s="3"/>
      <c r="H663" s="12"/>
      <c r="I663" s="13" t="s">
        <v>11</v>
      </c>
      <c r="J663" s="14">
        <v>989.63</v>
      </c>
      <c r="K663" s="14">
        <f t="shared" si="314"/>
        <v>3.9424204439764132E-2</v>
      </c>
      <c r="L663" s="15">
        <f t="shared" si="322"/>
        <v>4.2231419755036637</v>
      </c>
      <c r="M663" s="15">
        <f t="shared" si="316"/>
        <v>4.2220443583208755</v>
      </c>
      <c r="N663" s="3"/>
      <c r="O663" s="12"/>
      <c r="P663" s="13" t="s">
        <v>11</v>
      </c>
      <c r="Q663" s="14">
        <v>1168.53</v>
      </c>
      <c r="R663" s="14">
        <f t="shared" si="317"/>
        <v>-3.4229870696678155E-3</v>
      </c>
      <c r="S663" s="15">
        <f t="shared" si="323"/>
        <v>6.5992209379760691</v>
      </c>
      <c r="T663" s="15">
        <f t="shared" si="319"/>
        <v>7.6946472019464807</v>
      </c>
    </row>
    <row r="664" spans="1:20" ht="9.75" customHeight="1" x14ac:dyDescent="0.2">
      <c r="A664" s="12"/>
      <c r="B664" s="13" t="s">
        <v>12</v>
      </c>
      <c r="C664" s="14">
        <v>1216.47</v>
      </c>
      <c r="D664" s="14">
        <f t="shared" si="320"/>
        <v>2.5490067096423097E-2</v>
      </c>
      <c r="E664" s="15">
        <f t="shared" si="324"/>
        <v>6.980977759016449</v>
      </c>
      <c r="F664" s="15">
        <f t="shared" si="321"/>
        <v>7.0054449653862205</v>
      </c>
      <c r="G664" s="3"/>
      <c r="H664" s="12"/>
      <c r="I664" s="13" t="s">
        <v>12</v>
      </c>
      <c r="J664" s="14">
        <v>989.71</v>
      </c>
      <c r="K664" s="14">
        <f t="shared" si="314"/>
        <v>8.0838293099461112E-3</v>
      </c>
      <c r="L664" s="15">
        <f t="shared" si="322"/>
        <v>4.2315671964024304</v>
      </c>
      <c r="M664" s="15">
        <f t="shared" si="316"/>
        <v>4.2414475901584092</v>
      </c>
      <c r="N664" s="3"/>
      <c r="O664" s="12"/>
      <c r="P664" s="13" t="s">
        <v>12</v>
      </c>
      <c r="Q664" s="14">
        <v>1171.58</v>
      </c>
      <c r="R664" s="14">
        <f t="shared" si="317"/>
        <v>0.26101169845873518</v>
      </c>
      <c r="S664" s="15">
        <f t="shared" si="323"/>
        <v>6.877457375090068</v>
      </c>
      <c r="T664" s="15">
        <f t="shared" si="319"/>
        <v>7.3042506617330583</v>
      </c>
    </row>
    <row r="665" spans="1:20" ht="9.75" customHeight="1" x14ac:dyDescent="0.2">
      <c r="A665" s="12"/>
      <c r="B665" s="13" t="s">
        <v>13</v>
      </c>
      <c r="C665" s="14">
        <v>1217.9100000000001</v>
      </c>
      <c r="D665" s="14">
        <f t="shared" si="320"/>
        <v>0.11837529902094523</v>
      </c>
      <c r="E665" s="15">
        <f t="shared" si="324"/>
        <v>7.1076168113342053</v>
      </c>
      <c r="F665" s="15">
        <f t="shared" si="321"/>
        <v>7.1076168113342053</v>
      </c>
      <c r="G665" s="3"/>
      <c r="H665" s="12"/>
      <c r="I665" s="13" t="s">
        <v>13</v>
      </c>
      <c r="J665" s="14">
        <v>991.78</v>
      </c>
      <c r="K665" s="14">
        <f t="shared" si="314"/>
        <v>0.20915217588990398</v>
      </c>
      <c r="L665" s="15">
        <f t="shared" si="322"/>
        <v>4.4495697871578477</v>
      </c>
      <c r="M665" s="15">
        <f t="shared" si="316"/>
        <v>4.4495697871578477</v>
      </c>
      <c r="N665" s="3"/>
      <c r="O665" s="12"/>
      <c r="P665" s="13" t="s">
        <v>13</v>
      </c>
      <c r="Q665" s="14">
        <v>1174.07</v>
      </c>
      <c r="R665" s="63">
        <f t="shared" si="317"/>
        <v>0.21253350176684283</v>
      </c>
      <c r="S665" s="15">
        <f t="shared" si="323"/>
        <v>7.1046077778487149</v>
      </c>
      <c r="T665" s="15">
        <f t="shared" si="319"/>
        <v>7.1046077778487149</v>
      </c>
    </row>
    <row r="666" spans="1:20" ht="9.75" customHeight="1" x14ac:dyDescent="0.2">
      <c r="A666" s="16">
        <v>2015</v>
      </c>
      <c r="B666" s="17" t="s">
        <v>37</v>
      </c>
      <c r="C666" s="18">
        <v>1219.5999999999999</v>
      </c>
      <c r="D666" s="18">
        <f>((C666/C665)-1)*100</f>
        <v>0.13876230591749472</v>
      </c>
      <c r="E666" s="19">
        <f t="shared" ref="E666:E671" si="325">((C666/C$665)-1)*100</f>
        <v>0.13876230591749472</v>
      </c>
      <c r="F666" s="19">
        <f>((C666/C654)-1)*100</f>
        <v>7.1563502174581295</v>
      </c>
      <c r="G666" s="3"/>
      <c r="H666" s="16">
        <v>2015</v>
      </c>
      <c r="I666" s="17" t="s">
        <v>37</v>
      </c>
      <c r="J666" s="18">
        <v>992.83</v>
      </c>
      <c r="K666" s="18">
        <f t="shared" ref="K666:K677" si="326">((J666/J665)-1)*100</f>
        <v>0.10587025348365309</v>
      </c>
      <c r="L666" s="19">
        <f t="shared" ref="L666:L671" si="327">((J666/J$665)-1)*100</f>
        <v>0.10587025348365309</v>
      </c>
      <c r="M666" s="19">
        <f t="shared" ref="M666:M677" si="328">((J666/J654)-1)*100</f>
        <v>1.5267409755598704</v>
      </c>
      <c r="N666" s="3"/>
      <c r="O666" s="16">
        <v>2015</v>
      </c>
      <c r="P666" s="17" t="s">
        <v>37</v>
      </c>
      <c r="Q666" s="18">
        <v>1188.48</v>
      </c>
      <c r="R666" s="18">
        <f t="shared" ref="R666:R677" si="329">((Q666/Q665)-1)*100</f>
        <v>1.2273544166872652</v>
      </c>
      <c r="S666" s="19">
        <f t="shared" ref="S666:S671" si="330">((Q666/Q$665)-1)*100</f>
        <v>1.2273544166872652</v>
      </c>
      <c r="T666" s="19">
        <f t="shared" ref="T666:T677" si="331">((Q666/Q654)-1)*100</f>
        <v>6.7471437809872858</v>
      </c>
    </row>
    <row r="667" spans="1:20" ht="9.75" customHeight="1" x14ac:dyDescent="0.2">
      <c r="A667" s="12"/>
      <c r="B667" s="13" t="s">
        <v>3</v>
      </c>
      <c r="C667" s="14">
        <v>1221.25</v>
      </c>
      <c r="D667" s="14">
        <f t="shared" ref="D667:D677" si="332">((C667/C666)-1)*100</f>
        <v>0.13529025910135051</v>
      </c>
      <c r="E667" s="15">
        <f t="shared" si="325"/>
        <v>0.27424029690206186</v>
      </c>
      <c r="F667" s="15">
        <f t="shared" ref="F667:F677" si="333">((C667/C655)-1)*100</f>
        <v>7.2287781406946916</v>
      </c>
      <c r="G667" s="3"/>
      <c r="H667" s="12"/>
      <c r="I667" s="13" t="s">
        <v>3</v>
      </c>
      <c r="J667" s="14">
        <v>994.54</v>
      </c>
      <c r="K667" s="14">
        <f t="shared" si="326"/>
        <v>0.17223492440798793</v>
      </c>
      <c r="L667" s="15">
        <f t="shared" si="327"/>
        <v>0.27828752344269958</v>
      </c>
      <c r="M667" s="15">
        <f t="shared" si="328"/>
        <v>1.5707340986151452</v>
      </c>
      <c r="N667" s="3"/>
      <c r="O667" s="12"/>
      <c r="P667" s="13" t="s">
        <v>3</v>
      </c>
      <c r="Q667" s="14">
        <v>1192.58</v>
      </c>
      <c r="R667" s="14">
        <f t="shared" si="329"/>
        <v>0.34497845988152864</v>
      </c>
      <c r="S667" s="15">
        <f t="shared" si="330"/>
        <v>1.576566984932759</v>
      </c>
      <c r="T667" s="15">
        <f t="shared" si="331"/>
        <v>6.4356921648950793</v>
      </c>
    </row>
    <row r="668" spans="1:20" ht="9.75" customHeight="1" x14ac:dyDescent="0.2">
      <c r="A668" s="12"/>
      <c r="B668" s="13" t="s">
        <v>4</v>
      </c>
      <c r="C668" s="14">
        <v>1223.72</v>
      </c>
      <c r="D668" s="14">
        <f>((C668/C667)-1)*100</f>
        <v>0.20225179119754966</v>
      </c>
      <c r="E668" s="15">
        <f t="shared" si="325"/>
        <v>0.4770467440122772</v>
      </c>
      <c r="F668" s="15">
        <f>((C668/C656)-1)*100</f>
        <v>1.7308171917865156</v>
      </c>
      <c r="G668" s="3"/>
      <c r="H668" s="12"/>
      <c r="I668" s="13" t="s">
        <v>4</v>
      </c>
      <c r="J668" s="14">
        <v>996.99</v>
      </c>
      <c r="K668" s="14">
        <f>((J668/J667)-1)*100</f>
        <v>0.24634504393992174</v>
      </c>
      <c r="L668" s="15">
        <f t="shared" si="327"/>
        <v>0.52531811490452718</v>
      </c>
      <c r="M668" s="15">
        <f>((J668/J656)-1)*100</f>
        <v>1.7201799761256131</v>
      </c>
      <c r="N668" s="3"/>
      <c r="O668" s="12"/>
      <c r="P668" s="13" t="s">
        <v>4</v>
      </c>
      <c r="Q668" s="14">
        <v>1196.6300000000001</v>
      </c>
      <c r="R668" s="14">
        <f>((Q668/Q667)-1)*100</f>
        <v>0.33959985912896951</v>
      </c>
      <c r="S668" s="15">
        <f t="shared" si="330"/>
        <v>1.9215208633216241</v>
      </c>
      <c r="T668" s="15">
        <f>((Q668/Q656)-1)*100</f>
        <v>6.401159482145391</v>
      </c>
    </row>
    <row r="669" spans="1:20" ht="9.75" customHeight="1" x14ac:dyDescent="0.2">
      <c r="A669" s="12"/>
      <c r="B669" s="13" t="s">
        <v>5</v>
      </c>
      <c r="C669" s="14">
        <v>1283.44</v>
      </c>
      <c r="D669" s="14">
        <f>((C669/C668)-1)*100</f>
        <v>4.8802013532507349</v>
      </c>
      <c r="E669" s="15">
        <f t="shared" si="325"/>
        <v>5.3805289389199595</v>
      </c>
      <c r="F669" s="15">
        <f>((C669/C657)-1)*100</f>
        <v>6.639635073492145</v>
      </c>
      <c r="G669" s="3"/>
      <c r="H669" s="12"/>
      <c r="I669" s="13" t="s">
        <v>5</v>
      </c>
      <c r="J669" s="14">
        <v>998.48</v>
      </c>
      <c r="K669" s="14">
        <f>((J669/J668)-1)*100</f>
        <v>0.14944984403053585</v>
      </c>
      <c r="L669" s="15">
        <f t="shared" si="327"/>
        <v>0.67555304603843513</v>
      </c>
      <c r="M669" s="15">
        <f>((J669/J657)-1)*100</f>
        <v>1.9283577823375087</v>
      </c>
      <c r="N669" s="3"/>
      <c r="O669" s="12"/>
      <c r="P669" s="13" t="s">
        <v>5</v>
      </c>
      <c r="Q669" s="14">
        <v>1203.8399999999999</v>
      </c>
      <c r="R669" s="14">
        <f>((Q669/Q668)-1)*100</f>
        <v>0.60252542557013289</v>
      </c>
      <c r="S669" s="15">
        <f t="shared" si="330"/>
        <v>2.5356239406508996</v>
      </c>
      <c r="T669" s="15">
        <f>((Q669/Q657)-1)*100</f>
        <v>6.5778989677213628</v>
      </c>
    </row>
    <row r="670" spans="1:20" ht="9.75" customHeight="1" x14ac:dyDescent="0.2">
      <c r="A670" s="12"/>
      <c r="B670" s="13" t="s">
        <v>6</v>
      </c>
      <c r="C670" s="14">
        <v>1285.73</v>
      </c>
      <c r="D670" s="14">
        <f t="shared" si="332"/>
        <v>0.17842672816803518</v>
      </c>
      <c r="E670" s="15">
        <f t="shared" si="325"/>
        <v>5.5685559688318564</v>
      </c>
      <c r="F670" s="15">
        <f t="shared" si="333"/>
        <v>6.6739125023853152</v>
      </c>
      <c r="G670" s="3"/>
      <c r="H670" s="12"/>
      <c r="I670" s="13" t="s">
        <v>6</v>
      </c>
      <c r="J670" s="14">
        <v>1039.29</v>
      </c>
      <c r="K670" s="14">
        <f t="shared" si="326"/>
        <v>4.0872125630958989</v>
      </c>
      <c r="L670" s="15">
        <f t="shared" si="327"/>
        <v>4.7903768981023997</v>
      </c>
      <c r="M670" s="15">
        <f t="shared" si="328"/>
        <v>6.0164641796982554</v>
      </c>
      <c r="N670" s="3"/>
      <c r="O670" s="12"/>
      <c r="P670" s="13" t="s">
        <v>6</v>
      </c>
      <c r="Q670" s="14">
        <v>1211.46</v>
      </c>
      <c r="R670" s="14">
        <f t="shared" si="329"/>
        <v>0.63297448165871018</v>
      </c>
      <c r="S670" s="15">
        <f t="shared" si="330"/>
        <v>3.1846482748047578</v>
      </c>
      <c r="T670" s="15">
        <f t="shared" si="331"/>
        <v>7.4094104921579085</v>
      </c>
    </row>
    <row r="671" spans="1:20" ht="9.75" customHeight="1" x14ac:dyDescent="0.2">
      <c r="A671" s="12"/>
      <c r="B671" s="13" t="s">
        <v>7</v>
      </c>
      <c r="C671" s="14">
        <v>1288.05</v>
      </c>
      <c r="D671" s="14">
        <f>((C671/C670)-1)*100</f>
        <v>0.18044223903930234</v>
      </c>
      <c r="E671" s="15">
        <f t="shared" si="325"/>
        <v>5.7590462349434546</v>
      </c>
      <c r="F671" s="15">
        <f t="shared" ref="F671:F676" si="334">((C671/C659)-1)*100</f>
        <v>6.7636454059430529</v>
      </c>
      <c r="G671" s="3"/>
      <c r="H671" s="12"/>
      <c r="I671" s="13" t="s">
        <v>7</v>
      </c>
      <c r="J671" s="14">
        <v>1040.31</v>
      </c>
      <c r="K671" s="14">
        <f>((J671/J670)-1)*100</f>
        <v>9.81439251796834E-2</v>
      </c>
      <c r="L671" s="15">
        <f t="shared" si="327"/>
        <v>4.8932222872007936</v>
      </c>
      <c r="M671" s="15">
        <f t="shared" ref="M671:M676" si="335">((J671/J659)-1)*100</f>
        <v>5.8818141106542265</v>
      </c>
      <c r="N671" s="3"/>
      <c r="O671" s="12"/>
      <c r="P671" s="13" t="s">
        <v>7</v>
      </c>
      <c r="Q671" s="14">
        <v>1222.01</v>
      </c>
      <c r="R671" s="14">
        <f>((Q671/Q670)-1)*100</f>
        <v>0.87085004870155469</v>
      </c>
      <c r="S671" s="15">
        <f t="shared" si="330"/>
        <v>4.0832318345584317</v>
      </c>
      <c r="T671" s="15">
        <f t="shared" ref="T671:T676" si="336">((Q671/Q659)-1)*100</f>
        <v>4.8557601551372009</v>
      </c>
    </row>
    <row r="672" spans="1:20" ht="9.75" customHeight="1" x14ac:dyDescent="0.2">
      <c r="A672" s="12"/>
      <c r="B672" s="13" t="s">
        <v>8</v>
      </c>
      <c r="C672" s="14">
        <v>1289.49</v>
      </c>
      <c r="D672" s="14">
        <f>((C672/C671)-1)*100</f>
        <v>0.11179690229417005</v>
      </c>
      <c r="E672" s="15">
        <f>((C672/C$665)-1)*100</f>
        <v>5.8772815725299798</v>
      </c>
      <c r="F672" s="15">
        <f t="shared" si="334"/>
        <v>6.606425370789859</v>
      </c>
      <c r="G672" s="3"/>
      <c r="H672" s="12"/>
      <c r="I672" s="13" t="s">
        <v>8</v>
      </c>
      <c r="J672" s="14">
        <v>1042.78</v>
      </c>
      <c r="K672" s="14">
        <f>((J672/J671)-1)*100</f>
        <v>0.23742922782632458</v>
      </c>
      <c r="L672" s="15">
        <f>((J672/J$665)-1)*100</f>
        <v>5.1422694549194459</v>
      </c>
      <c r="M672" s="15">
        <f t="shared" si="335"/>
        <v>5.6407658798500515</v>
      </c>
      <c r="N672" s="3"/>
      <c r="O672" s="12"/>
      <c r="P672" s="13" t="s">
        <v>8</v>
      </c>
      <c r="Q672" s="14">
        <v>1269.01</v>
      </c>
      <c r="R672" s="14">
        <f>((Q672/Q671)-1)*100</f>
        <v>3.8461223721573568</v>
      </c>
      <c r="S672" s="15">
        <f>((Q672/Q$665)-1)*100</f>
        <v>8.0864002998117801</v>
      </c>
      <c r="T672" s="15">
        <f t="shared" si="336"/>
        <v>8.4929937503740227</v>
      </c>
    </row>
    <row r="673" spans="1:20" ht="9.75" customHeight="1" x14ac:dyDescent="0.2">
      <c r="A673" s="12"/>
      <c r="B673" s="13" t="s">
        <v>9</v>
      </c>
      <c r="C673" s="14">
        <v>1290.6199999999999</v>
      </c>
      <c r="D673" s="14">
        <f t="shared" si="332"/>
        <v>8.7631544253929938E-2</v>
      </c>
      <c r="E673" s="15">
        <f>((C673/C$665)-1)*100</f>
        <v>5.9700634693860666</v>
      </c>
      <c r="F673" s="15">
        <f t="shared" si="334"/>
        <v>6.389362877232907</v>
      </c>
      <c r="G673" s="3"/>
      <c r="H673" s="12"/>
      <c r="I673" s="13" t="s">
        <v>9</v>
      </c>
      <c r="J673" s="14">
        <v>1044.83</v>
      </c>
      <c r="K673" s="14">
        <f t="shared" si="326"/>
        <v>0.19658988473119088</v>
      </c>
      <c r="L673" s="15">
        <f>((J673/J$665)-1)*100</f>
        <v>5.3489685212446236</v>
      </c>
      <c r="M673" s="15">
        <f t="shared" si="335"/>
        <v>5.6621900408559522</v>
      </c>
      <c r="N673" s="3"/>
      <c r="O673" s="12"/>
      <c r="P673" s="13" t="s">
        <v>9</v>
      </c>
      <c r="Q673" s="14">
        <v>1269.96</v>
      </c>
      <c r="R673" s="14">
        <f t="shared" si="329"/>
        <v>7.4861506213519391E-2</v>
      </c>
      <c r="S673" s="15">
        <f>((Q673/Q$665)-1)*100</f>
        <v>8.1673154070881715</v>
      </c>
      <c r="T673" s="15">
        <f t="shared" si="336"/>
        <v>8.3981324205980137</v>
      </c>
    </row>
    <row r="674" spans="1:20" ht="9.75" customHeight="1" x14ac:dyDescent="0.2">
      <c r="A674" s="12"/>
      <c r="B674" s="13" t="s">
        <v>10</v>
      </c>
      <c r="C674" s="14">
        <v>1290.83</v>
      </c>
      <c r="D674" s="14">
        <f>((C674/C673)-1)*100</f>
        <v>1.6271249477006755E-2</v>
      </c>
      <c r="E674" s="15">
        <f>((C674/C$665)-1)*100</f>
        <v>5.9873061227841085</v>
      </c>
      <c r="F674" s="15">
        <f t="shared" si="334"/>
        <v>6.3637112722478628</v>
      </c>
      <c r="G674" s="3"/>
      <c r="H674" s="12"/>
      <c r="I674" s="13" t="s">
        <v>10</v>
      </c>
      <c r="J674" s="14">
        <v>1045.1600000000001</v>
      </c>
      <c r="K674" s="14">
        <f t="shared" si="326"/>
        <v>3.1584085449321009E-2</v>
      </c>
      <c r="L674" s="15">
        <f>((J674/J$665)-1)*100</f>
        <v>5.3822420294823647</v>
      </c>
      <c r="M674" s="15">
        <f t="shared" si="335"/>
        <v>5.6528243904411468</v>
      </c>
      <c r="N674" s="3"/>
      <c r="O674" s="12"/>
      <c r="P674" s="13" t="s">
        <v>10</v>
      </c>
      <c r="Q674" s="14">
        <v>1274.3900000000001</v>
      </c>
      <c r="R674" s="14">
        <f>((Q674/Q673)-1)*100</f>
        <v>0.3488298844058102</v>
      </c>
      <c r="S674" s="15">
        <f>((Q674/Q$665)-1)*100</f>
        <v>8.5446353283875851</v>
      </c>
      <c r="T674" s="15">
        <f t="shared" si="336"/>
        <v>9.0555122928023266</v>
      </c>
    </row>
    <row r="675" spans="1:20" ht="9.75" customHeight="1" x14ac:dyDescent="0.2">
      <c r="A675" s="12"/>
      <c r="B675" s="13" t="s">
        <v>11</v>
      </c>
      <c r="C675" s="14">
        <v>1290.92</v>
      </c>
      <c r="D675" s="14">
        <f>((C675/C674)-1)*100</f>
        <v>6.9722581594877653E-3</v>
      </c>
      <c r="E675" s="15">
        <f>((C675/C$665)-1)*100</f>
        <v>5.9946958313832788</v>
      </c>
      <c r="F675" s="15">
        <f t="shared" si="334"/>
        <v>6.1472174713853356</v>
      </c>
      <c r="G675" s="3"/>
      <c r="H675" s="12"/>
      <c r="I675" s="13" t="s">
        <v>11</v>
      </c>
      <c r="J675" s="14">
        <v>1045.07</v>
      </c>
      <c r="K675" s="14">
        <f>((J675/J674)-1)*100</f>
        <v>-8.6111217421414032E-3</v>
      </c>
      <c r="L675" s="15">
        <f>((J675/J$665)-1)*100</f>
        <v>5.3731674363266091</v>
      </c>
      <c r="M675" s="15">
        <f t="shared" si="335"/>
        <v>5.6020937117912784</v>
      </c>
      <c r="N675" s="3"/>
      <c r="O675" s="12"/>
      <c r="P675" s="13" t="s">
        <v>11</v>
      </c>
      <c r="Q675" s="14">
        <v>1282.78</v>
      </c>
      <c r="R675" s="14">
        <f>((Q675/Q674)-1)*100</f>
        <v>0.65835419298643227</v>
      </c>
      <c r="S675" s="15">
        <f>((Q675/Q$665)-1)*100</f>
        <v>9.2592434863338688</v>
      </c>
      <c r="T675" s="15">
        <f t="shared" si="336"/>
        <v>9.7772414914465209</v>
      </c>
    </row>
    <row r="676" spans="1:20" ht="9.75" customHeight="1" x14ac:dyDescent="0.2">
      <c r="A676" s="12"/>
      <c r="B676" s="13" t="s">
        <v>12</v>
      </c>
      <c r="C676" s="14">
        <v>1292.31</v>
      </c>
      <c r="D676" s="14">
        <f>((C676/C675)-1)*100</f>
        <v>0.10767514640719344</v>
      </c>
      <c r="E676" s="15">
        <f>((C676/C$665)-1)*100</f>
        <v>6.1088257753035835</v>
      </c>
      <c r="F676" s="15">
        <f t="shared" si="334"/>
        <v>6.2344324151027086</v>
      </c>
      <c r="G676" s="3"/>
      <c r="H676" s="12"/>
      <c r="I676" s="13" t="s">
        <v>12</v>
      </c>
      <c r="J676" s="14">
        <v>1044.8900000000001</v>
      </c>
      <c r="K676" s="14">
        <f t="shared" si="326"/>
        <v>-1.7223726640303028E-2</v>
      </c>
      <c r="L676" s="15">
        <f>((J676/J$665)-1)*100</f>
        <v>5.3550182500151422</v>
      </c>
      <c r="M676" s="15">
        <f t="shared" si="335"/>
        <v>5.5753705630942507</v>
      </c>
      <c r="N676" s="3"/>
      <c r="O676" s="12"/>
      <c r="P676" s="13" t="s">
        <v>12</v>
      </c>
      <c r="Q676" s="14">
        <v>1287.3800000000001</v>
      </c>
      <c r="R676" s="14">
        <f t="shared" si="329"/>
        <v>0.3585961739347443</v>
      </c>
      <c r="S676" s="15">
        <f>((Q676/Q$665)-1)*100</f>
        <v>9.6510429531459163</v>
      </c>
      <c r="T676" s="15">
        <f t="shared" si="336"/>
        <v>9.8840881544580927</v>
      </c>
    </row>
    <row r="677" spans="1:20" ht="9.75" hidden="1" customHeight="1" x14ac:dyDescent="0.2">
      <c r="A677" s="12"/>
      <c r="B677" s="13" t="s">
        <v>13</v>
      </c>
      <c r="C677" s="14"/>
      <c r="D677" s="14">
        <f t="shared" si="332"/>
        <v>-100</v>
      </c>
      <c r="E677" s="15">
        <f t="shared" ref="E677" si="337">((C677/C$653)-1)*100</f>
        <v>-100</v>
      </c>
      <c r="F677" s="15">
        <f t="shared" si="333"/>
        <v>-100</v>
      </c>
      <c r="G677" s="3"/>
      <c r="H677" s="12"/>
      <c r="I677" s="13" t="s">
        <v>13</v>
      </c>
      <c r="J677" s="14"/>
      <c r="K677" s="14">
        <f t="shared" si="326"/>
        <v>-100</v>
      </c>
      <c r="L677" s="15">
        <f t="shared" ref="L677" si="338">((J677/J$653)-1)*100</f>
        <v>-100</v>
      </c>
      <c r="M677" s="15">
        <f t="shared" si="328"/>
        <v>-100</v>
      </c>
      <c r="N677" s="3"/>
      <c r="O677" s="12"/>
      <c r="P677" s="13" t="s">
        <v>13</v>
      </c>
      <c r="Q677" s="14"/>
      <c r="R677" s="14">
        <f t="shared" si="329"/>
        <v>-100</v>
      </c>
      <c r="S677" s="15">
        <f t="shared" ref="S677" si="339">((Q677/Q$653)-1)*100</f>
        <v>-100</v>
      </c>
      <c r="T677" s="15">
        <f t="shared" si="331"/>
        <v>-100</v>
      </c>
    </row>
    <row r="678" spans="1:20" ht="9.75" customHeight="1" x14ac:dyDescent="0.2">
      <c r="A678" s="41"/>
      <c r="B678" s="27"/>
      <c r="C678" s="28"/>
      <c r="D678" s="28"/>
      <c r="E678" s="28"/>
      <c r="F678" s="28"/>
      <c r="H678" s="51" t="s">
        <v>31</v>
      </c>
      <c r="I678" s="27"/>
      <c r="J678" s="28"/>
      <c r="K678" s="28"/>
      <c r="L678" s="28"/>
      <c r="M678" s="35"/>
      <c r="O678" s="51" t="s">
        <v>31</v>
      </c>
      <c r="P678" s="27"/>
      <c r="Q678" s="28"/>
      <c r="R678" s="28"/>
      <c r="S678" s="28"/>
      <c r="T678" s="35"/>
    </row>
    <row r="679" spans="1:20" ht="9.75" customHeight="1" x14ac:dyDescent="0.2">
      <c r="H679" s="52" t="s">
        <v>34</v>
      </c>
      <c r="O679" s="52" t="s">
        <v>36</v>
      </c>
    </row>
    <row r="680" spans="1:20" ht="9.75" customHeight="1" x14ac:dyDescent="0.2">
      <c r="H680" s="52" t="s">
        <v>33</v>
      </c>
      <c r="O680" s="52" t="s">
        <v>33</v>
      </c>
    </row>
    <row r="681" spans="1:20" ht="9.75" customHeight="1" x14ac:dyDescent="0.2">
      <c r="A681" s="66" t="s">
        <v>55</v>
      </c>
      <c r="B681" s="74"/>
      <c r="C681" s="74"/>
      <c r="D681" s="74"/>
      <c r="E681" s="74"/>
      <c r="F681" s="74"/>
      <c r="H681" s="67" t="s">
        <v>24</v>
      </c>
      <c r="I681" s="68"/>
      <c r="J681" s="68"/>
      <c r="K681" s="68"/>
      <c r="L681" s="68"/>
      <c r="M681" s="68"/>
      <c r="O681" s="75"/>
      <c r="P681" s="76"/>
      <c r="Q681" s="76"/>
      <c r="R681" s="76"/>
      <c r="S681" s="76"/>
      <c r="T681" s="76"/>
    </row>
    <row r="682" spans="1:20" ht="9.75" customHeight="1" x14ac:dyDescent="0.2">
      <c r="A682" s="4" t="s">
        <v>0</v>
      </c>
      <c r="B682" s="5"/>
      <c r="C682" s="69" t="s">
        <v>46</v>
      </c>
      <c r="D682" s="69" t="s">
        <v>47</v>
      </c>
      <c r="E682" s="69"/>
      <c r="F682" s="70"/>
      <c r="H682" s="4" t="s">
        <v>0</v>
      </c>
      <c r="I682" s="5"/>
      <c r="J682" s="69" t="s">
        <v>46</v>
      </c>
      <c r="K682" s="69" t="s">
        <v>47</v>
      </c>
      <c r="L682" s="69"/>
      <c r="M682" s="70"/>
      <c r="O682" s="56"/>
      <c r="P682" s="56"/>
      <c r="Q682" s="77"/>
      <c r="R682" s="77"/>
      <c r="S682" s="77"/>
      <c r="T682" s="77"/>
    </row>
    <row r="683" spans="1:20" ht="9.75" customHeight="1" x14ac:dyDescent="0.2">
      <c r="A683" s="8" t="s">
        <v>1</v>
      </c>
      <c r="B683" s="9"/>
      <c r="C683" s="69"/>
      <c r="D683" s="69" t="s">
        <v>48</v>
      </c>
      <c r="E683" s="69" t="s">
        <v>49</v>
      </c>
      <c r="F683" s="70"/>
      <c r="H683" s="8" t="s">
        <v>1</v>
      </c>
      <c r="I683" s="9"/>
      <c r="J683" s="69"/>
      <c r="K683" s="69" t="s">
        <v>48</v>
      </c>
      <c r="L683" s="69" t="s">
        <v>49</v>
      </c>
      <c r="M683" s="70"/>
      <c r="O683" s="58"/>
      <c r="P683" s="56"/>
      <c r="Q683" s="77"/>
      <c r="R683" s="77"/>
      <c r="S683" s="77"/>
      <c r="T683" s="77"/>
    </row>
    <row r="684" spans="1:20" ht="9.75" customHeight="1" x14ac:dyDescent="0.2">
      <c r="A684" s="10" t="s">
        <v>2</v>
      </c>
      <c r="B684" s="11"/>
      <c r="C684" s="69"/>
      <c r="D684" s="69"/>
      <c r="E684" s="6" t="s">
        <v>50</v>
      </c>
      <c r="F684" s="7" t="s">
        <v>51</v>
      </c>
      <c r="H684" s="10" t="s">
        <v>2</v>
      </c>
      <c r="I684" s="11"/>
      <c r="J684" s="69"/>
      <c r="K684" s="69"/>
      <c r="L684" s="6" t="s">
        <v>50</v>
      </c>
      <c r="M684" s="7" t="s">
        <v>51</v>
      </c>
      <c r="O684" s="58"/>
      <c r="P684" s="58"/>
      <c r="Q684" s="77"/>
      <c r="R684" s="77"/>
      <c r="S684" s="57"/>
      <c r="T684" s="57"/>
    </row>
    <row r="685" spans="1:20" ht="9.75" customHeight="1" x14ac:dyDescent="0.2">
      <c r="A685" s="12">
        <v>2007</v>
      </c>
      <c r="B685" s="13" t="s">
        <v>3</v>
      </c>
      <c r="C685" s="14">
        <v>650.52</v>
      </c>
      <c r="D685" s="14" t="s">
        <v>14</v>
      </c>
      <c r="E685" s="15" t="s">
        <v>14</v>
      </c>
      <c r="F685" s="15" t="s">
        <v>14</v>
      </c>
      <c r="H685" s="12">
        <v>2007</v>
      </c>
      <c r="I685" s="13" t="s">
        <v>3</v>
      </c>
      <c r="J685" s="14">
        <v>695.02</v>
      </c>
      <c r="K685" s="14" t="s">
        <v>14</v>
      </c>
      <c r="L685" s="15" t="s">
        <v>14</v>
      </c>
      <c r="M685" s="15" t="s">
        <v>14</v>
      </c>
      <c r="O685" s="59"/>
      <c r="P685" s="60"/>
      <c r="Q685" s="61"/>
      <c r="R685" s="61"/>
      <c r="S685" s="61"/>
      <c r="T685" s="61"/>
    </row>
    <row r="686" spans="1:20" ht="9.75" customHeight="1" x14ac:dyDescent="0.2">
      <c r="A686" s="12"/>
      <c r="B686" s="13" t="s">
        <v>4</v>
      </c>
      <c r="C686" s="14">
        <v>667.44</v>
      </c>
      <c r="D686" s="14">
        <v>2.6009961261759917</v>
      </c>
      <c r="E686" s="15" t="s">
        <v>14</v>
      </c>
      <c r="F686" s="15" t="s">
        <v>14</v>
      </c>
      <c r="H686" s="12"/>
      <c r="I686" s="13" t="s">
        <v>4</v>
      </c>
      <c r="J686" s="14">
        <v>696.04</v>
      </c>
      <c r="K686" s="14">
        <v>0.14675836666571129</v>
      </c>
      <c r="L686" s="15" t="s">
        <v>14</v>
      </c>
      <c r="M686" s="15" t="s">
        <v>14</v>
      </c>
      <c r="O686" s="59"/>
      <c r="P686" s="60"/>
      <c r="Q686" s="61"/>
      <c r="R686" s="61"/>
      <c r="S686" s="61"/>
      <c r="T686" s="61"/>
    </row>
    <row r="687" spans="1:20" ht="9.75" customHeight="1" x14ac:dyDescent="0.2">
      <c r="A687" s="12"/>
      <c r="B687" s="13" t="s">
        <v>5</v>
      </c>
      <c r="C687" s="14">
        <v>646.39</v>
      </c>
      <c r="D687" s="14">
        <v>-3.1538415438091882</v>
      </c>
      <c r="E687" s="15" t="s">
        <v>14</v>
      </c>
      <c r="F687" s="15" t="s">
        <v>14</v>
      </c>
      <c r="H687" s="12"/>
      <c r="I687" s="13" t="s">
        <v>5</v>
      </c>
      <c r="J687" s="14">
        <v>700.99</v>
      </c>
      <c r="K687" s="14">
        <v>0.71116602494110115</v>
      </c>
      <c r="L687" s="15" t="s">
        <v>14</v>
      </c>
      <c r="M687" s="15" t="s">
        <v>14</v>
      </c>
      <c r="O687" s="59"/>
      <c r="P687" s="60"/>
      <c r="Q687" s="61"/>
      <c r="R687" s="61"/>
      <c r="S687" s="61"/>
      <c r="T687" s="61"/>
    </row>
    <row r="688" spans="1:20" ht="9.75" customHeight="1" x14ac:dyDescent="0.2">
      <c r="A688" s="12"/>
      <c r="B688" s="13" t="s">
        <v>6</v>
      </c>
      <c r="C688" s="14">
        <v>658.71</v>
      </c>
      <c r="D688" s="14">
        <v>1.9059700799826773</v>
      </c>
      <c r="E688" s="15" t="s">
        <v>14</v>
      </c>
      <c r="F688" s="15" t="s">
        <v>14</v>
      </c>
      <c r="H688" s="12"/>
      <c r="I688" s="13" t="s">
        <v>6</v>
      </c>
      <c r="J688" s="14">
        <v>709.49</v>
      </c>
      <c r="K688" s="14">
        <v>1.2125707927359786</v>
      </c>
      <c r="L688" s="15" t="s">
        <v>14</v>
      </c>
      <c r="M688" s="15" t="s">
        <v>14</v>
      </c>
      <c r="O688" s="59"/>
      <c r="P688" s="60"/>
      <c r="Q688" s="61"/>
      <c r="R688" s="61"/>
      <c r="S688" s="61"/>
      <c r="T688" s="61"/>
    </row>
    <row r="689" spans="1:20" ht="9.75" customHeight="1" x14ac:dyDescent="0.2">
      <c r="A689" s="12"/>
      <c r="B689" s="13" t="s">
        <v>7</v>
      </c>
      <c r="C689" s="14">
        <v>687.77</v>
      </c>
      <c r="D689" s="14">
        <v>4.4116530795038633</v>
      </c>
      <c r="E689" s="15" t="s">
        <v>14</v>
      </c>
      <c r="F689" s="15" t="s">
        <v>14</v>
      </c>
      <c r="H689" s="12"/>
      <c r="I689" s="13" t="s">
        <v>7</v>
      </c>
      <c r="J689" s="14">
        <v>719.64</v>
      </c>
      <c r="K689" s="14">
        <v>1.4306050825240613</v>
      </c>
      <c r="L689" s="15" t="s">
        <v>14</v>
      </c>
      <c r="M689" s="15" t="s">
        <v>14</v>
      </c>
      <c r="O689" s="59"/>
      <c r="P689" s="60"/>
      <c r="Q689" s="61"/>
      <c r="R689" s="61"/>
      <c r="S689" s="61"/>
      <c r="T689" s="61"/>
    </row>
    <row r="690" spans="1:20" ht="9.75" customHeight="1" x14ac:dyDescent="0.2">
      <c r="A690" s="12"/>
      <c r="B690" s="13" t="s">
        <v>8</v>
      </c>
      <c r="C690" s="14">
        <v>697.29</v>
      </c>
      <c r="D690" s="14">
        <v>1.3841836660511531</v>
      </c>
      <c r="E690" s="15" t="s">
        <v>14</v>
      </c>
      <c r="F690" s="15" t="s">
        <v>14</v>
      </c>
      <c r="H690" s="12"/>
      <c r="I690" s="13" t="s">
        <v>8</v>
      </c>
      <c r="J690" s="14">
        <v>723.78</v>
      </c>
      <c r="K690" s="14">
        <v>0.575287643821909</v>
      </c>
      <c r="L690" s="15" t="s">
        <v>14</v>
      </c>
      <c r="M690" s="15" t="s">
        <v>14</v>
      </c>
      <c r="O690" s="59"/>
      <c r="P690" s="60"/>
      <c r="Q690" s="61"/>
      <c r="R690" s="61"/>
      <c r="S690" s="61"/>
      <c r="T690" s="61"/>
    </row>
    <row r="691" spans="1:20" ht="9.75" customHeight="1" x14ac:dyDescent="0.2">
      <c r="A691" s="12"/>
      <c r="B691" s="13" t="s">
        <v>9</v>
      </c>
      <c r="C691" s="14">
        <v>635.6</v>
      </c>
      <c r="D691" s="14">
        <v>-8.8471080898908543</v>
      </c>
      <c r="E691" s="15" t="s">
        <v>14</v>
      </c>
      <c r="F691" s="15" t="s">
        <v>14</v>
      </c>
      <c r="H691" s="12"/>
      <c r="I691" s="13" t="s">
        <v>9</v>
      </c>
      <c r="J691" s="14">
        <v>727.42</v>
      </c>
      <c r="K691" s="14">
        <v>0.50291525049048769</v>
      </c>
      <c r="L691" s="15" t="s">
        <v>14</v>
      </c>
      <c r="M691" s="15" t="s">
        <v>14</v>
      </c>
      <c r="O691" s="59"/>
      <c r="P691" s="60"/>
      <c r="Q691" s="61"/>
      <c r="R691" s="61"/>
      <c r="S691" s="61"/>
      <c r="T691" s="61"/>
    </row>
    <row r="692" spans="1:20" ht="9.75" customHeight="1" x14ac:dyDescent="0.2">
      <c r="A692" s="12"/>
      <c r="B692" s="13" t="s">
        <v>10</v>
      </c>
      <c r="C692" s="14">
        <v>632.19000000000005</v>
      </c>
      <c r="D692" s="14">
        <v>-0.53650094398992598</v>
      </c>
      <c r="E692" s="15" t="s">
        <v>14</v>
      </c>
      <c r="F692" s="15" t="s">
        <v>14</v>
      </c>
      <c r="H692" s="12"/>
      <c r="I692" s="13" t="s">
        <v>10</v>
      </c>
      <c r="J692" s="14">
        <v>729.29</v>
      </c>
      <c r="K692" s="14">
        <v>0.25707294272909742</v>
      </c>
      <c r="L692" s="15" t="s">
        <v>14</v>
      </c>
      <c r="M692" s="15" t="s">
        <v>14</v>
      </c>
      <c r="O692" s="59"/>
      <c r="P692" s="60"/>
      <c r="Q692" s="61"/>
      <c r="R692" s="61"/>
      <c r="S692" s="61"/>
      <c r="T692" s="61"/>
    </row>
    <row r="693" spans="1:20" ht="9.75" customHeight="1" x14ac:dyDescent="0.2">
      <c r="A693" s="12"/>
      <c r="B693" s="13" t="s">
        <v>11</v>
      </c>
      <c r="C693" s="14">
        <v>643.79999999999995</v>
      </c>
      <c r="D693" s="14">
        <v>1.8364732121672223</v>
      </c>
      <c r="E693" s="15" t="s">
        <v>14</v>
      </c>
      <c r="F693" s="15" t="s">
        <v>14</v>
      </c>
      <c r="H693" s="12"/>
      <c r="I693" s="13" t="s">
        <v>11</v>
      </c>
      <c r="J693" s="14">
        <v>735.01</v>
      </c>
      <c r="K693" s="14">
        <v>0.78432447997367483</v>
      </c>
      <c r="L693" s="15" t="s">
        <v>14</v>
      </c>
      <c r="M693" s="15" t="s">
        <v>14</v>
      </c>
      <c r="O693" s="59"/>
      <c r="P693" s="60"/>
      <c r="Q693" s="61"/>
      <c r="R693" s="61"/>
      <c r="S693" s="61"/>
      <c r="T693" s="61"/>
    </row>
    <row r="694" spans="1:20" ht="9.75" customHeight="1" x14ac:dyDescent="0.2">
      <c r="A694" s="12"/>
      <c r="B694" s="13" t="s">
        <v>12</v>
      </c>
      <c r="C694" s="14">
        <v>698.3</v>
      </c>
      <c r="D694" s="14">
        <v>8.465361913637782</v>
      </c>
      <c r="E694" s="15" t="s">
        <v>14</v>
      </c>
      <c r="F694" s="15" t="s">
        <v>14</v>
      </c>
      <c r="H694" s="12"/>
      <c r="I694" s="13" t="s">
        <v>12</v>
      </c>
      <c r="J694" s="14">
        <v>740.02</v>
      </c>
      <c r="K694" s="14">
        <v>0.68162337927375471</v>
      </c>
      <c r="L694" s="15" t="s">
        <v>14</v>
      </c>
      <c r="M694" s="15" t="s">
        <v>14</v>
      </c>
      <c r="O694" s="59"/>
      <c r="P694" s="60"/>
      <c r="Q694" s="61"/>
      <c r="R694" s="61"/>
      <c r="S694" s="61"/>
      <c r="T694" s="61"/>
    </row>
    <row r="695" spans="1:20" ht="9.75" customHeight="1" x14ac:dyDescent="0.2">
      <c r="A695" s="12"/>
      <c r="B695" s="13" t="s">
        <v>13</v>
      </c>
      <c r="C695" s="14">
        <v>682.38</v>
      </c>
      <c r="D695" s="14">
        <v>-2.2798224258914424</v>
      </c>
      <c r="E695" s="15" t="s">
        <v>14</v>
      </c>
      <c r="F695" s="15" t="s">
        <v>14</v>
      </c>
      <c r="H695" s="12"/>
      <c r="I695" s="13" t="s">
        <v>13</v>
      </c>
      <c r="J695" s="14">
        <v>744.36</v>
      </c>
      <c r="K695" s="14">
        <v>0.5864706359287597</v>
      </c>
      <c r="L695" s="15" t="s">
        <v>14</v>
      </c>
      <c r="M695" s="15" t="s">
        <v>14</v>
      </c>
      <c r="O695" s="59"/>
      <c r="P695" s="60"/>
      <c r="Q695" s="61"/>
      <c r="R695" s="61"/>
      <c r="S695" s="61"/>
      <c r="T695" s="61"/>
    </row>
    <row r="696" spans="1:20" ht="9.75" customHeight="1" x14ac:dyDescent="0.2">
      <c r="A696" s="16">
        <v>2008</v>
      </c>
      <c r="B696" s="17" t="s">
        <v>37</v>
      </c>
      <c r="C696" s="18">
        <v>694.5</v>
      </c>
      <c r="D696" s="18">
        <v>1.7761364635540344</v>
      </c>
      <c r="E696" s="19">
        <v>1.7761364635540344</v>
      </c>
      <c r="F696" s="19" t="s">
        <v>14</v>
      </c>
      <c r="H696" s="16">
        <v>2008</v>
      </c>
      <c r="I696" s="17" t="s">
        <v>37</v>
      </c>
      <c r="J696" s="18">
        <v>744.86</v>
      </c>
      <c r="K696" s="18">
        <v>6.7171798592080556E-2</v>
      </c>
      <c r="L696" s="19">
        <v>6.7171798592080556E-2</v>
      </c>
      <c r="M696" s="19" t="s">
        <v>14</v>
      </c>
      <c r="O696" s="59"/>
      <c r="P696" s="60"/>
      <c r="Q696" s="61"/>
      <c r="R696" s="61"/>
      <c r="S696" s="61"/>
      <c r="T696" s="61"/>
    </row>
    <row r="697" spans="1:20" ht="9.75" customHeight="1" x14ac:dyDescent="0.2">
      <c r="A697" s="12"/>
      <c r="B697" s="13" t="s">
        <v>3</v>
      </c>
      <c r="C697" s="14">
        <v>723.55</v>
      </c>
      <c r="D697" s="14">
        <v>4.1828653707703278</v>
      </c>
      <c r="E697" s="15">
        <v>6.0332952313959964</v>
      </c>
      <c r="F697" s="15">
        <v>11.226403492590542</v>
      </c>
      <c r="H697" s="12"/>
      <c r="I697" s="13" t="s">
        <v>3</v>
      </c>
      <c r="J697" s="14">
        <v>747.7</v>
      </c>
      <c r="K697" s="14">
        <v>0.38127970356844898</v>
      </c>
      <c r="L697" s="15">
        <v>0.44870761459510078</v>
      </c>
      <c r="M697" s="15">
        <v>7.5796379960288984</v>
      </c>
      <c r="O697" s="59"/>
      <c r="P697" s="60"/>
      <c r="Q697" s="61"/>
      <c r="R697" s="61"/>
      <c r="S697" s="61"/>
      <c r="T697" s="61"/>
    </row>
    <row r="698" spans="1:20" ht="9.75" customHeight="1" x14ac:dyDescent="0.2">
      <c r="A698" s="12"/>
      <c r="B698" s="13" t="s">
        <v>4</v>
      </c>
      <c r="C698" s="14">
        <v>694.54</v>
      </c>
      <c r="D698" s="14">
        <v>-4.0093981065579376</v>
      </c>
      <c r="E698" s="15">
        <v>1.7819983000674</v>
      </c>
      <c r="F698" s="15">
        <v>4.0602900635263062</v>
      </c>
      <c r="H698" s="12"/>
      <c r="I698" s="13" t="s">
        <v>4</v>
      </c>
      <c r="J698" s="14">
        <v>749.17</v>
      </c>
      <c r="K698" s="14">
        <v>0.19660291560785748</v>
      </c>
      <c r="L698" s="15">
        <v>0.64619270245578342</v>
      </c>
      <c r="M698" s="15">
        <v>7.633182001034422</v>
      </c>
      <c r="O698" s="59"/>
      <c r="P698" s="60"/>
      <c r="Q698" s="61"/>
      <c r="R698" s="61"/>
      <c r="S698" s="61"/>
      <c r="T698" s="61"/>
    </row>
    <row r="699" spans="1:20" ht="9.75" customHeight="1" x14ac:dyDescent="0.2">
      <c r="A699" s="12"/>
      <c r="B699" s="13" t="s">
        <v>5</v>
      </c>
      <c r="C699" s="14">
        <v>643.72</v>
      </c>
      <c r="D699" s="14">
        <v>-7.3170731707317032</v>
      </c>
      <c r="E699" s="15">
        <v>-5.6654649901814231</v>
      </c>
      <c r="F699" s="15">
        <v>-0.41306332090532694</v>
      </c>
      <c r="H699" s="12"/>
      <c r="I699" s="13" t="s">
        <v>5</v>
      </c>
      <c r="J699" s="14">
        <v>752.24</v>
      </c>
      <c r="K699" s="14">
        <v>0.40978683075938438</v>
      </c>
      <c r="L699" s="15">
        <v>1.0586275458111638</v>
      </c>
      <c r="M699" s="15">
        <v>7.3110886032611067</v>
      </c>
      <c r="O699" s="59"/>
      <c r="P699" s="60"/>
      <c r="Q699" s="61"/>
      <c r="R699" s="61"/>
      <c r="S699" s="61"/>
      <c r="T699" s="61"/>
    </row>
    <row r="700" spans="1:20" ht="9.75" customHeight="1" x14ac:dyDescent="0.2">
      <c r="A700" s="12"/>
      <c r="B700" s="13" t="s">
        <v>6</v>
      </c>
      <c r="C700" s="14">
        <v>662.74</v>
      </c>
      <c r="D700" s="14">
        <v>2.9547008015907483</v>
      </c>
      <c r="E700" s="15">
        <v>-2.8781617280694061</v>
      </c>
      <c r="F700" s="15">
        <v>0.61180185514111418</v>
      </c>
      <c r="H700" s="12"/>
      <c r="I700" s="13" t="s">
        <v>6</v>
      </c>
      <c r="J700" s="14">
        <v>772.7</v>
      </c>
      <c r="K700" s="14">
        <v>2.7198766351164583</v>
      </c>
      <c r="L700" s="15">
        <v>3.8072975441990398</v>
      </c>
      <c r="M700" s="15">
        <v>8.909216479442982</v>
      </c>
      <c r="O700" s="59"/>
      <c r="P700" s="60"/>
      <c r="Q700" s="61"/>
      <c r="R700" s="61"/>
      <c r="S700" s="61"/>
      <c r="T700" s="61"/>
    </row>
    <row r="701" spans="1:20" ht="9.75" customHeight="1" x14ac:dyDescent="0.2">
      <c r="A701" s="12"/>
      <c r="B701" s="13" t="s">
        <v>7</v>
      </c>
      <c r="C701" s="14">
        <v>676.36</v>
      </c>
      <c r="D701" s="14">
        <v>2.0551045658931066</v>
      </c>
      <c r="E701" s="15">
        <v>-0.88220639526362943</v>
      </c>
      <c r="F701" s="15">
        <v>-1.6589848350465952</v>
      </c>
      <c r="H701" s="12"/>
      <c r="I701" s="13" t="s">
        <v>7</v>
      </c>
      <c r="J701" s="14">
        <v>789.21</v>
      </c>
      <c r="K701" s="14">
        <v>2.13</v>
      </c>
      <c r="L701" s="15">
        <v>6.02</v>
      </c>
      <c r="M701" s="15">
        <v>9.66</v>
      </c>
      <c r="O701" s="59"/>
      <c r="P701" s="60"/>
      <c r="Q701" s="61"/>
      <c r="R701" s="61"/>
      <c r="S701" s="61"/>
      <c r="T701" s="61"/>
    </row>
    <row r="702" spans="1:20" ht="9.75" customHeight="1" x14ac:dyDescent="0.2">
      <c r="A702" s="12"/>
      <c r="B702" s="13" t="s">
        <v>8</v>
      </c>
      <c r="C702" s="14">
        <v>679.2</v>
      </c>
      <c r="D702" s="14">
        <v>0.41989473061683213</v>
      </c>
      <c r="E702" s="15">
        <v>-0.46601600281367395</v>
      </c>
      <c r="F702" s="15">
        <v>-2.5943294755410129</v>
      </c>
      <c r="H702" s="12"/>
      <c r="I702" s="13" t="s">
        <v>8</v>
      </c>
      <c r="J702" s="14">
        <v>793.98</v>
      </c>
      <c r="K702" s="14">
        <v>0.61</v>
      </c>
      <c r="L702" s="15">
        <v>6.67</v>
      </c>
      <c r="M702" s="15">
        <v>9.6990798308878468</v>
      </c>
      <c r="O702" s="59"/>
      <c r="P702" s="60"/>
      <c r="Q702" s="61"/>
      <c r="R702" s="61"/>
      <c r="S702" s="61"/>
      <c r="T702" s="61"/>
    </row>
    <row r="703" spans="1:20" ht="9.75" customHeight="1" x14ac:dyDescent="0.2">
      <c r="A703" s="12"/>
      <c r="B703" s="13" t="s">
        <v>9</v>
      </c>
      <c r="C703" s="14">
        <v>683.48</v>
      </c>
      <c r="D703" s="14">
        <v>0.63015312131919909</v>
      </c>
      <c r="E703" s="15">
        <v>0.16120050411794207</v>
      </c>
      <c r="F703" s="15">
        <v>7.5330396475771</v>
      </c>
      <c r="H703" s="12"/>
      <c r="I703" s="13" t="s">
        <v>9</v>
      </c>
      <c r="J703" s="14">
        <v>804.78</v>
      </c>
      <c r="K703" s="14">
        <v>1.3602357742008575</v>
      </c>
      <c r="L703" s="15">
        <v>8.1199999999999992</v>
      </c>
      <c r="M703" s="15">
        <v>10.63</v>
      </c>
      <c r="O703" s="59"/>
      <c r="P703" s="60"/>
      <c r="Q703" s="61"/>
      <c r="R703" s="61"/>
      <c r="S703" s="61"/>
      <c r="T703" s="61"/>
    </row>
    <row r="704" spans="1:20" ht="9.75" customHeight="1" x14ac:dyDescent="0.2">
      <c r="A704" s="12"/>
      <c r="B704" s="13" t="s">
        <v>10</v>
      </c>
      <c r="C704" s="14">
        <v>647</v>
      </c>
      <c r="D704" s="14">
        <v>-5.3373909990050983</v>
      </c>
      <c r="E704" s="15">
        <v>-5.1847943960842908</v>
      </c>
      <c r="F704" s="15">
        <v>2.3426501526439658</v>
      </c>
      <c r="H704" s="12"/>
      <c r="I704" s="13" t="s">
        <v>10</v>
      </c>
      <c r="J704" s="14">
        <v>810.7</v>
      </c>
      <c r="K704" s="14">
        <v>0.7356047615497463</v>
      </c>
      <c r="L704" s="15">
        <v>8.92</v>
      </c>
      <c r="M704" s="15">
        <v>11.162911873191739</v>
      </c>
      <c r="O704" s="59"/>
      <c r="P704" s="60"/>
      <c r="Q704" s="61"/>
      <c r="R704" s="61"/>
      <c r="S704" s="61"/>
      <c r="T704" s="61"/>
    </row>
    <row r="705" spans="1:20" ht="9.75" customHeight="1" x14ac:dyDescent="0.2">
      <c r="A705" s="12"/>
      <c r="B705" s="13" t="s">
        <v>11</v>
      </c>
      <c r="C705" s="14">
        <v>660.57</v>
      </c>
      <c r="D705" s="14">
        <v>2.0973724884080447</v>
      </c>
      <c r="E705" s="15">
        <v>-3.1961663589202383</v>
      </c>
      <c r="F705" s="15">
        <v>2.6048462255358951</v>
      </c>
      <c r="H705" s="12"/>
      <c r="I705" s="13" t="s">
        <v>11</v>
      </c>
      <c r="J705" s="14">
        <v>824.44</v>
      </c>
      <c r="K705" s="14">
        <v>1.694831626989024</v>
      </c>
      <c r="L705" s="15">
        <v>10.758235262507387</v>
      </c>
      <c r="M705" s="15">
        <v>12.167181398892545</v>
      </c>
      <c r="O705" s="59"/>
      <c r="P705" s="60"/>
      <c r="Q705" s="61"/>
      <c r="R705" s="61"/>
      <c r="S705" s="61"/>
      <c r="T705" s="61"/>
    </row>
    <row r="706" spans="1:20" ht="9.75" customHeight="1" x14ac:dyDescent="0.2">
      <c r="A706" s="12"/>
      <c r="B706" s="13" t="s">
        <v>12</v>
      </c>
      <c r="C706" s="14">
        <v>672.48</v>
      </c>
      <c r="D706" s="14">
        <v>1.8029883282619563</v>
      </c>
      <c r="E706" s="15">
        <v>-1.4508045370614564</v>
      </c>
      <c r="F706" s="15">
        <v>-3.6975511957611285</v>
      </c>
      <c r="H706" s="12"/>
      <c r="I706" s="13" t="s">
        <v>12</v>
      </c>
      <c r="J706" s="14">
        <v>826.18</v>
      </c>
      <c r="K706" s="14">
        <v>0.21105235068652473</v>
      </c>
      <c r="L706" s="15">
        <v>11</v>
      </c>
      <c r="M706" s="15">
        <v>11.642928569498112</v>
      </c>
      <c r="O706" s="59"/>
      <c r="P706" s="60"/>
      <c r="Q706" s="61"/>
      <c r="R706" s="61"/>
      <c r="S706" s="61"/>
      <c r="T706" s="61"/>
    </row>
    <row r="707" spans="1:20" ht="9.75" customHeight="1" x14ac:dyDescent="0.2">
      <c r="A707" s="12"/>
      <c r="B707" s="13" t="s">
        <v>13</v>
      </c>
      <c r="C707" s="14">
        <v>682.62</v>
      </c>
      <c r="D707" s="14">
        <v>1.5078515346181209</v>
      </c>
      <c r="E707" s="15">
        <v>3.5171019080282306E-2</v>
      </c>
      <c r="F707" s="15">
        <v>3.5171019080282306E-2</v>
      </c>
      <c r="H707" s="12"/>
      <c r="I707" s="13" t="s">
        <v>13</v>
      </c>
      <c r="J707" s="14">
        <v>825.88</v>
      </c>
      <c r="K707" s="14">
        <v>-3.6311699629609784E-2</v>
      </c>
      <c r="L707" s="15">
        <v>10.96</v>
      </c>
      <c r="M707" s="15">
        <v>10.96</v>
      </c>
      <c r="O707" s="59"/>
      <c r="P707" s="60"/>
      <c r="Q707" s="61"/>
      <c r="R707" s="61"/>
      <c r="S707" s="61"/>
      <c r="T707" s="61"/>
    </row>
    <row r="708" spans="1:20" ht="9.75" customHeight="1" x14ac:dyDescent="0.2">
      <c r="A708" s="16">
        <v>2009</v>
      </c>
      <c r="B708" s="17" t="s">
        <v>37</v>
      </c>
      <c r="C708" s="18">
        <v>663.56</v>
      </c>
      <c r="D708" s="18">
        <v>-2.7921830593888308</v>
      </c>
      <c r="E708" s="19">
        <v>-2.7921830593888308</v>
      </c>
      <c r="F708" s="19">
        <v>-4.4550035997120263</v>
      </c>
      <c r="G708" s="3"/>
      <c r="H708" s="16">
        <v>2009</v>
      </c>
      <c r="I708" s="17" t="s">
        <v>37</v>
      </c>
      <c r="J708" s="18">
        <v>827.62</v>
      </c>
      <c r="K708" s="18">
        <v>0.21068436092410714</v>
      </c>
      <c r="L708" s="19">
        <v>0.21068436092410714</v>
      </c>
      <c r="M708" s="19">
        <v>11.110812770184996</v>
      </c>
      <c r="N708" s="3"/>
      <c r="O708" s="59"/>
      <c r="P708" s="60"/>
      <c r="Q708" s="61"/>
      <c r="R708" s="61"/>
      <c r="S708" s="61"/>
      <c r="T708" s="61"/>
    </row>
    <row r="709" spans="1:20" ht="9.75" customHeight="1" x14ac:dyDescent="0.2">
      <c r="A709" s="12"/>
      <c r="B709" s="13" t="s">
        <v>3</v>
      </c>
      <c r="C709" s="14">
        <v>708.65</v>
      </c>
      <c r="D709" s="14">
        <v>6.7951654710953102</v>
      </c>
      <c r="E709" s="15">
        <v>3.8132489525651181</v>
      </c>
      <c r="F709" s="15">
        <v>-2.0592909957846683</v>
      </c>
      <c r="G709" s="3"/>
      <c r="H709" s="12"/>
      <c r="I709" s="13" t="s">
        <v>3</v>
      </c>
      <c r="J709" s="14">
        <v>831.11</v>
      </c>
      <c r="K709" s="14">
        <v>0.42169111427949879</v>
      </c>
      <c r="L709" s="15">
        <v>0.63326391243279101</v>
      </c>
      <c r="M709" s="15">
        <v>11.155543667246226</v>
      </c>
      <c r="N709" s="3"/>
      <c r="O709" s="59"/>
      <c r="P709" s="60"/>
      <c r="Q709" s="61"/>
      <c r="R709" s="61"/>
      <c r="S709" s="61"/>
      <c r="T709" s="61"/>
    </row>
    <row r="710" spans="1:20" ht="9.75" customHeight="1" x14ac:dyDescent="0.2">
      <c r="A710" s="12"/>
      <c r="B710" s="13" t="s">
        <v>4</v>
      </c>
      <c r="C710" s="14">
        <v>710.7</v>
      </c>
      <c r="D710" s="14">
        <v>0.28928243843928669</v>
      </c>
      <c r="E710" s="15">
        <v>4.1135624505581392</v>
      </c>
      <c r="F710" s="15">
        <v>2.3267198433495562</v>
      </c>
      <c r="G710" s="3"/>
      <c r="H710" s="12"/>
      <c r="I710" s="13" t="s">
        <v>4</v>
      </c>
      <c r="J710" s="14">
        <v>830.32</v>
      </c>
      <c r="K710" s="14">
        <v>-9.5053603012829058E-2</v>
      </c>
      <c r="L710" s="15">
        <v>0.53760836925462741</v>
      </c>
      <c r="M710" s="15">
        <v>10.831987399388666</v>
      </c>
      <c r="N710" s="3"/>
      <c r="O710" s="59"/>
      <c r="P710" s="60"/>
      <c r="Q710" s="61"/>
      <c r="R710" s="61"/>
      <c r="S710" s="61"/>
      <c r="T710" s="61"/>
    </row>
    <row r="711" spans="1:20" ht="9.75" customHeight="1" x14ac:dyDescent="0.2">
      <c r="A711" s="12"/>
      <c r="B711" s="13" t="s">
        <v>5</v>
      </c>
      <c r="C711" s="14">
        <v>703.58</v>
      </c>
      <c r="D711" s="14">
        <v>-1.0018291824961278</v>
      </c>
      <c r="E711" s="15">
        <v>3.070522398992126</v>
      </c>
      <c r="F711" s="15">
        <v>9.2990741316100198</v>
      </c>
      <c r="G711" s="3"/>
      <c r="H711" s="12"/>
      <c r="I711" s="13" t="s">
        <v>5</v>
      </c>
      <c r="J711" s="14">
        <v>829.35</v>
      </c>
      <c r="K711" s="14">
        <v>-0.11682242990654901</v>
      </c>
      <c r="L711" s="15">
        <v>0.42015789218772248</v>
      </c>
      <c r="M711" s="15">
        <v>10.2507178560034</v>
      </c>
      <c r="N711" s="3"/>
      <c r="O711" s="59"/>
      <c r="P711" s="60"/>
      <c r="Q711" s="61"/>
      <c r="R711" s="61"/>
      <c r="S711" s="61"/>
      <c r="T711" s="61"/>
    </row>
    <row r="712" spans="1:20" ht="9.75" customHeight="1" x14ac:dyDescent="0.2">
      <c r="A712" s="12"/>
      <c r="B712" s="13" t="s">
        <v>6</v>
      </c>
      <c r="C712" s="14">
        <v>692.2</v>
      </c>
      <c r="D712" s="14">
        <v>-1.617442224054122</v>
      </c>
      <c r="E712" s="15">
        <v>1.403416249157674</v>
      </c>
      <c r="F712" s="15">
        <v>4.4451821227027288</v>
      </c>
      <c r="G712" s="3"/>
      <c r="H712" s="12"/>
      <c r="I712" s="13" t="s">
        <v>6</v>
      </c>
      <c r="J712" s="14">
        <v>842.15</v>
      </c>
      <c r="K712" s="14">
        <v>1.5433773437028897</v>
      </c>
      <c r="L712" s="15">
        <v>1.9700198576064309</v>
      </c>
      <c r="M712" s="15">
        <v>8.9879642810922746</v>
      </c>
      <c r="N712" s="3"/>
      <c r="O712" s="59"/>
      <c r="P712" s="60"/>
      <c r="Q712" s="61"/>
      <c r="R712" s="61"/>
      <c r="S712" s="61"/>
      <c r="T712" s="61"/>
    </row>
    <row r="713" spans="1:20" ht="9.75" customHeight="1" x14ac:dyDescent="0.2">
      <c r="A713" s="12"/>
      <c r="B713" s="13" t="s">
        <v>7</v>
      </c>
      <c r="C713" s="14">
        <v>717.27</v>
      </c>
      <c r="D713" s="14">
        <v>3.6217856110950519</v>
      </c>
      <c r="E713" s="15">
        <v>5.0760305880284795</v>
      </c>
      <c r="F713" s="15">
        <v>6.0485540244839875</v>
      </c>
      <c r="G713" s="3"/>
      <c r="H713" s="12"/>
      <c r="I713" s="13" t="s">
        <v>7</v>
      </c>
      <c r="J713" s="14">
        <v>850.92</v>
      </c>
      <c r="K713" s="14">
        <v>1.0413821765718589</v>
      </c>
      <c r="L713" s="15">
        <v>3.0319174698503426</v>
      </c>
      <c r="M713" s="15">
        <v>7.8192116166799552</v>
      </c>
      <c r="N713" s="3"/>
      <c r="O713" s="59"/>
      <c r="P713" s="60"/>
      <c r="Q713" s="61"/>
      <c r="R713" s="61"/>
      <c r="S713" s="61"/>
      <c r="T713" s="61"/>
    </row>
    <row r="714" spans="1:20" ht="9.75" customHeight="1" x14ac:dyDescent="0.2">
      <c r="A714" s="12"/>
      <c r="B714" s="13" t="s">
        <v>8</v>
      </c>
      <c r="C714" s="14">
        <v>709.46</v>
      </c>
      <c r="D714" s="14">
        <v>-1.0888507814351578</v>
      </c>
      <c r="E714" s="15">
        <v>3.9319094078696937</v>
      </c>
      <c r="F714" s="15">
        <v>4.4552414605418145</v>
      </c>
      <c r="G714" s="3"/>
      <c r="H714" s="12"/>
      <c r="I714" s="13" t="s">
        <v>8</v>
      </c>
      <c r="J714" s="14">
        <v>854.09</v>
      </c>
      <c r="K714" s="14">
        <v>0.37253795891507568</v>
      </c>
      <c r="L714" s="15">
        <v>3.4157504722235776</v>
      </c>
      <c r="M714" s="15">
        <v>7.5707196654827502</v>
      </c>
      <c r="N714" s="3"/>
      <c r="O714" s="59"/>
      <c r="P714" s="60"/>
      <c r="Q714" s="61"/>
      <c r="R714" s="61"/>
      <c r="S714" s="61"/>
      <c r="T714" s="61"/>
    </row>
    <row r="715" spans="1:20" ht="9.75" customHeight="1" x14ac:dyDescent="0.2">
      <c r="A715" s="12"/>
      <c r="B715" s="13" t="s">
        <v>9</v>
      </c>
      <c r="C715" s="14">
        <v>752</v>
      </c>
      <c r="D715" s="14">
        <v>5.9961097172497313</v>
      </c>
      <c r="E715" s="15">
        <v>10.163780727198146</v>
      </c>
      <c r="F715" s="15">
        <v>10.025165330368102</v>
      </c>
      <c r="G715" s="3"/>
      <c r="H715" s="12"/>
      <c r="I715" s="13" t="s">
        <v>9</v>
      </c>
      <c r="J715" s="14">
        <v>853.18</v>
      </c>
      <c r="K715" s="14">
        <v>-0.10654614853236044</v>
      </c>
      <c r="L715" s="15">
        <v>3.3055649731195791</v>
      </c>
      <c r="M715" s="15">
        <v>6.0140659559134058</v>
      </c>
      <c r="N715" s="3"/>
      <c r="O715" s="59"/>
      <c r="P715" s="60"/>
      <c r="Q715" s="61"/>
      <c r="R715" s="61"/>
      <c r="S715" s="61"/>
      <c r="T715" s="61"/>
    </row>
    <row r="716" spans="1:20" ht="9.75" customHeight="1" x14ac:dyDescent="0.2">
      <c r="A716" s="12"/>
      <c r="B716" s="13" t="s">
        <v>10</v>
      </c>
      <c r="C716" s="14">
        <v>709.35</v>
      </c>
      <c r="D716" s="14">
        <v>-5.6715425531914887</v>
      </c>
      <c r="E716" s="15">
        <v>3.9157950250505502</v>
      </c>
      <c r="F716" s="15">
        <v>9.6367851622874756</v>
      </c>
      <c r="G716" s="3"/>
      <c r="H716" s="12"/>
      <c r="I716" s="13" t="s">
        <v>10</v>
      </c>
      <c r="J716" s="14">
        <v>854.58</v>
      </c>
      <c r="K716" s="14">
        <v>0.1640919852786249</v>
      </c>
      <c r="L716" s="15">
        <v>3.4750811255872538</v>
      </c>
      <c r="M716" s="15">
        <v>5.412606389539909</v>
      </c>
      <c r="N716" s="3"/>
      <c r="O716" s="59"/>
      <c r="P716" s="60"/>
      <c r="Q716" s="61"/>
      <c r="R716" s="61"/>
      <c r="S716" s="61"/>
      <c r="T716" s="61"/>
    </row>
    <row r="717" spans="1:20" ht="9.75" customHeight="1" x14ac:dyDescent="0.2">
      <c r="A717" s="12"/>
      <c r="B717" s="13" t="s">
        <v>11</v>
      </c>
      <c r="C717" s="14">
        <v>715.52</v>
      </c>
      <c r="D717" s="14">
        <f>((C717/C716)-1)*100</f>
        <v>0.86981038979345726</v>
      </c>
      <c r="E717" s="15">
        <f>((C717/C$707)-1)*100</f>
        <v>4.8196654068149103</v>
      </c>
      <c r="F717" s="15">
        <f>((C717/C705)-1)*100</f>
        <v>8.3185733533160722</v>
      </c>
      <c r="G717" s="3"/>
      <c r="H717" s="12"/>
      <c r="I717" s="13" t="s">
        <v>11</v>
      </c>
      <c r="J717" s="14">
        <v>854.45</v>
      </c>
      <c r="K717" s="14">
        <f>((J717/J716)-1)*100</f>
        <v>-1.5212150998145102E-2</v>
      </c>
      <c r="L717" s="15">
        <f>((J717/J$707)-1)*100</f>
        <v>3.4593403400009715</v>
      </c>
      <c r="M717" s="15">
        <f>((J717/J705)-1)*100</f>
        <v>3.6400465770704882</v>
      </c>
      <c r="N717" s="3"/>
      <c r="O717" s="12"/>
      <c r="P717" s="13"/>
      <c r="Q717" s="14"/>
      <c r="R717" s="14"/>
      <c r="S717" s="15"/>
      <c r="T717" s="15"/>
    </row>
    <row r="718" spans="1:20" ht="9.75" customHeight="1" x14ac:dyDescent="0.2">
      <c r="A718" s="12"/>
      <c r="B718" s="13" t="s">
        <v>12</v>
      </c>
      <c r="C718" s="14">
        <v>704.04</v>
      </c>
      <c r="D718" s="14">
        <f>((C718/C717)-1)*100</f>
        <v>-1.6044275491949977</v>
      </c>
      <c r="E718" s="15">
        <f>((C718/C$707)-1)*100</f>
        <v>3.1379098180539522</v>
      </c>
      <c r="F718" s="15">
        <f>((C718/C706)-1)*100</f>
        <v>4.6930763740185455</v>
      </c>
      <c r="G718" s="3"/>
      <c r="H718" s="12"/>
      <c r="I718" s="13" t="s">
        <v>12</v>
      </c>
      <c r="J718" s="14">
        <v>855.39</v>
      </c>
      <c r="K718" s="14">
        <f>((J718/J717)-1)*100</f>
        <v>0.11001228860669787</v>
      </c>
      <c r="L718" s="15">
        <f>((J718/J$707)-1)*100</f>
        <v>3.573158328086401</v>
      </c>
      <c r="M718" s="15">
        <v>3.53</v>
      </c>
      <c r="N718" s="3"/>
      <c r="O718" s="12"/>
      <c r="P718" s="13"/>
      <c r="Q718" s="14"/>
      <c r="R718" s="14"/>
      <c r="S718" s="15"/>
      <c r="T718" s="15"/>
    </row>
    <row r="719" spans="1:20" ht="9.75" customHeight="1" x14ac:dyDescent="0.2">
      <c r="A719" s="12"/>
      <c r="B719" s="13" t="s">
        <v>13</v>
      </c>
      <c r="C719" s="14">
        <v>694.31</v>
      </c>
      <c r="D719" s="14">
        <f>((C719/C718)-1)*100</f>
        <v>-1.3820237486506515</v>
      </c>
      <c r="E719" s="15">
        <f>((C719/C$707)-1)*100</f>
        <v>1.7125194105065633</v>
      </c>
      <c r="F719" s="15">
        <f>((C719/C707)-1)*100</f>
        <v>1.7125194105065633</v>
      </c>
      <c r="G719" s="3"/>
      <c r="H719" s="12"/>
      <c r="I719" s="13" t="s">
        <v>13</v>
      </c>
      <c r="J719" s="14">
        <v>855.35</v>
      </c>
      <c r="K719" s="49">
        <f>((J719/J718)-1)*100</f>
        <v>-4.6762295560998091E-3</v>
      </c>
      <c r="L719" s="15">
        <f>((J719/J$707)-1)*100</f>
        <v>3.5683150094444782</v>
      </c>
      <c r="M719" s="15">
        <f>((J719/J707)-1)*100</f>
        <v>3.5683150094444782</v>
      </c>
      <c r="N719" s="3"/>
      <c r="O719" s="12"/>
      <c r="P719" s="13"/>
      <c r="Q719" s="14"/>
      <c r="R719" s="14"/>
      <c r="S719" s="15"/>
      <c r="T719" s="15"/>
    </row>
    <row r="720" spans="1:20" ht="9.75" customHeight="1" x14ac:dyDescent="0.2">
      <c r="A720" s="16">
        <v>2010</v>
      </c>
      <c r="B720" s="17" t="s">
        <v>37</v>
      </c>
      <c r="C720" s="18">
        <v>703.54</v>
      </c>
      <c r="D720" s="18">
        <f t="shared" ref="D720:D743" si="340">((C720/C719)-1)*100</f>
        <v>1.3293773674583509</v>
      </c>
      <c r="E720" s="19">
        <f>((C720/C$719)-1)*100</f>
        <v>1.3293773674583509</v>
      </c>
      <c r="F720" s="19">
        <f>((C720/C708)-1)*100</f>
        <v>6.0250768581590286</v>
      </c>
      <c r="G720" s="3"/>
      <c r="H720" s="16">
        <v>2010</v>
      </c>
      <c r="I720" s="17" t="s">
        <v>37</v>
      </c>
      <c r="J720" s="18">
        <v>856.65</v>
      </c>
      <c r="K720" s="18">
        <f t="shared" ref="K720:K730" si="341">((J720/J719)-1)*100</f>
        <v>0.15198456772080871</v>
      </c>
      <c r="L720" s="19">
        <f>((J720/J$719)-1)*100</f>
        <v>0.15198456772080871</v>
      </c>
      <c r="M720" s="19">
        <f>((J720/J708)-1)*100</f>
        <v>3.5076484376887818</v>
      </c>
      <c r="N720" s="3"/>
      <c r="O720" s="12"/>
      <c r="P720" s="13"/>
      <c r="Q720" s="14"/>
      <c r="R720" s="14"/>
      <c r="S720" s="15"/>
      <c r="T720" s="15"/>
    </row>
    <row r="721" spans="1:20" ht="9.75" customHeight="1" x14ac:dyDescent="0.2">
      <c r="A721" s="12"/>
      <c r="B721" s="13" t="s">
        <v>3</v>
      </c>
      <c r="C721" s="14">
        <v>700.69</v>
      </c>
      <c r="D721" s="14">
        <f t="shared" si="340"/>
        <v>-0.4050942377121336</v>
      </c>
      <c r="E721" s="15">
        <f t="shared" ref="E721:E731" si="342">((C721/C$719)-1)*100</f>
        <v>0.91889789863319749</v>
      </c>
      <c r="F721" s="15">
        <f t="shared" ref="F721:F731" si="343">((C721/C709)-1)*100</f>
        <v>-1.1232625414520414</v>
      </c>
      <c r="G721" s="3"/>
      <c r="H721" s="12"/>
      <c r="I721" s="13" t="s">
        <v>3</v>
      </c>
      <c r="J721" s="14">
        <v>857.85</v>
      </c>
      <c r="K721" s="14">
        <f t="shared" si="341"/>
        <v>0.14008054631413636</v>
      </c>
      <c r="L721" s="15">
        <f t="shared" ref="L721:L730" si="344">((J721/J$719)-1)*100</f>
        <v>0.29227801484772442</v>
      </c>
      <c r="M721" s="15">
        <f t="shared" ref="M721:M730" si="345">((J721/J709)-1)*100</f>
        <v>3.2173839804598758</v>
      </c>
      <c r="N721" s="3"/>
      <c r="O721" s="12"/>
      <c r="P721" s="13"/>
      <c r="Q721" s="14"/>
      <c r="R721" s="14"/>
      <c r="S721" s="15"/>
      <c r="T721" s="15"/>
    </row>
    <row r="722" spans="1:20" ht="9.75" customHeight="1" x14ac:dyDescent="0.2">
      <c r="A722" s="12"/>
      <c r="B722" s="13" t="s">
        <v>4</v>
      </c>
      <c r="C722" s="14">
        <v>698.16</v>
      </c>
      <c r="D722" s="14">
        <f t="shared" si="340"/>
        <v>-0.36107265695244362</v>
      </c>
      <c r="E722" s="15">
        <f t="shared" si="342"/>
        <v>0.55450735262347894</v>
      </c>
      <c r="F722" s="15">
        <f t="shared" si="343"/>
        <v>-1.7644575770367377</v>
      </c>
      <c r="G722" s="3"/>
      <c r="H722" s="12"/>
      <c r="I722" s="13" t="s">
        <v>4</v>
      </c>
      <c r="J722" s="14">
        <v>859.52</v>
      </c>
      <c r="K722" s="14">
        <f t="shared" si="341"/>
        <v>0.19467272833244564</v>
      </c>
      <c r="L722" s="15">
        <f t="shared" si="344"/>
        <v>0.48751972876599492</v>
      </c>
      <c r="M722" s="15">
        <f t="shared" si="345"/>
        <v>3.5167164466711531</v>
      </c>
      <c r="N722" s="3"/>
      <c r="O722" s="12"/>
      <c r="P722" s="13"/>
      <c r="Q722" s="14"/>
      <c r="R722" s="14"/>
      <c r="S722" s="15"/>
      <c r="T722" s="15"/>
    </row>
    <row r="723" spans="1:20" ht="9.75" customHeight="1" x14ac:dyDescent="0.2">
      <c r="A723" s="12"/>
      <c r="B723" s="13" t="s">
        <v>5</v>
      </c>
      <c r="C723" s="14">
        <v>700.88</v>
      </c>
      <c r="D723" s="14">
        <f t="shared" si="340"/>
        <v>0.38959550819297473</v>
      </c>
      <c r="E723" s="15">
        <f t="shared" si="342"/>
        <v>0.94626319655486402</v>
      </c>
      <c r="F723" s="15">
        <f t="shared" si="343"/>
        <v>-0.38375167003041888</v>
      </c>
      <c r="G723" s="3"/>
      <c r="H723" s="12"/>
      <c r="I723" s="13" t="s">
        <v>5</v>
      </c>
      <c r="J723" s="14">
        <v>860.98</v>
      </c>
      <c r="K723" s="14">
        <f t="shared" si="341"/>
        <v>0.16986224869695032</v>
      </c>
      <c r="L723" s="15">
        <f t="shared" si="344"/>
        <v>0.65821008943707238</v>
      </c>
      <c r="M723" s="15">
        <f t="shared" si="345"/>
        <v>3.8138301079158277</v>
      </c>
      <c r="N723" s="3"/>
      <c r="O723" s="12"/>
      <c r="P723" s="13"/>
      <c r="Q723" s="14"/>
      <c r="R723" s="14"/>
      <c r="S723" s="15"/>
      <c r="T723" s="15"/>
    </row>
    <row r="724" spans="1:20" ht="9.75" customHeight="1" x14ac:dyDescent="0.2">
      <c r="A724" s="12"/>
      <c r="B724" s="13" t="s">
        <v>6</v>
      </c>
      <c r="C724" s="14">
        <v>716.62</v>
      </c>
      <c r="D724" s="14">
        <f t="shared" si="340"/>
        <v>2.2457482022600228</v>
      </c>
      <c r="E724" s="15">
        <f t="shared" si="342"/>
        <v>3.2132620875401585</v>
      </c>
      <c r="F724" s="15">
        <f t="shared" si="343"/>
        <v>3.5278821149956618</v>
      </c>
      <c r="G724" s="3"/>
      <c r="H724" s="12"/>
      <c r="I724" s="13" t="s">
        <v>6</v>
      </c>
      <c r="J724" s="14">
        <v>881.9</v>
      </c>
      <c r="K724" s="14">
        <f t="shared" si="341"/>
        <v>2.4297893098562007</v>
      </c>
      <c r="L724" s="15">
        <f t="shared" si="344"/>
        <v>3.1039925176828076</v>
      </c>
      <c r="M724" s="15">
        <f t="shared" si="345"/>
        <v>4.7200617467197059</v>
      </c>
      <c r="N724" s="3"/>
      <c r="O724" s="12"/>
      <c r="P724" s="13"/>
      <c r="Q724" s="14"/>
      <c r="R724" s="14"/>
      <c r="S724" s="15"/>
      <c r="T724" s="15"/>
    </row>
    <row r="725" spans="1:20" ht="9.75" customHeight="1" x14ac:dyDescent="0.2">
      <c r="A725" s="12"/>
      <c r="B725" s="13" t="s">
        <v>7</v>
      </c>
      <c r="C725" s="14">
        <v>720.12</v>
      </c>
      <c r="D725" s="14">
        <f t="shared" si="340"/>
        <v>0.48840389606765733</v>
      </c>
      <c r="E725" s="15">
        <f t="shared" si="342"/>
        <v>3.7173596808342202</v>
      </c>
      <c r="F725" s="15">
        <f t="shared" si="343"/>
        <v>0.39733991383998912</v>
      </c>
      <c r="G725" s="3"/>
      <c r="H725" s="12"/>
      <c r="I725" s="13" t="s">
        <v>7</v>
      </c>
      <c r="J725" s="14">
        <v>899.99</v>
      </c>
      <c r="K725" s="14">
        <f t="shared" si="341"/>
        <v>2.0512529765279508</v>
      </c>
      <c r="L725" s="15">
        <f t="shared" si="344"/>
        <v>5.2189162331209404</v>
      </c>
      <c r="M725" s="15">
        <f t="shared" si="345"/>
        <v>5.766699572227707</v>
      </c>
      <c r="N725" s="3"/>
      <c r="O725" s="12"/>
      <c r="P725" s="13"/>
      <c r="Q725" s="14"/>
      <c r="R725" s="14"/>
      <c r="S725" s="15"/>
      <c r="T725" s="15"/>
    </row>
    <row r="726" spans="1:20" ht="9.75" customHeight="1" x14ac:dyDescent="0.2">
      <c r="A726" s="12"/>
      <c r="B726" s="13" t="s">
        <v>8</v>
      </c>
      <c r="C726" s="14">
        <v>726.96</v>
      </c>
      <c r="D726" s="14">
        <f t="shared" si="340"/>
        <v>0.94984169305116772</v>
      </c>
      <c r="E726" s="15">
        <f t="shared" si="342"/>
        <v>4.702510406014615</v>
      </c>
      <c r="F726" s="15">
        <f t="shared" si="343"/>
        <v>2.466664787303019</v>
      </c>
      <c r="G726" s="3"/>
      <c r="H726" s="12"/>
      <c r="I726" s="13" t="s">
        <v>8</v>
      </c>
      <c r="J726" s="14">
        <v>904.75</v>
      </c>
      <c r="K726" s="14">
        <f t="shared" si="341"/>
        <v>0.52889476549740078</v>
      </c>
      <c r="L726" s="15">
        <f t="shared" si="344"/>
        <v>5.7754135733909973</v>
      </c>
      <c r="M726" s="15">
        <f t="shared" si="345"/>
        <v>5.9314592139001698</v>
      </c>
      <c r="N726" s="3"/>
      <c r="O726" s="12"/>
      <c r="P726" s="13"/>
      <c r="Q726" s="14"/>
      <c r="R726" s="14"/>
      <c r="S726" s="15"/>
      <c r="T726" s="15"/>
    </row>
    <row r="727" spans="1:20" ht="9.75" customHeight="1" x14ac:dyDescent="0.2">
      <c r="A727" s="12"/>
      <c r="B727" s="13" t="s">
        <v>9</v>
      </c>
      <c r="C727" s="14">
        <v>723.99</v>
      </c>
      <c r="D727" s="14">
        <f t="shared" si="340"/>
        <v>-0.40855067679101964</v>
      </c>
      <c r="E727" s="15">
        <f t="shared" si="342"/>
        <v>4.274747591133643</v>
      </c>
      <c r="F727" s="15">
        <f t="shared" si="343"/>
        <v>-3.7247340425531905</v>
      </c>
      <c r="G727" s="3"/>
      <c r="H727" s="12"/>
      <c r="I727" s="13" t="s">
        <v>9</v>
      </c>
      <c r="J727" s="14">
        <v>905.95</v>
      </c>
      <c r="K727" s="14">
        <f t="shared" si="341"/>
        <v>0.13263332412269957</v>
      </c>
      <c r="L727" s="15">
        <f t="shared" si="344"/>
        <v>5.915707020517913</v>
      </c>
      <c r="M727" s="15">
        <f t="shared" si="345"/>
        <v>6.1850957593942768</v>
      </c>
      <c r="N727" s="3"/>
      <c r="O727" s="12"/>
      <c r="P727" s="13"/>
      <c r="Q727" s="14"/>
      <c r="R727" s="14"/>
      <c r="S727" s="15"/>
      <c r="T727" s="15"/>
    </row>
    <row r="728" spans="1:20" ht="9.75" customHeight="1" x14ac:dyDescent="0.2">
      <c r="A728" s="12"/>
      <c r="B728" s="13" t="s">
        <v>10</v>
      </c>
      <c r="C728" s="14">
        <v>730.03</v>
      </c>
      <c r="D728" s="14">
        <f t="shared" si="340"/>
        <v>0.83426566665285584</v>
      </c>
      <c r="E728" s="15">
        <f t="shared" si="342"/>
        <v>5.1446760092753951</v>
      </c>
      <c r="F728" s="15">
        <f t="shared" si="343"/>
        <v>2.915345034186223</v>
      </c>
      <c r="G728" s="3"/>
      <c r="H728" s="12"/>
      <c r="I728" s="13" t="s">
        <v>10</v>
      </c>
      <c r="J728" s="14">
        <v>904.63</v>
      </c>
      <c r="K728" s="14">
        <f t="shared" si="341"/>
        <v>-0.14570340526519621</v>
      </c>
      <c r="L728" s="15">
        <f t="shared" si="344"/>
        <v>5.7613842286783123</v>
      </c>
      <c r="M728" s="15">
        <f t="shared" si="345"/>
        <v>5.8566781342881846</v>
      </c>
      <c r="N728" s="3"/>
      <c r="O728" s="12"/>
      <c r="P728" s="13"/>
      <c r="Q728" s="14"/>
      <c r="R728" s="14"/>
      <c r="S728" s="15"/>
      <c r="T728" s="15"/>
    </row>
    <row r="729" spans="1:20" ht="9.75" customHeight="1" x14ac:dyDescent="0.2">
      <c r="A729" s="12"/>
      <c r="B729" s="13" t="s">
        <v>11</v>
      </c>
      <c r="C729" s="14">
        <v>750.3</v>
      </c>
      <c r="D729" s="14">
        <f t="shared" si="340"/>
        <v>2.776598221990878</v>
      </c>
      <c r="E729" s="15">
        <f t="shared" si="342"/>
        <v>8.0641212138670149</v>
      </c>
      <c r="F729" s="15">
        <f t="shared" si="343"/>
        <v>4.8608005366726159</v>
      </c>
      <c r="G729" s="3"/>
      <c r="H729" s="12"/>
      <c r="I729" s="13" t="s">
        <v>11</v>
      </c>
      <c r="J729" s="14">
        <v>903.5</v>
      </c>
      <c r="K729" s="14">
        <f t="shared" si="341"/>
        <v>-0.12491294783502083</v>
      </c>
      <c r="L729" s="15">
        <f t="shared" si="344"/>
        <v>5.629274565967135</v>
      </c>
      <c r="M729" s="15">
        <f t="shared" si="345"/>
        <v>5.7405348469775852</v>
      </c>
      <c r="N729" s="3"/>
      <c r="O729" s="12"/>
      <c r="P729" s="13"/>
      <c r="Q729" s="14"/>
      <c r="R729" s="14"/>
      <c r="S729" s="15"/>
      <c r="T729" s="15"/>
    </row>
    <row r="730" spans="1:20" ht="9.75" customHeight="1" x14ac:dyDescent="0.2">
      <c r="A730" s="12"/>
      <c r="B730" s="13" t="s">
        <v>12</v>
      </c>
      <c r="C730" s="14">
        <v>762.29</v>
      </c>
      <c r="D730" s="14">
        <f t="shared" si="340"/>
        <v>1.5980274556844032</v>
      </c>
      <c r="E730" s="15">
        <f t="shared" si="342"/>
        <v>9.7910155406086616</v>
      </c>
      <c r="F730" s="15">
        <f t="shared" si="343"/>
        <v>8.2736776319527259</v>
      </c>
      <c r="G730" s="3"/>
      <c r="H730" s="12"/>
      <c r="I730" s="13" t="s">
        <v>12</v>
      </c>
      <c r="J730" s="14">
        <v>902.3</v>
      </c>
      <c r="K730" s="14">
        <f t="shared" si="341"/>
        <v>-0.13281682346431012</v>
      </c>
      <c r="L730" s="15">
        <f t="shared" si="344"/>
        <v>5.4889811188402415</v>
      </c>
      <c r="M730" s="15">
        <f t="shared" si="345"/>
        <v>5.4840482119267175</v>
      </c>
      <c r="N730" s="3"/>
      <c r="O730" s="12"/>
      <c r="P730" s="13"/>
      <c r="Q730" s="14"/>
      <c r="R730" s="14"/>
      <c r="S730" s="15"/>
      <c r="T730" s="15"/>
    </row>
    <row r="731" spans="1:20" ht="9.75" customHeight="1" x14ac:dyDescent="0.2">
      <c r="A731" s="12"/>
      <c r="B731" s="13" t="s">
        <v>13</v>
      </c>
      <c r="C731" s="14">
        <v>764.64</v>
      </c>
      <c r="D731" s="14">
        <f t="shared" si="340"/>
        <v>0.30828162510330159</v>
      </c>
      <c r="E731" s="15">
        <f t="shared" si="342"/>
        <v>10.129481067534684</v>
      </c>
      <c r="F731" s="15">
        <f t="shared" si="343"/>
        <v>10.129481067534684</v>
      </c>
      <c r="G731" s="3"/>
      <c r="H731" s="12"/>
      <c r="I731" s="13" t="s">
        <v>13</v>
      </c>
      <c r="J731" s="14">
        <v>902.26</v>
      </c>
      <c r="K731" s="14">
        <v>0</v>
      </c>
      <c r="L731" s="15">
        <v>5.49</v>
      </c>
      <c r="M731" s="15">
        <v>5.49</v>
      </c>
      <c r="N731" s="3"/>
      <c r="O731" s="12"/>
      <c r="P731" s="13"/>
      <c r="Q731" s="14"/>
      <c r="R731" s="14"/>
      <c r="S731" s="15"/>
      <c r="T731" s="15"/>
    </row>
    <row r="732" spans="1:20" ht="9.75" customHeight="1" x14ac:dyDescent="0.2">
      <c r="A732" s="16">
        <f>$A$56</f>
        <v>2011</v>
      </c>
      <c r="B732" s="17" t="s">
        <v>37</v>
      </c>
      <c r="C732" s="18">
        <v>767.05</v>
      </c>
      <c r="D732" s="18">
        <f t="shared" si="340"/>
        <v>0.31518100020924145</v>
      </c>
      <c r="E732" s="19">
        <f>((C732/C$731)-1)*100</f>
        <v>0.31518100020924145</v>
      </c>
      <c r="F732" s="19">
        <f>((C732/C720)-1)*100</f>
        <v>9.0272052761747759</v>
      </c>
      <c r="G732" s="3"/>
      <c r="H732" s="16">
        <f>$A$56</f>
        <v>2011</v>
      </c>
      <c r="I732" s="17" t="s">
        <v>37</v>
      </c>
      <c r="J732" s="18">
        <v>904.75</v>
      </c>
      <c r="K732" s="18">
        <f t="shared" ref="K732:K755" si="346">((J732/J731)-1)*100</f>
        <v>0.27597366612728269</v>
      </c>
      <c r="L732" s="19">
        <f>((J732/J$731)-1)*100</f>
        <v>0.27597366612728269</v>
      </c>
      <c r="M732" s="19">
        <f>((J732/J720)-1)*100</f>
        <v>5.6148952314247325</v>
      </c>
      <c r="N732" s="3"/>
    </row>
    <row r="733" spans="1:20" ht="9.75" customHeight="1" x14ac:dyDescent="0.2">
      <c r="A733" s="12"/>
      <c r="B733" s="13" t="s">
        <v>3</v>
      </c>
      <c r="C733" s="14">
        <v>764.13</v>
      </c>
      <c r="D733" s="14">
        <f t="shared" si="340"/>
        <v>-0.38067922560458545</v>
      </c>
      <c r="E733" s="15">
        <f t="shared" ref="E733:E743" si="347">((C733/C$731)-1)*100</f>
        <v>-6.6698053986191663E-2</v>
      </c>
      <c r="F733" s="15">
        <f t="shared" ref="F733:F743" si="348">((C733/C721)-1)*100</f>
        <v>9.0539325521985283</v>
      </c>
      <c r="G733" s="3"/>
      <c r="H733" s="12"/>
      <c r="I733" s="13" t="s">
        <v>3</v>
      </c>
      <c r="J733" s="14">
        <v>906.19</v>
      </c>
      <c r="K733" s="14">
        <f t="shared" si="346"/>
        <v>0.15915998894722172</v>
      </c>
      <c r="L733" s="15">
        <f t="shared" ref="L733:L743" si="349">((J733/J$731)-1)*100</f>
        <v>0.43557289473101779</v>
      </c>
      <c r="M733" s="15">
        <f t="shared" ref="M733:M743" si="350">((J733/J721)-1)*100</f>
        <v>5.6350177770006393</v>
      </c>
      <c r="N733" s="3"/>
    </row>
    <row r="734" spans="1:20" ht="9.75" customHeight="1" x14ac:dyDescent="0.2">
      <c r="A734" s="12"/>
      <c r="B734" s="13" t="s">
        <v>4</v>
      </c>
      <c r="C734" s="14">
        <v>765.04</v>
      </c>
      <c r="D734" s="14">
        <f t="shared" si="340"/>
        <v>0.11908968369256367</v>
      </c>
      <c r="E734" s="15">
        <f t="shared" si="347"/>
        <v>5.2312199204851417E-2</v>
      </c>
      <c r="F734" s="15">
        <f t="shared" si="348"/>
        <v>9.5794660249799435</v>
      </c>
      <c r="G734" s="3"/>
      <c r="H734" s="12"/>
      <c r="I734" s="13" t="s">
        <v>4</v>
      </c>
      <c r="J734" s="14">
        <v>907.06</v>
      </c>
      <c r="K734" s="14">
        <f t="shared" si="346"/>
        <v>9.6006356282885008E-2</v>
      </c>
      <c r="L734" s="15">
        <f t="shared" si="349"/>
        <v>0.53199742867908739</v>
      </c>
      <c r="M734" s="15">
        <f t="shared" si="350"/>
        <v>5.5309940431868876</v>
      </c>
      <c r="N734" s="3"/>
    </row>
    <row r="735" spans="1:20" ht="9.75" customHeight="1" x14ac:dyDescent="0.2">
      <c r="A735" s="12"/>
      <c r="B735" s="13" t="s">
        <v>5</v>
      </c>
      <c r="C735" s="14">
        <v>751.95</v>
      </c>
      <c r="D735" s="14">
        <f t="shared" si="340"/>
        <v>-1.7110216459270022</v>
      </c>
      <c r="E735" s="15">
        <f t="shared" si="347"/>
        <v>-1.659604519774005</v>
      </c>
      <c r="F735" s="15">
        <f t="shared" si="348"/>
        <v>7.2865540463417533</v>
      </c>
      <c r="G735" s="3"/>
      <c r="H735" s="12"/>
      <c r="I735" s="13" t="s">
        <v>5</v>
      </c>
      <c r="J735" s="14">
        <v>909.09</v>
      </c>
      <c r="K735" s="14">
        <f t="shared" si="346"/>
        <v>0.22379996913104439</v>
      </c>
      <c r="L735" s="15">
        <f t="shared" si="349"/>
        <v>0.75698800789130161</v>
      </c>
      <c r="M735" s="15">
        <f t="shared" si="350"/>
        <v>5.5878185323700924</v>
      </c>
      <c r="N735" s="3"/>
    </row>
    <row r="736" spans="1:20" ht="9.75" customHeight="1" x14ac:dyDescent="0.2">
      <c r="A736" s="12"/>
      <c r="B736" s="13" t="s">
        <v>6</v>
      </c>
      <c r="C736" s="14">
        <v>775.2</v>
      </c>
      <c r="D736" s="14">
        <f t="shared" si="340"/>
        <v>3.0919609016556882</v>
      </c>
      <c r="E736" s="15">
        <f t="shared" si="347"/>
        <v>1.3810420590081751</v>
      </c>
      <c r="F736" s="15">
        <f t="shared" si="348"/>
        <v>8.1744857804694426</v>
      </c>
      <c r="G736" s="3"/>
      <c r="H736" s="12"/>
      <c r="I736" s="13" t="s">
        <v>6</v>
      </c>
      <c r="J736" s="14">
        <v>939.37</v>
      </c>
      <c r="K736" s="14">
        <f t="shared" si="346"/>
        <v>3.3308033308033336</v>
      </c>
      <c r="L736" s="15">
        <f t="shared" si="349"/>
        <v>4.1130051204752549</v>
      </c>
      <c r="M736" s="15">
        <f t="shared" si="350"/>
        <v>6.5166118607551837</v>
      </c>
      <c r="N736" s="3"/>
    </row>
    <row r="737" spans="1:20" ht="9.75" customHeight="1" x14ac:dyDescent="0.2">
      <c r="A737" s="12"/>
      <c r="B737" s="13" t="s">
        <v>7</v>
      </c>
      <c r="C737" s="14">
        <v>792.95</v>
      </c>
      <c r="D737" s="14">
        <f t="shared" si="340"/>
        <v>2.2897316821465452</v>
      </c>
      <c r="E737" s="15">
        <f t="shared" si="347"/>
        <v>3.7023958987235872</v>
      </c>
      <c r="F737" s="15">
        <f t="shared" si="348"/>
        <v>10.113592179081277</v>
      </c>
      <c r="G737" s="3"/>
      <c r="H737" s="12"/>
      <c r="I737" s="13" t="s">
        <v>7</v>
      </c>
      <c r="J737" s="14">
        <v>951.23</v>
      </c>
      <c r="K737" s="14">
        <f t="shared" si="346"/>
        <v>1.2625483036503127</v>
      </c>
      <c r="L737" s="15">
        <f t="shared" si="349"/>
        <v>5.4274821005031892</v>
      </c>
      <c r="M737" s="15">
        <f t="shared" si="350"/>
        <v>5.6933965932954855</v>
      </c>
      <c r="N737" s="3"/>
    </row>
    <row r="738" spans="1:20" ht="9.75" customHeight="1" x14ac:dyDescent="0.2">
      <c r="A738" s="12"/>
      <c r="B738" s="13" t="s">
        <v>8</v>
      </c>
      <c r="C738" s="14">
        <v>795.45</v>
      </c>
      <c r="D738" s="14">
        <f t="shared" si="340"/>
        <v>0.31527839081908482</v>
      </c>
      <c r="E738" s="15">
        <f t="shared" si="347"/>
        <v>4.0293471437539363</v>
      </c>
      <c r="F738" s="15">
        <f t="shared" si="348"/>
        <v>9.4214262132717117</v>
      </c>
      <c r="G738" s="3"/>
      <c r="H738" s="12"/>
      <c r="I738" s="13" t="s">
        <v>8</v>
      </c>
      <c r="J738" s="14">
        <v>951.83</v>
      </c>
      <c r="K738" s="14">
        <f t="shared" si="346"/>
        <v>6.3076227621072789E-2</v>
      </c>
      <c r="L738" s="15">
        <f t="shared" si="349"/>
        <v>5.4939817790880641</v>
      </c>
      <c r="M738" s="15">
        <f t="shared" si="350"/>
        <v>5.2036474164133706</v>
      </c>
      <c r="N738" s="3"/>
    </row>
    <row r="739" spans="1:20" ht="9.75" customHeight="1" x14ac:dyDescent="0.2">
      <c r="A739" s="12"/>
      <c r="B739" s="13" t="s">
        <v>9</v>
      </c>
      <c r="C739" s="14">
        <v>784.12</v>
      </c>
      <c r="D739" s="14">
        <f t="shared" si="340"/>
        <v>-1.4243509962914125</v>
      </c>
      <c r="E739" s="15">
        <f t="shared" si="347"/>
        <v>2.5476041012764128</v>
      </c>
      <c r="F739" s="15">
        <f t="shared" si="348"/>
        <v>8.305363333747696</v>
      </c>
      <c r="G739" s="3"/>
      <c r="H739" s="12"/>
      <c r="I739" s="13" t="s">
        <v>9</v>
      </c>
      <c r="J739" s="14">
        <v>952.43</v>
      </c>
      <c r="K739" s="14">
        <f t="shared" si="346"/>
        <v>6.3036466595911556E-2</v>
      </c>
      <c r="L739" s="15">
        <f t="shared" si="349"/>
        <v>5.5604814576729611</v>
      </c>
      <c r="M739" s="15">
        <f t="shared" si="350"/>
        <v>5.1305259672167258</v>
      </c>
      <c r="N739" s="3"/>
    </row>
    <row r="740" spans="1:20" ht="9.75" customHeight="1" x14ac:dyDescent="0.2">
      <c r="A740" s="12"/>
      <c r="B740" s="13" t="s">
        <v>10</v>
      </c>
      <c r="C740" s="14">
        <v>760.29</v>
      </c>
      <c r="D740" s="14">
        <f t="shared" si="340"/>
        <v>-3.039075651685974</v>
      </c>
      <c r="E740" s="15">
        <f t="shared" si="347"/>
        <v>-0.5688951663528008</v>
      </c>
      <c r="F740" s="15">
        <f t="shared" si="348"/>
        <v>4.1450351355423631</v>
      </c>
      <c r="G740" s="3"/>
      <c r="H740" s="12"/>
      <c r="I740" s="13" t="s">
        <v>10</v>
      </c>
      <c r="J740" s="14">
        <v>953.75</v>
      </c>
      <c r="K740" s="14">
        <f t="shared" si="346"/>
        <v>0.13859286246757918</v>
      </c>
      <c r="L740" s="15">
        <f t="shared" si="349"/>
        <v>5.7067807505597035</v>
      </c>
      <c r="M740" s="15">
        <f t="shared" si="350"/>
        <v>5.4298442457137108</v>
      </c>
      <c r="N740" s="3"/>
    </row>
    <row r="741" spans="1:20" ht="9.75" customHeight="1" x14ac:dyDescent="0.2">
      <c r="A741" s="12"/>
      <c r="B741" s="13" t="s">
        <v>11</v>
      </c>
      <c r="C741" s="14">
        <v>793.14</v>
      </c>
      <c r="D741" s="14">
        <f t="shared" si="340"/>
        <v>4.3207197253679608</v>
      </c>
      <c r="E741" s="15">
        <f t="shared" si="347"/>
        <v>3.7272441933458911</v>
      </c>
      <c r="F741" s="15">
        <f t="shared" si="348"/>
        <v>5.7097161135545749</v>
      </c>
      <c r="G741" s="3"/>
      <c r="H741" s="12"/>
      <c r="I741" s="13" t="s">
        <v>11</v>
      </c>
      <c r="J741" s="14">
        <v>954.26</v>
      </c>
      <c r="K741" s="14">
        <f t="shared" si="346"/>
        <v>5.3473132372205967E-2</v>
      </c>
      <c r="L741" s="15">
        <f t="shared" si="349"/>
        <v>5.7633054773568615</v>
      </c>
      <c r="M741" s="15">
        <f t="shared" si="350"/>
        <v>5.6181516325401137</v>
      </c>
      <c r="N741" s="3"/>
    </row>
    <row r="742" spans="1:20" ht="9.75" customHeight="1" x14ac:dyDescent="0.2">
      <c r="A742" s="12"/>
      <c r="B742" s="13" t="s">
        <v>12</v>
      </c>
      <c r="C742" s="14">
        <v>783.65</v>
      </c>
      <c r="D742" s="14">
        <f t="shared" si="340"/>
        <v>-1.1965100738835499</v>
      </c>
      <c r="E742" s="15">
        <f t="shared" si="347"/>
        <v>2.4861372672107196</v>
      </c>
      <c r="F742" s="15">
        <f t="shared" si="348"/>
        <v>2.802083196683669</v>
      </c>
      <c r="G742" s="3"/>
      <c r="H742" s="12"/>
      <c r="I742" s="13" t="s">
        <v>12</v>
      </c>
      <c r="J742" s="14">
        <v>954.98</v>
      </c>
      <c r="K742" s="14">
        <f t="shared" si="346"/>
        <v>7.5451134910831108E-2</v>
      </c>
      <c r="L742" s="15">
        <f t="shared" si="349"/>
        <v>5.843105091658729</v>
      </c>
      <c r="M742" s="15">
        <f t="shared" si="350"/>
        <v>5.8384129446968913</v>
      </c>
      <c r="N742" s="3"/>
    </row>
    <row r="743" spans="1:20" ht="9.75" customHeight="1" x14ac:dyDescent="0.2">
      <c r="A743" s="12"/>
      <c r="B743" s="13" t="s">
        <v>13</v>
      </c>
      <c r="C743" s="14">
        <v>793.14</v>
      </c>
      <c r="D743" s="14">
        <f t="shared" si="340"/>
        <v>1.2109998085880092</v>
      </c>
      <c r="E743" s="15">
        <f t="shared" si="347"/>
        <v>3.7272441933458911</v>
      </c>
      <c r="F743" s="15">
        <f t="shared" si="348"/>
        <v>3.7272441933458911</v>
      </c>
      <c r="G743" s="3"/>
      <c r="H743" s="12"/>
      <c r="I743" s="13" t="s">
        <v>13</v>
      </c>
      <c r="J743" s="14">
        <v>955.11</v>
      </c>
      <c r="K743" s="14">
        <f t="shared" si="346"/>
        <v>1.3612850530897447E-2</v>
      </c>
      <c r="L743" s="15">
        <f t="shared" si="349"/>
        <v>5.8575133553521175</v>
      </c>
      <c r="M743" s="15">
        <f t="shared" si="350"/>
        <v>5.8575133553521175</v>
      </c>
      <c r="N743" s="3"/>
    </row>
    <row r="744" spans="1:20" ht="9.75" customHeight="1" x14ac:dyDescent="0.2">
      <c r="A744" s="16">
        <v>2012</v>
      </c>
      <c r="B744" s="17" t="s">
        <v>37</v>
      </c>
      <c r="C744" s="18">
        <v>785.25</v>
      </c>
      <c r="D744" s="18">
        <f>((C744/C743)-1)*100</f>
        <v>-0.99478024056282033</v>
      </c>
      <c r="E744" s="19">
        <f>((C744/C$743)-1)*100</f>
        <v>-0.99478024056282033</v>
      </c>
      <c r="F744" s="19">
        <f>((C744/C732)-1)*100</f>
        <v>2.372726680138193</v>
      </c>
      <c r="G744" s="3"/>
      <c r="H744" s="16">
        <v>2012</v>
      </c>
      <c r="I744" s="17" t="s">
        <v>37</v>
      </c>
      <c r="J744" s="18">
        <v>956.02</v>
      </c>
      <c r="K744" s="18">
        <f t="shared" si="346"/>
        <v>9.5276983802916604E-2</v>
      </c>
      <c r="L744" s="19">
        <f>((J744/J$743)-1)*100</f>
        <v>9.5276983802916604E-2</v>
      </c>
      <c r="M744" s="19">
        <f>((J744/J732)-1)*100</f>
        <v>5.6667587731417557</v>
      </c>
      <c r="N744" s="3"/>
      <c r="O744" s="12"/>
      <c r="P744" s="13"/>
      <c r="Q744" s="14"/>
      <c r="R744" s="14"/>
      <c r="S744" s="15"/>
      <c r="T744" s="15"/>
    </row>
    <row r="745" spans="1:20" ht="9.75" customHeight="1" x14ac:dyDescent="0.2">
      <c r="A745" s="12"/>
      <c r="B745" s="13" t="s">
        <v>3</v>
      </c>
      <c r="C745" s="14">
        <v>764.26</v>
      </c>
      <c r="D745" s="14">
        <f t="shared" ref="D745:D755" si="351">((C745/C744)-1)*100</f>
        <v>-2.6730340655842122</v>
      </c>
      <c r="E745" s="15">
        <f t="shared" ref="E745:E755" si="352">((C745/C$743)-1)*100</f>
        <v>-3.641223491439094</v>
      </c>
      <c r="F745" s="15">
        <f t="shared" ref="F745:F755" si="353">((C745/C733)-1)*100</f>
        <v>1.7012811956074181E-2</v>
      </c>
      <c r="G745" s="3"/>
      <c r="H745" s="12"/>
      <c r="I745" s="13" t="s">
        <v>3</v>
      </c>
      <c r="J745" s="14">
        <v>959.4</v>
      </c>
      <c r="K745" s="14">
        <f t="shared" si="346"/>
        <v>0.35354908893119319</v>
      </c>
      <c r="L745" s="15">
        <f t="shared" ref="L745:L755" si="354">((J745/J$743)-1)*100</f>
        <v>0.44916292364229893</v>
      </c>
      <c r="M745" s="15">
        <f t="shared" ref="M745:M755" si="355">((J745/J733)-1)*100</f>
        <v>5.8718370319690072</v>
      </c>
      <c r="N745" s="3"/>
      <c r="O745" s="12"/>
      <c r="P745" s="13"/>
      <c r="Q745" s="14"/>
      <c r="R745" s="14"/>
      <c r="S745" s="15"/>
      <c r="T745" s="15"/>
    </row>
    <row r="746" spans="1:20" ht="9.75" customHeight="1" x14ac:dyDescent="0.2">
      <c r="A746" s="12"/>
      <c r="B746" s="13" t="s">
        <v>4</v>
      </c>
      <c r="C746" s="14">
        <v>813.36</v>
      </c>
      <c r="D746" s="14">
        <f t="shared" si="351"/>
        <v>6.4245152173344255</v>
      </c>
      <c r="E746" s="15">
        <f t="shared" si="352"/>
        <v>2.5493607685906694</v>
      </c>
      <c r="F746" s="15">
        <f t="shared" si="353"/>
        <v>6.3160096204120109</v>
      </c>
      <c r="G746" s="3"/>
      <c r="H746" s="12"/>
      <c r="I746" s="13" t="s">
        <v>4</v>
      </c>
      <c r="J746" s="14">
        <v>963.25</v>
      </c>
      <c r="K746" s="14">
        <f t="shared" si="346"/>
        <v>0.4012924744632107</v>
      </c>
      <c r="L746" s="15">
        <f t="shared" si="354"/>
        <v>0.85225785511615637</v>
      </c>
      <c r="M746" s="15">
        <f t="shared" si="355"/>
        <v>6.1947390470310726</v>
      </c>
      <c r="N746" s="3"/>
      <c r="O746" s="12"/>
      <c r="P746" s="13"/>
      <c r="Q746" s="14"/>
      <c r="R746" s="14"/>
      <c r="S746" s="15"/>
      <c r="T746" s="15"/>
    </row>
    <row r="747" spans="1:20" ht="9.75" customHeight="1" x14ac:dyDescent="0.2">
      <c r="A747" s="12"/>
      <c r="B747" s="13" t="s">
        <v>5</v>
      </c>
      <c r="C747" s="14">
        <v>816.66</v>
      </c>
      <c r="D747" s="14">
        <f t="shared" si="351"/>
        <v>0.4057244024785911</v>
      </c>
      <c r="E747" s="15">
        <f t="shared" si="352"/>
        <v>2.9654285498146526</v>
      </c>
      <c r="F747" s="15">
        <f t="shared" si="353"/>
        <v>8.6056253740275146</v>
      </c>
      <c r="G747" s="3"/>
      <c r="H747" s="12"/>
      <c r="I747" s="13" t="s">
        <v>5</v>
      </c>
      <c r="J747" s="14">
        <v>964.6</v>
      </c>
      <c r="K747" s="14">
        <f t="shared" si="346"/>
        <v>0.14015053205294059</v>
      </c>
      <c r="L747" s="15">
        <f t="shared" si="354"/>
        <v>0.99360283108751446</v>
      </c>
      <c r="M747" s="15">
        <f t="shared" si="355"/>
        <v>6.1061061061061128</v>
      </c>
      <c r="N747" s="3"/>
      <c r="O747" s="12"/>
      <c r="P747" s="13"/>
      <c r="Q747" s="14"/>
      <c r="R747" s="14"/>
      <c r="S747" s="15"/>
      <c r="T747" s="15"/>
    </row>
    <row r="748" spans="1:20" ht="9.75" customHeight="1" x14ac:dyDescent="0.2">
      <c r="A748" s="12"/>
      <c r="B748" s="13" t="s">
        <v>6</v>
      </c>
      <c r="C748" s="14">
        <v>831.76</v>
      </c>
      <c r="D748" s="14">
        <f t="shared" si="351"/>
        <v>1.8489946856709016</v>
      </c>
      <c r="E748" s="15">
        <f t="shared" si="352"/>
        <v>4.8692538517790096</v>
      </c>
      <c r="F748" s="15">
        <f t="shared" si="353"/>
        <v>7.2961816305469496</v>
      </c>
      <c r="G748" s="3"/>
      <c r="H748" s="12"/>
      <c r="I748" s="13" t="s">
        <v>6</v>
      </c>
      <c r="J748" s="14">
        <v>996.2</v>
      </c>
      <c r="K748" s="14">
        <f t="shared" si="346"/>
        <v>3.2759693137051737</v>
      </c>
      <c r="L748" s="15">
        <v>4.3099999999999996</v>
      </c>
      <c r="M748" s="15">
        <f t="shared" si="355"/>
        <v>6.0497993335959288</v>
      </c>
      <c r="N748" s="3"/>
      <c r="O748" s="12"/>
      <c r="P748" s="13"/>
      <c r="Q748" s="14"/>
      <c r="R748" s="14"/>
      <c r="S748" s="15"/>
      <c r="T748" s="15"/>
    </row>
    <row r="749" spans="1:20" ht="9.75" customHeight="1" x14ac:dyDescent="0.2">
      <c r="A749" s="12"/>
      <c r="B749" s="13" t="s">
        <v>7</v>
      </c>
      <c r="C749" s="14">
        <v>806.45</v>
      </c>
      <c r="D749" s="14">
        <f t="shared" si="351"/>
        <v>-3.0429450803116209</v>
      </c>
      <c r="E749" s="15">
        <f t="shared" si="352"/>
        <v>1.6781400509367828</v>
      </c>
      <c r="F749" s="15">
        <f t="shared" si="353"/>
        <v>1.702503310423098</v>
      </c>
      <c r="G749" s="3"/>
      <c r="H749" s="12"/>
      <c r="I749" s="13" t="s">
        <v>7</v>
      </c>
      <c r="J749" s="14">
        <v>1013.46</v>
      </c>
      <c r="K749" s="14">
        <f t="shared" si="346"/>
        <v>1.7325838185103359</v>
      </c>
      <c r="L749" s="15">
        <f t="shared" si="354"/>
        <v>6.1092439614285343</v>
      </c>
      <c r="M749" s="15">
        <f t="shared" si="355"/>
        <v>6.542056074766367</v>
      </c>
      <c r="N749" s="3"/>
      <c r="O749" s="12"/>
      <c r="P749" s="13"/>
      <c r="Q749" s="14"/>
      <c r="R749" s="14"/>
      <c r="S749" s="15"/>
      <c r="T749" s="15"/>
    </row>
    <row r="750" spans="1:20" ht="9.75" customHeight="1" x14ac:dyDescent="0.2">
      <c r="A750" s="12"/>
      <c r="B750" s="13" t="s">
        <v>8</v>
      </c>
      <c r="C750" s="14">
        <v>823.74</v>
      </c>
      <c r="D750" s="14">
        <f t="shared" si="351"/>
        <v>2.1439642879285792</v>
      </c>
      <c r="E750" s="15">
        <f t="shared" si="352"/>
        <v>3.8580830622588769</v>
      </c>
      <c r="F750" s="15">
        <f t="shared" si="353"/>
        <v>3.5564774655855169</v>
      </c>
      <c r="G750" s="3"/>
      <c r="H750" s="12"/>
      <c r="I750" s="13" t="s">
        <v>8</v>
      </c>
      <c r="J750" s="14">
        <v>1018.37</v>
      </c>
      <c r="K750" s="14">
        <f t="shared" si="346"/>
        <v>0.48447891381997454</v>
      </c>
      <c r="L750" s="15">
        <f t="shared" si="354"/>
        <v>6.6233208740354543</v>
      </c>
      <c r="M750" s="15">
        <f t="shared" si="355"/>
        <v>6.9907441454881702</v>
      </c>
      <c r="N750" s="3"/>
      <c r="O750" s="12"/>
      <c r="P750" s="13"/>
      <c r="Q750" s="14"/>
      <c r="R750" s="14"/>
      <c r="S750" s="15"/>
      <c r="T750" s="15"/>
    </row>
    <row r="751" spans="1:20" ht="9.75" customHeight="1" x14ac:dyDescent="0.2">
      <c r="A751" s="12"/>
      <c r="B751" s="13" t="s">
        <v>9</v>
      </c>
      <c r="C751" s="14">
        <v>809.66</v>
      </c>
      <c r="D751" s="14">
        <f t="shared" si="351"/>
        <v>-1.7092771991162325</v>
      </c>
      <c r="E751" s="15">
        <f t="shared" si="352"/>
        <v>2.0828605290364788</v>
      </c>
      <c r="F751" s="15">
        <f t="shared" si="353"/>
        <v>3.2571545171657279</v>
      </c>
      <c r="G751" s="3"/>
      <c r="H751" s="12"/>
      <c r="I751" s="13" t="s">
        <v>9</v>
      </c>
      <c r="J751" s="14">
        <v>1019.77</v>
      </c>
      <c r="K751" s="14">
        <f t="shared" si="346"/>
        <v>0.13747459174955345</v>
      </c>
      <c r="L751" s="15">
        <f t="shared" si="354"/>
        <v>6.7699008491168611</v>
      </c>
      <c r="M751" s="15">
        <f t="shared" si="355"/>
        <v>7.070335877702294</v>
      </c>
      <c r="N751" s="3"/>
      <c r="O751" s="12"/>
      <c r="P751" s="13"/>
      <c r="Q751" s="14"/>
      <c r="R751" s="14"/>
      <c r="S751" s="15"/>
      <c r="T751" s="15"/>
    </row>
    <row r="752" spans="1:20" ht="9.75" customHeight="1" x14ac:dyDescent="0.2">
      <c r="A752" s="12"/>
      <c r="B752" s="13" t="s">
        <v>10</v>
      </c>
      <c r="C752" s="14">
        <v>814.37</v>
      </c>
      <c r="D752" s="14">
        <f t="shared" si="351"/>
        <v>0.58172566262382208</v>
      </c>
      <c r="E752" s="15">
        <f t="shared" si="352"/>
        <v>2.6767027258743692</v>
      </c>
      <c r="F752" s="15">
        <f t="shared" si="353"/>
        <v>7.1130752739086534</v>
      </c>
      <c r="G752" s="3"/>
      <c r="H752" s="12"/>
      <c r="I752" s="13" t="s">
        <v>10</v>
      </c>
      <c r="J752" s="14">
        <v>1020.52</v>
      </c>
      <c r="K752" s="14">
        <f t="shared" si="346"/>
        <v>7.3545995665691422E-2</v>
      </c>
      <c r="L752" s="15">
        <f t="shared" si="354"/>
        <v>6.8484258357676131</v>
      </c>
      <c r="M752" s="15">
        <f t="shared" si="355"/>
        <v>7.0007863695937145</v>
      </c>
      <c r="N752" s="3"/>
      <c r="O752" s="12"/>
      <c r="P752" s="13"/>
      <c r="Q752" s="14"/>
      <c r="R752" s="14"/>
      <c r="S752" s="15"/>
      <c r="T752" s="15"/>
    </row>
    <row r="753" spans="1:20" ht="9.75" customHeight="1" x14ac:dyDescent="0.2">
      <c r="A753" s="12"/>
      <c r="B753" s="13" t="s">
        <v>11</v>
      </c>
      <c r="C753" s="14">
        <v>834.19</v>
      </c>
      <c r="D753" s="14">
        <f t="shared" si="351"/>
        <v>2.4337831698122647</v>
      </c>
      <c r="E753" s="15">
        <f t="shared" si="352"/>
        <v>5.1756310361348756</v>
      </c>
      <c r="F753" s="15">
        <f t="shared" si="353"/>
        <v>5.1756310361348756</v>
      </c>
      <c r="G753" s="3"/>
      <c r="H753" s="12"/>
      <c r="I753" s="13" t="s">
        <v>11</v>
      </c>
      <c r="J753" s="14">
        <v>1022.52</v>
      </c>
      <c r="K753" s="14">
        <f t="shared" si="346"/>
        <v>0.19597852075412536</v>
      </c>
      <c r="L753" s="15">
        <f t="shared" si="354"/>
        <v>7.0578258001696037</v>
      </c>
      <c r="M753" s="15">
        <f t="shared" si="355"/>
        <v>7.1531867625175494</v>
      </c>
      <c r="N753" s="3"/>
      <c r="O753" s="12"/>
      <c r="P753" s="13"/>
      <c r="Q753" s="14"/>
      <c r="R753" s="14"/>
      <c r="S753" s="15"/>
      <c r="T753" s="15"/>
    </row>
    <row r="754" spans="1:20" ht="9.75" customHeight="1" x14ac:dyDescent="0.2">
      <c r="A754" s="12"/>
      <c r="B754" s="13" t="s">
        <v>12</v>
      </c>
      <c r="C754" s="14">
        <v>847.87</v>
      </c>
      <c r="D754" s="14">
        <f t="shared" si="351"/>
        <v>1.6399141682350571</v>
      </c>
      <c r="E754" s="15">
        <f t="shared" si="352"/>
        <v>6.9004211110270663</v>
      </c>
      <c r="F754" s="15">
        <f t="shared" si="353"/>
        <v>8.1949850060613727</v>
      </c>
      <c r="G754" s="3"/>
      <c r="H754" s="12"/>
      <c r="I754" s="13" t="s">
        <v>12</v>
      </c>
      <c r="J754" s="14">
        <v>1024.4000000000001</v>
      </c>
      <c r="K754" s="14">
        <f t="shared" si="346"/>
        <v>0.18385948441106414</v>
      </c>
      <c r="L754" s="15">
        <f t="shared" si="354"/>
        <v>7.2546617667075042</v>
      </c>
      <c r="M754" s="15">
        <f t="shared" si="355"/>
        <v>7.269262183501235</v>
      </c>
      <c r="N754" s="3"/>
      <c r="O754" s="12"/>
      <c r="P754" s="13"/>
      <c r="Q754" s="14"/>
      <c r="R754" s="14"/>
      <c r="S754" s="15"/>
      <c r="T754" s="15"/>
    </row>
    <row r="755" spans="1:20" ht="9.75" customHeight="1" x14ac:dyDescent="0.2">
      <c r="A755" s="12"/>
      <c r="B755" s="13" t="s">
        <v>13</v>
      </c>
      <c r="C755" s="14">
        <v>835.53</v>
      </c>
      <c r="D755" s="14">
        <f t="shared" si="351"/>
        <v>-1.4554117966197655</v>
      </c>
      <c r="E755" s="15">
        <f t="shared" si="352"/>
        <v>5.3445797715409693</v>
      </c>
      <c r="F755" s="15">
        <f t="shared" si="353"/>
        <v>5.3445797715409693</v>
      </c>
      <c r="G755" s="3"/>
      <c r="H755" s="12"/>
      <c r="I755" s="13" t="s">
        <v>13</v>
      </c>
      <c r="J755" s="14">
        <v>1024.77</v>
      </c>
      <c r="K755" s="14">
        <f t="shared" si="346"/>
        <v>3.6118703631382587E-2</v>
      </c>
      <c r="L755" s="15">
        <f t="shared" si="354"/>
        <v>7.2934007601218598</v>
      </c>
      <c r="M755" s="15">
        <f t="shared" si="355"/>
        <v>7.2934007601218598</v>
      </c>
      <c r="N755" s="3"/>
      <c r="O755" s="12"/>
      <c r="P755" s="13"/>
      <c r="Q755" s="14"/>
      <c r="R755" s="14"/>
      <c r="S755" s="15"/>
      <c r="T755" s="15"/>
    </row>
    <row r="756" spans="1:20" ht="9.75" customHeight="1" x14ac:dyDescent="0.2">
      <c r="A756" s="16">
        <v>2013</v>
      </c>
      <c r="B756" s="17" t="s">
        <v>37</v>
      </c>
      <c r="C756" s="18">
        <v>815.55</v>
      </c>
      <c r="D756" s="18">
        <f>((C756/C755)-1)*100</f>
        <v>-2.3912965423144583</v>
      </c>
      <c r="E756" s="19">
        <f>((C756/C$755)-1)*100</f>
        <v>-2.3912965423144583</v>
      </c>
      <c r="F756" s="19">
        <f>((C756/C744)-1)*100</f>
        <v>3.8586437440305543</v>
      </c>
      <c r="G756" s="3"/>
      <c r="H756" s="16">
        <v>2013</v>
      </c>
      <c r="I756" s="17" t="s">
        <v>37</v>
      </c>
      <c r="J756" s="18">
        <v>1024.7</v>
      </c>
      <c r="K756" s="18">
        <f t="shared" ref="K756:K767" si="356">((J756/J755)-1)*100</f>
        <v>-6.8308010577888822E-3</v>
      </c>
      <c r="L756" s="19">
        <f t="shared" ref="L756:L767" si="357">((J756/J$755)-1)*100</f>
        <v>-6.8308010577888822E-3</v>
      </c>
      <c r="M756" s="19">
        <f>((J756/J744)-1)*100</f>
        <v>7.1839501265664074</v>
      </c>
      <c r="N756" s="3"/>
      <c r="O756" s="12"/>
      <c r="P756" s="13"/>
      <c r="Q756" s="14"/>
      <c r="R756" s="14"/>
      <c r="S756" s="15"/>
      <c r="T756" s="15"/>
    </row>
    <row r="757" spans="1:20" ht="9.75" customHeight="1" x14ac:dyDescent="0.2">
      <c r="A757" s="12"/>
      <c r="B757" s="13" t="s">
        <v>3</v>
      </c>
      <c r="C757" s="14">
        <v>853.83</v>
      </c>
      <c r="D757" s="14">
        <f t="shared" ref="D757:D767" si="358">((C757/C756)-1)*100</f>
        <v>4.6937649439029006</v>
      </c>
      <c r="E757" s="15">
        <f t="shared" ref="E757:E767" si="359">((C757/C$755)-1)*100</f>
        <v>2.1902265627805173</v>
      </c>
      <c r="F757" s="15">
        <f t="shared" ref="F757:F767" si="360">((C757/C745)-1)*100</f>
        <v>11.719833564493776</v>
      </c>
      <c r="G757" s="3"/>
      <c r="H757" s="12"/>
      <c r="I757" s="13" t="s">
        <v>3</v>
      </c>
      <c r="J757" s="14">
        <v>1024.6300000000001</v>
      </c>
      <c r="K757" s="14">
        <f t="shared" si="356"/>
        <v>-6.8312676881010503E-3</v>
      </c>
      <c r="L757" s="15">
        <f t="shared" si="357"/>
        <v>-1.3661602115588867E-2</v>
      </c>
      <c r="M757" s="15">
        <f t="shared" ref="M757:M767" si="361">((J757/J745)-1)*100</f>
        <v>6.7990410673337554</v>
      </c>
      <c r="N757" s="3"/>
      <c r="O757" s="12"/>
      <c r="P757" s="13"/>
      <c r="Q757" s="14"/>
      <c r="R757" s="14"/>
      <c r="S757" s="15"/>
      <c r="T757" s="15"/>
    </row>
    <row r="758" spans="1:20" ht="9.75" customHeight="1" x14ac:dyDescent="0.2">
      <c r="A758" s="12"/>
      <c r="B758" s="13" t="s">
        <v>4</v>
      </c>
      <c r="C758" s="14">
        <v>860.34</v>
      </c>
      <c r="D758" s="14">
        <f t="shared" si="358"/>
        <v>0.76244685710269433</v>
      </c>
      <c r="E758" s="15">
        <f t="shared" si="359"/>
        <v>2.9693727334745734</v>
      </c>
      <c r="F758" s="15">
        <f t="shared" si="360"/>
        <v>5.7760401298318165</v>
      </c>
      <c r="G758" s="3"/>
      <c r="H758" s="12"/>
      <c r="I758" s="13" t="s">
        <v>4</v>
      </c>
      <c r="J758" s="14">
        <v>1027.05</v>
      </c>
      <c r="K758" s="14">
        <f t="shared" si="356"/>
        <v>0.23618281721204948</v>
      </c>
      <c r="L758" s="15">
        <f t="shared" si="357"/>
        <v>0.22248894873970748</v>
      </c>
      <c r="M758" s="15">
        <f t="shared" si="361"/>
        <v>6.6234103296132885</v>
      </c>
      <c r="N758" s="3"/>
      <c r="O758" s="12"/>
      <c r="P758" s="13"/>
      <c r="Q758" s="14"/>
      <c r="R758" s="14"/>
      <c r="S758" s="15"/>
      <c r="T758" s="15"/>
    </row>
    <row r="759" spans="1:20" ht="9.75" customHeight="1" x14ac:dyDescent="0.2">
      <c r="A759" s="12"/>
      <c r="B759" s="13" t="s">
        <v>5</v>
      </c>
      <c r="C759" s="14">
        <v>839.59</v>
      </c>
      <c r="D759" s="14">
        <f t="shared" si="358"/>
        <v>-2.411837180649512</v>
      </c>
      <c r="E759" s="15">
        <f t="shared" si="359"/>
        <v>0.48591911720705649</v>
      </c>
      <c r="F759" s="15">
        <f t="shared" si="360"/>
        <v>2.8077780226777538</v>
      </c>
      <c r="G759" s="3"/>
      <c r="H759" s="12"/>
      <c r="I759" s="13" t="s">
        <v>5</v>
      </c>
      <c r="J759" s="14">
        <v>1028.8599999999999</v>
      </c>
      <c r="K759" s="14">
        <f t="shared" si="356"/>
        <v>0.1762329000535523</v>
      </c>
      <c r="L759" s="15">
        <f t="shared" si="357"/>
        <v>0.39911394751992457</v>
      </c>
      <c r="M759" s="15">
        <f t="shared" si="361"/>
        <v>6.6618287373004126</v>
      </c>
      <c r="N759" s="3"/>
      <c r="O759" s="12"/>
      <c r="P759" s="13"/>
      <c r="Q759" s="14"/>
      <c r="R759" s="14"/>
      <c r="S759" s="15"/>
      <c r="T759" s="15"/>
    </row>
    <row r="760" spans="1:20" ht="9.75" customHeight="1" x14ac:dyDescent="0.2">
      <c r="A760" s="12"/>
      <c r="B760" s="13" t="s">
        <v>6</v>
      </c>
      <c r="C760" s="14">
        <v>845.73</v>
      </c>
      <c r="D760" s="14">
        <f t="shared" si="358"/>
        <v>0.73130932955371986</v>
      </c>
      <c r="E760" s="15">
        <f t="shared" si="359"/>
        <v>1.2207820185989871</v>
      </c>
      <c r="F760" s="15">
        <f t="shared" si="360"/>
        <v>1.6795710301048317</v>
      </c>
      <c r="G760" s="3"/>
      <c r="H760" s="12"/>
      <c r="I760" s="13" t="s">
        <v>6</v>
      </c>
      <c r="J760" s="14">
        <v>1074.53</v>
      </c>
      <c r="K760" s="14">
        <f t="shared" si="356"/>
        <v>4.4388935326477919</v>
      </c>
      <c r="L760" s="15">
        <f t="shared" si="357"/>
        <v>4.8557237233720629</v>
      </c>
      <c r="M760" s="15">
        <f t="shared" si="361"/>
        <v>7.8628789399718846</v>
      </c>
      <c r="N760" s="3"/>
      <c r="O760" s="12"/>
      <c r="P760" s="13"/>
      <c r="Q760" s="14"/>
      <c r="R760" s="14"/>
      <c r="S760" s="15"/>
      <c r="T760" s="15"/>
    </row>
    <row r="761" spans="1:20" ht="9.75" customHeight="1" x14ac:dyDescent="0.2">
      <c r="A761" s="12"/>
      <c r="B761" s="13" t="s">
        <v>7</v>
      </c>
      <c r="C761" s="14">
        <v>872.66</v>
      </c>
      <c r="D761" s="14">
        <f t="shared" si="358"/>
        <v>3.1842313740791939</v>
      </c>
      <c r="E761" s="15">
        <f t="shared" si="359"/>
        <v>4.4438859167235112</v>
      </c>
      <c r="F761" s="15">
        <f t="shared" si="360"/>
        <v>8.2100564201128314</v>
      </c>
      <c r="G761" s="3"/>
      <c r="H761" s="12"/>
      <c r="I761" s="13" t="s">
        <v>7</v>
      </c>
      <c r="J761" s="14">
        <v>1089.49</v>
      </c>
      <c r="K761" s="14">
        <f t="shared" si="356"/>
        <v>1.3922366057718349</v>
      </c>
      <c r="L761" s="15">
        <f t="shared" si="357"/>
        <v>6.3155634922958281</v>
      </c>
      <c r="M761" s="15">
        <f t="shared" si="361"/>
        <v>7.502022773469097</v>
      </c>
      <c r="N761" s="3"/>
      <c r="O761" s="12"/>
      <c r="P761" s="13"/>
      <c r="Q761" s="14"/>
      <c r="R761" s="14"/>
      <c r="S761" s="15"/>
      <c r="T761" s="15"/>
    </row>
    <row r="762" spans="1:20" ht="9.75" customHeight="1" x14ac:dyDescent="0.2">
      <c r="A762" s="12"/>
      <c r="B762" s="13" t="s">
        <v>8</v>
      </c>
      <c r="C762" s="14">
        <v>853.69</v>
      </c>
      <c r="D762" s="14">
        <f t="shared" si="358"/>
        <v>-2.1738133981160979</v>
      </c>
      <c r="E762" s="15">
        <f t="shared" si="359"/>
        <v>2.1734707311526824</v>
      </c>
      <c r="F762" s="15">
        <f t="shared" si="360"/>
        <v>3.6358559739723795</v>
      </c>
      <c r="G762" s="3"/>
      <c r="H762" s="12"/>
      <c r="I762" s="13" t="s">
        <v>8</v>
      </c>
      <c r="J762" s="14">
        <v>1092.95</v>
      </c>
      <c r="K762" s="14">
        <f t="shared" si="356"/>
        <v>0.31757978503703654</v>
      </c>
      <c r="L762" s="15">
        <f t="shared" si="357"/>
        <v>6.6532002302955862</v>
      </c>
      <c r="M762" s="15">
        <f t="shared" si="361"/>
        <v>7.3234678947730281</v>
      </c>
      <c r="N762" s="3"/>
      <c r="O762" s="12"/>
      <c r="P762" s="13"/>
      <c r="Q762" s="14"/>
      <c r="R762" s="14"/>
      <c r="S762" s="15"/>
      <c r="T762" s="15"/>
    </row>
    <row r="763" spans="1:20" ht="9.75" customHeight="1" x14ac:dyDescent="0.2">
      <c r="A763" s="12"/>
      <c r="B763" s="13" t="s">
        <v>9</v>
      </c>
      <c r="C763" s="14">
        <v>906.66</v>
      </c>
      <c r="D763" s="14">
        <f t="shared" si="358"/>
        <v>6.2048284506085238</v>
      </c>
      <c r="E763" s="15">
        <f t="shared" si="359"/>
        <v>8.5131593120534319</v>
      </c>
      <c r="F763" s="15">
        <f t="shared" si="360"/>
        <v>11.98033742558604</v>
      </c>
      <c r="G763" s="3"/>
      <c r="H763" s="12"/>
      <c r="I763" s="13" t="s">
        <v>9</v>
      </c>
      <c r="J763" s="14">
        <v>1094.71</v>
      </c>
      <c r="K763" s="14">
        <f t="shared" si="356"/>
        <v>0.16103206917059687</v>
      </c>
      <c r="L763" s="15">
        <f t="shared" si="357"/>
        <v>6.8249460854630906</v>
      </c>
      <c r="M763" s="15">
        <f t="shared" si="361"/>
        <v>7.3487158869156799</v>
      </c>
      <c r="N763" s="3"/>
      <c r="O763" s="12"/>
      <c r="P763" s="13"/>
      <c r="Q763" s="14"/>
      <c r="R763" s="14"/>
      <c r="S763" s="15"/>
      <c r="T763" s="15"/>
    </row>
    <row r="764" spans="1:20" ht="9.75" customHeight="1" x14ac:dyDescent="0.2">
      <c r="A764" s="12"/>
      <c r="B764" s="13" t="s">
        <v>10</v>
      </c>
      <c r="C764" s="14">
        <v>875.05</v>
      </c>
      <c r="D764" s="14">
        <f t="shared" si="358"/>
        <v>-3.4864226942845189</v>
      </c>
      <c r="E764" s="15">
        <f t="shared" si="359"/>
        <v>4.7299318995128736</v>
      </c>
      <c r="F764" s="15">
        <f t="shared" si="360"/>
        <v>7.4511585642889511</v>
      </c>
      <c r="G764" s="3"/>
      <c r="H764" s="12"/>
      <c r="I764" s="13" t="s">
        <v>10</v>
      </c>
      <c r="J764" s="14">
        <v>1096.04</v>
      </c>
      <c r="K764" s="14">
        <f t="shared" si="356"/>
        <v>0.12149336353919349</v>
      </c>
      <c r="L764" s="15">
        <f t="shared" si="357"/>
        <v>6.954731305561257</v>
      </c>
      <c r="M764" s="15">
        <f t="shared" si="361"/>
        <v>7.4001489436757772</v>
      </c>
      <c r="N764" s="3"/>
      <c r="O764" s="12"/>
      <c r="P764" s="13"/>
      <c r="Q764" s="14"/>
      <c r="R764" s="14"/>
      <c r="S764" s="15"/>
      <c r="T764" s="15"/>
    </row>
    <row r="765" spans="1:20" ht="9.75" customHeight="1" x14ac:dyDescent="0.2">
      <c r="A765" s="12"/>
      <c r="B765" s="13" t="s">
        <v>11</v>
      </c>
      <c r="C765" s="14">
        <v>870.8</v>
      </c>
      <c r="D765" s="14">
        <f t="shared" si="358"/>
        <v>-0.4856865321981596</v>
      </c>
      <c r="E765" s="15">
        <f t="shared" si="359"/>
        <v>4.2212727250966475</v>
      </c>
      <c r="F765" s="15">
        <f t="shared" si="360"/>
        <v>4.3886884282956951</v>
      </c>
      <c r="G765" s="3"/>
      <c r="H765" s="12"/>
      <c r="I765" s="13" t="s">
        <v>11</v>
      </c>
      <c r="J765" s="14">
        <v>1097.9000000000001</v>
      </c>
      <c r="K765" s="14">
        <f t="shared" si="356"/>
        <v>0.16970183569944286</v>
      </c>
      <c r="L765" s="15">
        <f t="shared" si="357"/>
        <v>7.1362354479541867</v>
      </c>
      <c r="M765" s="15">
        <f t="shared" si="361"/>
        <v>7.3719829440989093</v>
      </c>
      <c r="N765" s="3"/>
      <c r="O765" s="12"/>
      <c r="P765" s="13"/>
      <c r="Q765" s="14"/>
      <c r="R765" s="14"/>
      <c r="S765" s="15"/>
      <c r="T765" s="15"/>
    </row>
    <row r="766" spans="1:20" ht="9.75" customHeight="1" x14ac:dyDescent="0.2">
      <c r="A766" s="12"/>
      <c r="B766" s="13" t="s">
        <v>12</v>
      </c>
      <c r="C766" s="14">
        <v>872.64</v>
      </c>
      <c r="D766" s="14">
        <f t="shared" si="358"/>
        <v>0.21129995406523605</v>
      </c>
      <c r="E766" s="15">
        <f t="shared" si="359"/>
        <v>4.4414922264909729</v>
      </c>
      <c r="F766" s="15">
        <f t="shared" si="360"/>
        <v>2.9214384280608963</v>
      </c>
      <c r="G766" s="3"/>
      <c r="H766" s="12"/>
      <c r="I766" s="13" t="s">
        <v>12</v>
      </c>
      <c r="J766" s="14">
        <v>1098.94</v>
      </c>
      <c r="K766" s="14">
        <f t="shared" si="356"/>
        <v>9.4726295655345183E-2</v>
      </c>
      <c r="L766" s="15">
        <f t="shared" si="357"/>
        <v>7.2377216350986151</v>
      </c>
      <c r="M766" s="15">
        <f t="shared" si="361"/>
        <v>7.2764545099570421</v>
      </c>
      <c r="N766" s="3"/>
      <c r="O766" s="12"/>
      <c r="P766" s="13"/>
      <c r="Q766" s="14"/>
      <c r="R766" s="14"/>
      <c r="S766" s="15"/>
      <c r="T766" s="15"/>
    </row>
    <row r="767" spans="1:20" ht="9.75" customHeight="1" x14ac:dyDescent="0.2">
      <c r="A767" s="12"/>
      <c r="B767" s="13" t="s">
        <v>13</v>
      </c>
      <c r="C767" s="14">
        <v>861.54</v>
      </c>
      <c r="D767" s="14">
        <f t="shared" si="358"/>
        <v>-1.2720022002200237</v>
      </c>
      <c r="E767" s="15">
        <f t="shared" si="359"/>
        <v>3.1129941474273837</v>
      </c>
      <c r="F767" s="15">
        <f t="shared" si="360"/>
        <v>3.1129941474273837</v>
      </c>
      <c r="G767" s="3"/>
      <c r="H767" s="12"/>
      <c r="I767" s="13" t="s">
        <v>13</v>
      </c>
      <c r="J767" s="14">
        <v>1099.57</v>
      </c>
      <c r="K767" s="14">
        <f t="shared" si="356"/>
        <v>5.732797058983774E-2</v>
      </c>
      <c r="L767" s="15">
        <f t="shared" si="357"/>
        <v>7.2991988446187817</v>
      </c>
      <c r="M767" s="15">
        <f t="shared" si="361"/>
        <v>7.2991988446187817</v>
      </c>
      <c r="N767" s="3"/>
      <c r="O767" s="12"/>
      <c r="P767" s="13"/>
      <c r="Q767" s="14"/>
      <c r="R767" s="14"/>
      <c r="S767" s="15"/>
      <c r="T767" s="15"/>
    </row>
    <row r="768" spans="1:20" ht="9.75" customHeight="1" x14ac:dyDescent="0.2">
      <c r="A768" s="16">
        <v>2014</v>
      </c>
      <c r="B768" s="17" t="s">
        <v>37</v>
      </c>
      <c r="C768" s="18">
        <v>863.33</v>
      </c>
      <c r="D768" s="18">
        <f>((C768/C767)-1)*100</f>
        <v>0.20776748612949536</v>
      </c>
      <c r="E768" s="19">
        <f t="shared" ref="E768:E779" si="362">((C768/C$767)-1)*100</f>
        <v>0.20776748612949536</v>
      </c>
      <c r="F768" s="19">
        <f>((C768/C756)-1)*100</f>
        <v>5.8586230151431717</v>
      </c>
      <c r="G768" s="3"/>
      <c r="H768" s="16">
        <f>A768</f>
        <v>2014</v>
      </c>
      <c r="I768" s="17" t="s">
        <v>37</v>
      </c>
      <c r="J768" s="18">
        <v>1100.08</v>
      </c>
      <c r="K768" s="18">
        <f t="shared" ref="K768:K779" si="363">((J768/J767)-1)*100</f>
        <v>4.6381767418179898E-2</v>
      </c>
      <c r="L768" s="19">
        <f t="shared" ref="L768:L779" si="364">((J768/J$767)-1)*100</f>
        <v>4.6381767418179898E-2</v>
      </c>
      <c r="M768" s="19">
        <f>((J768/J756)-1)*100</f>
        <v>7.3562994047038144</v>
      </c>
      <c r="O768" s="29"/>
      <c r="P768" s="3"/>
      <c r="Q768" s="3"/>
      <c r="R768" s="3"/>
      <c r="S768" s="3"/>
      <c r="T768" s="3"/>
    </row>
    <row r="769" spans="1:13" ht="9.75" customHeight="1" x14ac:dyDescent="0.2">
      <c r="A769" s="12"/>
      <c r="B769" s="13" t="s">
        <v>3</v>
      </c>
      <c r="C769" s="14">
        <v>871.92</v>
      </c>
      <c r="D769" s="14">
        <f t="shared" ref="D769:D779" si="365">((C769/C768)-1)*100</f>
        <v>0.99498453661981401</v>
      </c>
      <c r="E769" s="15">
        <f t="shared" si="362"/>
        <v>1.2048192771084265</v>
      </c>
      <c r="F769" s="15">
        <f t="shared" ref="F769:F779" si="366">((C769/C757)-1)*100</f>
        <v>2.1186887319489811</v>
      </c>
      <c r="G769" s="3"/>
      <c r="H769" s="12"/>
      <c r="I769" s="13" t="s">
        <v>3</v>
      </c>
      <c r="J769" s="14">
        <v>1102.6500000000001</v>
      </c>
      <c r="K769" s="14">
        <f t="shared" si="363"/>
        <v>0.2336193731365066</v>
      </c>
      <c r="L769" s="15">
        <f t="shared" si="364"/>
        <v>0.28010949734897927</v>
      </c>
      <c r="M769" s="15">
        <f t="shared" ref="M769:M779" si="367">((J769/J757)-1)*100</f>
        <v>7.6144559499526698</v>
      </c>
    </row>
    <row r="770" spans="1:13" ht="9.75" customHeight="1" x14ac:dyDescent="0.2">
      <c r="A770" s="12"/>
      <c r="B770" s="13" t="s">
        <v>4</v>
      </c>
      <c r="C770" s="14">
        <v>880.91</v>
      </c>
      <c r="D770" s="14">
        <f t="shared" si="365"/>
        <v>1.0310578952197558</v>
      </c>
      <c r="E770" s="15">
        <f t="shared" si="362"/>
        <v>2.2482995566079245</v>
      </c>
      <c r="F770" s="15">
        <f t="shared" si="366"/>
        <v>2.3909152195643602</v>
      </c>
      <c r="G770" s="3"/>
      <c r="H770" s="12"/>
      <c r="I770" s="13" t="s">
        <v>4</v>
      </c>
      <c r="J770" s="14">
        <v>1103.49</v>
      </c>
      <c r="K770" s="14">
        <f t="shared" si="363"/>
        <v>7.6180111549439822E-2</v>
      </c>
      <c r="L770" s="15">
        <f t="shared" si="364"/>
        <v>0.35650299662595142</v>
      </c>
      <c r="M770" s="15">
        <f t="shared" si="367"/>
        <v>7.4426756243610503</v>
      </c>
    </row>
    <row r="771" spans="1:13" ht="9.75" customHeight="1" x14ac:dyDescent="0.2">
      <c r="A771" s="12"/>
      <c r="B771" s="13" t="s">
        <v>5</v>
      </c>
      <c r="C771" s="14">
        <v>922.39</v>
      </c>
      <c r="D771" s="14">
        <f t="shared" si="365"/>
        <v>4.7087670704158313</v>
      </c>
      <c r="E771" s="15">
        <f t="shared" si="362"/>
        <v>7.0629338161896094</v>
      </c>
      <c r="F771" s="15">
        <f t="shared" si="366"/>
        <v>9.8619564311151819</v>
      </c>
      <c r="G771" s="3"/>
      <c r="H771" s="12"/>
      <c r="I771" s="13" t="s">
        <v>5</v>
      </c>
      <c r="J771" s="14">
        <v>1105.2</v>
      </c>
      <c r="K771" s="14">
        <f t="shared" si="363"/>
        <v>0.15496289046570411</v>
      </c>
      <c r="L771" s="15">
        <f t="shared" si="364"/>
        <v>0.51201833443983436</v>
      </c>
      <c r="M771" s="15">
        <f t="shared" si="367"/>
        <v>7.4198627607254819</v>
      </c>
    </row>
    <row r="772" spans="1:13" ht="9.75" customHeight="1" x14ac:dyDescent="0.2">
      <c r="A772" s="12"/>
      <c r="B772" s="13" t="s">
        <v>6</v>
      </c>
      <c r="C772" s="14">
        <v>927.09</v>
      </c>
      <c r="D772" s="14">
        <f t="shared" si="365"/>
        <v>0.50954585370612815</v>
      </c>
      <c r="E772" s="15">
        <f t="shared" si="362"/>
        <v>7.6084685563061472</v>
      </c>
      <c r="F772" s="15">
        <f t="shared" si="366"/>
        <v>9.6200915185697511</v>
      </c>
      <c r="G772" s="3"/>
      <c r="H772" s="12"/>
      <c r="I772" s="13" t="s">
        <v>6</v>
      </c>
      <c r="J772" s="14">
        <v>1124.1400000000001</v>
      </c>
      <c r="K772" s="14">
        <f t="shared" si="363"/>
        <v>1.7137169743032921</v>
      </c>
      <c r="L772" s="15">
        <f t="shared" si="364"/>
        <v>2.2345098538519848</v>
      </c>
      <c r="M772" s="15">
        <f t="shared" si="367"/>
        <v>4.6169022735521592</v>
      </c>
    </row>
    <row r="773" spans="1:13" ht="9.75" customHeight="1" x14ac:dyDescent="0.2">
      <c r="A773" s="12"/>
      <c r="B773" s="13" t="s">
        <v>7</v>
      </c>
      <c r="C773" s="14">
        <v>919.07</v>
      </c>
      <c r="D773" s="14">
        <f t="shared" si="365"/>
        <v>-0.86507243093981723</v>
      </c>
      <c r="E773" s="15">
        <f t="shared" si="362"/>
        <v>6.6775773614690115</v>
      </c>
      <c r="F773" s="15">
        <f t="shared" si="366"/>
        <v>5.3182224463135697</v>
      </c>
      <c r="G773" s="3"/>
      <c r="H773" s="12"/>
      <c r="I773" s="13" t="s">
        <v>7</v>
      </c>
      <c r="J773" s="14">
        <v>1155.23</v>
      </c>
      <c r="K773" s="14">
        <f t="shared" si="363"/>
        <v>2.7656697564360178</v>
      </c>
      <c r="L773" s="15">
        <f t="shared" si="364"/>
        <v>5.0619787735205701</v>
      </c>
      <c r="M773" s="15">
        <f t="shared" si="367"/>
        <v>6.0340159157036721</v>
      </c>
    </row>
    <row r="774" spans="1:13" ht="9.75" customHeight="1" x14ac:dyDescent="0.2">
      <c r="A774" s="12"/>
      <c r="B774" s="13" t="s">
        <v>8</v>
      </c>
      <c r="C774" s="14">
        <v>913.98</v>
      </c>
      <c r="D774" s="14">
        <f t="shared" si="365"/>
        <v>-0.55382071006561118</v>
      </c>
      <c r="E774" s="15">
        <f t="shared" si="362"/>
        <v>6.0867748450449177</v>
      </c>
      <c r="F774" s="15">
        <f t="shared" si="366"/>
        <v>7.0622825615855866</v>
      </c>
      <c r="G774" s="3"/>
      <c r="H774" s="12"/>
      <c r="I774" s="13" t="s">
        <v>8</v>
      </c>
      <c r="J774" s="14">
        <v>1161.99</v>
      </c>
      <c r="K774" s="14">
        <f t="shared" si="363"/>
        <v>0.58516485894584136</v>
      </c>
      <c r="L774" s="15">
        <f t="shared" si="364"/>
        <v>5.6767645534163469</v>
      </c>
      <c r="M774" s="15">
        <f t="shared" si="367"/>
        <v>6.3168488951919066</v>
      </c>
    </row>
    <row r="775" spans="1:13" ht="9.75" customHeight="1" x14ac:dyDescent="0.2">
      <c r="A775" s="12"/>
      <c r="B775" s="13" t="s">
        <v>9</v>
      </c>
      <c r="C775" s="14">
        <v>907.2</v>
      </c>
      <c r="D775" s="14">
        <f t="shared" si="365"/>
        <v>-0.74181054290027859</v>
      </c>
      <c r="E775" s="15">
        <f t="shared" si="362"/>
        <v>5.2998119646215036</v>
      </c>
      <c r="F775" s="15">
        <f t="shared" si="366"/>
        <v>5.9559261465169655E-2</v>
      </c>
      <c r="G775" s="3"/>
      <c r="H775" s="12"/>
      <c r="I775" s="13" t="s">
        <v>9</v>
      </c>
      <c r="J775" s="14">
        <v>1167.45</v>
      </c>
      <c r="K775" s="14">
        <f t="shared" si="363"/>
        <v>0.46988356182067204</v>
      </c>
      <c r="L775" s="15">
        <f t="shared" si="364"/>
        <v>6.1733222987167879</v>
      </c>
      <c r="M775" s="15">
        <f t="shared" si="367"/>
        <v>6.6446821532643252</v>
      </c>
    </row>
    <row r="776" spans="1:13" ht="9.75" customHeight="1" x14ac:dyDescent="0.2">
      <c r="A776" s="12"/>
      <c r="B776" s="13" t="s">
        <v>10</v>
      </c>
      <c r="C776" s="14">
        <v>918.76</v>
      </c>
      <c r="D776" s="14">
        <f t="shared" si="365"/>
        <v>1.2742504409170907</v>
      </c>
      <c r="E776" s="15">
        <f t="shared" si="362"/>
        <v>6.6415952828655644</v>
      </c>
      <c r="F776" s="15">
        <f t="shared" si="366"/>
        <v>4.9951431346780151</v>
      </c>
      <c r="G776" s="3"/>
      <c r="H776" s="12"/>
      <c r="I776" s="13" t="s">
        <v>10</v>
      </c>
      <c r="J776" s="14">
        <v>1167.54</v>
      </c>
      <c r="K776" s="14">
        <f t="shared" si="363"/>
        <v>7.7091095978421009E-3</v>
      </c>
      <c r="L776" s="15">
        <f t="shared" si="364"/>
        <v>6.1815073164964485</v>
      </c>
      <c r="M776" s="15">
        <f t="shared" si="367"/>
        <v>6.5234845443596923</v>
      </c>
    </row>
    <row r="777" spans="1:13" ht="9.75" customHeight="1" x14ac:dyDescent="0.2">
      <c r="A777" s="12"/>
      <c r="B777" s="13" t="s">
        <v>11</v>
      </c>
      <c r="C777" s="14">
        <v>881.6</v>
      </c>
      <c r="D777" s="14">
        <f t="shared" si="365"/>
        <v>-4.0445818276807817</v>
      </c>
      <c r="E777" s="15">
        <f t="shared" si="362"/>
        <v>2.3283886993058944</v>
      </c>
      <c r="F777" s="15">
        <f t="shared" si="366"/>
        <v>1.2402388608176551</v>
      </c>
      <c r="G777" s="3"/>
      <c r="H777" s="12"/>
      <c r="I777" s="13" t="s">
        <v>11</v>
      </c>
      <c r="J777" s="14">
        <v>1168.99</v>
      </c>
      <c r="K777" s="14">
        <f t="shared" si="363"/>
        <v>0.12419274714356998</v>
      </c>
      <c r="L777" s="15">
        <f t="shared" si="364"/>
        <v>6.3133770473912554</v>
      </c>
      <c r="M777" s="15">
        <f t="shared" si="367"/>
        <v>6.4750888059021738</v>
      </c>
    </row>
    <row r="778" spans="1:13" ht="9.75" customHeight="1" x14ac:dyDescent="0.2">
      <c r="A778" s="12"/>
      <c r="B778" s="13" t="s">
        <v>12</v>
      </c>
      <c r="C778" s="14">
        <v>923.21</v>
      </c>
      <c r="D778" s="14">
        <f t="shared" si="365"/>
        <v>4.7198275862069039</v>
      </c>
      <c r="E778" s="15">
        <f t="shared" si="362"/>
        <v>7.1581122176567646</v>
      </c>
      <c r="F778" s="15">
        <v>5.79</v>
      </c>
      <c r="G778" s="3"/>
      <c r="H778" s="12"/>
      <c r="I778" s="13" t="s">
        <v>12</v>
      </c>
      <c r="J778" s="14">
        <v>1169.24</v>
      </c>
      <c r="K778" s="14">
        <f t="shared" si="363"/>
        <v>2.1385982771460199E-2</v>
      </c>
      <c r="L778" s="15">
        <f t="shared" si="364"/>
        <v>6.3361132078903593</v>
      </c>
      <c r="M778" s="15">
        <f t="shared" si="367"/>
        <v>6.3970735435965542</v>
      </c>
    </row>
    <row r="779" spans="1:13" ht="9.75" customHeight="1" x14ac:dyDescent="0.2">
      <c r="A779" s="12"/>
      <c r="B779" s="13" t="s">
        <v>13</v>
      </c>
      <c r="C779" s="14">
        <v>897.65</v>
      </c>
      <c r="D779" s="14">
        <f t="shared" si="365"/>
        <v>-2.7686008600426804</v>
      </c>
      <c r="E779" s="15">
        <f t="shared" si="362"/>
        <v>4.191331801193221</v>
      </c>
      <c r="F779" s="15">
        <f t="shared" si="366"/>
        <v>4.191331801193221</v>
      </c>
      <c r="G779" s="3"/>
      <c r="H779" s="12"/>
      <c r="I779" s="13" t="s">
        <v>13</v>
      </c>
      <c r="J779" s="14">
        <v>1169.5899999999999</v>
      </c>
      <c r="K779" s="14">
        <f t="shared" si="363"/>
        <v>2.993397420545385E-2</v>
      </c>
      <c r="L779" s="15">
        <f t="shared" si="364"/>
        <v>6.3679438325890958</v>
      </c>
      <c r="M779" s="15">
        <f t="shared" si="367"/>
        <v>6.3679438325890958</v>
      </c>
    </row>
    <row r="780" spans="1:13" ht="9.75" customHeight="1" x14ac:dyDescent="0.2">
      <c r="A780" s="16">
        <v>2015</v>
      </c>
      <c r="B780" s="17" t="s">
        <v>37</v>
      </c>
      <c r="C780" s="18">
        <v>905.9</v>
      </c>
      <c r="D780" s="18">
        <f>((C780/C779)-1)*100</f>
        <v>0.91906645128947417</v>
      </c>
      <c r="E780" s="19">
        <f t="shared" ref="E780:E785" si="368">((C780/C$779)-1)*100</f>
        <v>0.91906645128947417</v>
      </c>
      <c r="F780" s="19">
        <f>((C780/C768)-1)*100</f>
        <v>4.9309070691392565</v>
      </c>
      <c r="G780" s="3"/>
      <c r="H780" s="16">
        <v>2015</v>
      </c>
      <c r="I780" s="17" t="s">
        <v>37</v>
      </c>
      <c r="J780" s="18">
        <v>1173.4000000000001</v>
      </c>
      <c r="K780" s="18">
        <f t="shared" ref="K780:K791" si="369">((J780/J779)-1)*100</f>
        <v>0.32575517916535457</v>
      </c>
      <c r="L780" s="19">
        <f t="shared" ref="L780:L785" si="370">((J780/J$779)-1)*100</f>
        <v>0.32575517916535457</v>
      </c>
      <c r="M780" s="19">
        <f>((J780/J768)-1)*100</f>
        <v>6.6649698203767205</v>
      </c>
    </row>
    <row r="781" spans="1:13" ht="9.75" customHeight="1" x14ac:dyDescent="0.2">
      <c r="A781" s="12"/>
      <c r="B781" s="13" t="s">
        <v>3</v>
      </c>
      <c r="C781" s="14">
        <v>907.56</v>
      </c>
      <c r="D781" s="14">
        <f t="shared" ref="D781:D791" si="371">((C781/C780)-1)*100</f>
        <v>0.18324318357434422</v>
      </c>
      <c r="E781" s="15">
        <f t="shared" si="368"/>
        <v>1.1039937614883311</v>
      </c>
      <c r="F781" s="15">
        <f t="shared" ref="F781:F784" si="372">((C781/C769)-1)*100</f>
        <v>4.087530966143671</v>
      </c>
      <c r="G781" s="3"/>
      <c r="H781" s="12"/>
      <c r="I781" s="13" t="s">
        <v>3</v>
      </c>
      <c r="J781" s="14">
        <v>1174.5899999999999</v>
      </c>
      <c r="K781" s="14">
        <f t="shared" si="369"/>
        <v>0.10141469234701272</v>
      </c>
      <c r="L781" s="15">
        <f t="shared" si="370"/>
        <v>0.42750023512512225</v>
      </c>
      <c r="M781" s="15">
        <f t="shared" ref="M781:M791" si="373">((J781/J769)-1)*100</f>
        <v>6.5242824105563813</v>
      </c>
    </row>
    <row r="782" spans="1:13" ht="9.75" customHeight="1" x14ac:dyDescent="0.2">
      <c r="A782" s="12"/>
      <c r="B782" s="13" t="s">
        <v>4</v>
      </c>
      <c r="C782" s="14">
        <v>903.77</v>
      </c>
      <c r="D782" s="14">
        <f>((C782/C781)-1)*100</f>
        <v>-0.41760324386266312</v>
      </c>
      <c r="E782" s="15">
        <f t="shared" si="368"/>
        <v>0.68178020386564508</v>
      </c>
      <c r="F782" s="15">
        <v>2.59</v>
      </c>
      <c r="G782" s="3"/>
      <c r="H782" s="12"/>
      <c r="I782" s="13" t="s">
        <v>4</v>
      </c>
      <c r="J782" s="14">
        <v>1175.25</v>
      </c>
      <c r="K782" s="14">
        <f>((J782/J781)-1)*100</f>
        <v>5.6189819426366583E-2</v>
      </c>
      <c r="L782" s="15">
        <f t="shared" si="370"/>
        <v>0.48393026616164736</v>
      </c>
      <c r="M782" s="15">
        <f>((J782/J770)-1)*100</f>
        <v>6.5030041051572729</v>
      </c>
    </row>
    <row r="783" spans="1:13" ht="9.75" customHeight="1" x14ac:dyDescent="0.2">
      <c r="A783" s="12"/>
      <c r="B783" s="13" t="s">
        <v>5</v>
      </c>
      <c r="C783" s="14">
        <v>900.76</v>
      </c>
      <c r="D783" s="14">
        <f>((C783/C782)-1)*100</f>
        <v>-0.33304933777399404</v>
      </c>
      <c r="E783" s="15">
        <f t="shared" si="368"/>
        <v>0.3464602016376217</v>
      </c>
      <c r="F783" s="15">
        <f>((C783/C771)-1)*100</f>
        <v>-2.3449950671624809</v>
      </c>
      <c r="G783" s="3"/>
      <c r="H783" s="12"/>
      <c r="I783" s="13" t="s">
        <v>5</v>
      </c>
      <c r="J783" s="14">
        <v>1179.19</v>
      </c>
      <c r="K783" s="14">
        <f>((J783/J782)-1)*100</f>
        <v>0.33524781961284944</v>
      </c>
      <c r="L783" s="15">
        <f t="shared" si="370"/>
        <v>0.82080045144026226</v>
      </c>
      <c r="M783" s="15">
        <f>((J783/J771)-1)*100</f>
        <v>6.6947158885269697</v>
      </c>
    </row>
    <row r="784" spans="1:13" ht="9.75" customHeight="1" x14ac:dyDescent="0.2">
      <c r="A784" s="12"/>
      <c r="B784" s="13" t="s">
        <v>6</v>
      </c>
      <c r="C784" s="14">
        <v>943.1</v>
      </c>
      <c r="D784" s="14">
        <f t="shared" si="371"/>
        <v>4.7004751543141321</v>
      </c>
      <c r="E784" s="15">
        <f t="shared" si="368"/>
        <v>5.0632206316493011</v>
      </c>
      <c r="F784" s="15">
        <f t="shared" si="372"/>
        <v>1.7269089300930851</v>
      </c>
      <c r="G784" s="3"/>
      <c r="H784" s="12"/>
      <c r="I784" s="13" t="s">
        <v>6</v>
      </c>
      <c r="J784" s="14">
        <v>1205.27</v>
      </c>
      <c r="K784" s="14">
        <f t="shared" si="369"/>
        <v>2.2116876839186173</v>
      </c>
      <c r="L784" s="15">
        <f t="shared" si="370"/>
        <v>3.0506416778529388</v>
      </c>
      <c r="M784" s="15">
        <f t="shared" si="373"/>
        <v>7.2170726066148161</v>
      </c>
    </row>
    <row r="785" spans="1:13" ht="9.75" customHeight="1" x14ac:dyDescent="0.2">
      <c r="A785" s="12"/>
      <c r="B785" s="13" t="s">
        <v>7</v>
      </c>
      <c r="C785" s="14">
        <v>941.6</v>
      </c>
      <c r="D785" s="14">
        <f>((C785/C784)-1)*100</f>
        <v>-0.15904994168168818</v>
      </c>
      <c r="E785" s="15">
        <f t="shared" si="368"/>
        <v>4.8961176405057705</v>
      </c>
      <c r="F785" s="15">
        <f t="shared" ref="F785:F790" si="374">((C785/C773)-1)*100</f>
        <v>2.4513910801135852</v>
      </c>
      <c r="G785" s="3"/>
      <c r="H785" s="12"/>
      <c r="I785" s="13" t="s">
        <v>7</v>
      </c>
      <c r="J785" s="14">
        <v>1219.9000000000001</v>
      </c>
      <c r="K785" s="14">
        <f>((J785/J784)-1)*100</f>
        <v>1.2138359039883362</v>
      </c>
      <c r="L785" s="15">
        <f t="shared" si="370"/>
        <v>4.3015073658290603</v>
      </c>
      <c r="M785" s="15">
        <f t="shared" ref="M785:M790" si="375">((J785/J773)-1)*100</f>
        <v>5.598019442015878</v>
      </c>
    </row>
    <row r="786" spans="1:13" ht="9.75" customHeight="1" x14ac:dyDescent="0.2">
      <c r="A786" s="12"/>
      <c r="B786" s="13" t="s">
        <v>8</v>
      </c>
      <c r="C786" s="14">
        <v>946.54</v>
      </c>
      <c r="D786" s="14">
        <f>((C786/C785)-1)*100</f>
        <v>0.52463891248937244</v>
      </c>
      <c r="E786" s="15">
        <f>((C786/C$779)-1)*100</f>
        <v>5.4464434913384929</v>
      </c>
      <c r="F786" s="15">
        <f t="shared" si="374"/>
        <v>3.5624411912733356</v>
      </c>
      <c r="G786" s="3"/>
      <c r="H786" s="12"/>
      <c r="I786" s="13" t="s">
        <v>8</v>
      </c>
      <c r="J786" s="14">
        <v>1223.26</v>
      </c>
      <c r="K786" s="14">
        <f>((J786/J785)-1)*100</f>
        <v>0.27543241249281536</v>
      </c>
      <c r="L786" s="15">
        <f>((J786/J$779)-1)*100</f>
        <v>4.5887875238331377</v>
      </c>
      <c r="M786" s="15">
        <f t="shared" si="375"/>
        <v>5.2728508851194844</v>
      </c>
    </row>
    <row r="787" spans="1:13" ht="9.75" customHeight="1" x14ac:dyDescent="0.2">
      <c r="A787" s="12"/>
      <c r="B787" s="13" t="s">
        <v>9</v>
      </c>
      <c r="C787" s="14">
        <v>952.48</v>
      </c>
      <c r="D787" s="14">
        <f t="shared" si="371"/>
        <v>0.62754875652377695</v>
      </c>
      <c r="E787" s="15">
        <f>((C787/C$779)-1)*100</f>
        <v>6.1081713362669321</v>
      </c>
      <c r="F787" s="15">
        <f t="shared" si="374"/>
        <v>4.9911816578483315</v>
      </c>
      <c r="G787" s="3"/>
      <c r="H787" s="12"/>
      <c r="I787" s="13" t="s">
        <v>9</v>
      </c>
      <c r="J787" s="14">
        <v>1222.79</v>
      </c>
      <c r="K787" s="14">
        <f t="shared" si="369"/>
        <v>-3.842192175007586E-2</v>
      </c>
      <c r="L787" s="15">
        <f>((J787/J$779)-1)*100</f>
        <v>4.5486025017313692</v>
      </c>
      <c r="M787" s="15">
        <f t="shared" si="375"/>
        <v>4.7402458349393939</v>
      </c>
    </row>
    <row r="788" spans="1:13" ht="9.75" customHeight="1" x14ac:dyDescent="0.2">
      <c r="A788" s="12"/>
      <c r="B788" s="13" t="s">
        <v>10</v>
      </c>
      <c r="C788" s="14">
        <v>1002.46</v>
      </c>
      <c r="D788" s="14">
        <f>((C788/C787)-1)*100</f>
        <v>5.2473542751553914</v>
      </c>
      <c r="E788" s="15">
        <f>((C788/C$779)-1)*100</f>
        <v>11.676043001169734</v>
      </c>
      <c r="F788" s="15">
        <f t="shared" si="374"/>
        <v>9.1101049240280396</v>
      </c>
      <c r="G788" s="3"/>
      <c r="H788" s="12"/>
      <c r="I788" s="13" t="s">
        <v>10</v>
      </c>
      <c r="J788" s="14">
        <v>1225.07</v>
      </c>
      <c r="K788" s="14">
        <f>((J788/J787)-1)*100</f>
        <v>0.18645883594075041</v>
      </c>
      <c r="L788" s="15">
        <f>((J788/J$779)-1)*100</f>
        <v>4.7435426089484478</v>
      </c>
      <c r="M788" s="15">
        <f t="shared" si="375"/>
        <v>4.9274543056340603</v>
      </c>
    </row>
    <row r="789" spans="1:13" ht="9.75" customHeight="1" x14ac:dyDescent="0.2">
      <c r="A789" s="12"/>
      <c r="B789" s="13" t="s">
        <v>11</v>
      </c>
      <c r="C789" s="14">
        <v>913.24</v>
      </c>
      <c r="D789" s="14">
        <f>((C789/C788)-1)*100</f>
        <v>-8.9001057398798942</v>
      </c>
      <c r="E789" s="15">
        <f>((C789/C$779)-1)*100</f>
        <v>1.7367570879518679</v>
      </c>
      <c r="F789" s="15">
        <f t="shared" si="374"/>
        <v>3.5889292196007228</v>
      </c>
      <c r="G789" s="3"/>
      <c r="H789" s="12"/>
      <c r="I789" s="13" t="s">
        <v>11</v>
      </c>
      <c r="J789" s="14">
        <v>1224.8499999999999</v>
      </c>
      <c r="K789" s="14">
        <f>((J789/J788)-1)*100</f>
        <v>-1.7958157493047633E-2</v>
      </c>
      <c r="L789" s="15">
        <f>((J789/J$779)-1)*100</f>
        <v>4.724732598602932</v>
      </c>
      <c r="M789" s="15">
        <f t="shared" si="375"/>
        <v>4.7784839904532861</v>
      </c>
    </row>
    <row r="790" spans="1:13" ht="9.75" customHeight="1" x14ac:dyDescent="0.2">
      <c r="A790" s="12"/>
      <c r="B790" s="13" t="s">
        <v>12</v>
      </c>
      <c r="C790" s="14">
        <v>931.64</v>
      </c>
      <c r="D790" s="14">
        <f>((C790/C789)-1)*100</f>
        <v>2.014804432569739</v>
      </c>
      <c r="E790" s="15">
        <f>((C790/C$779)-1)*100</f>
        <v>3.7865537793126514</v>
      </c>
      <c r="F790" s="15">
        <f t="shared" si="374"/>
        <v>0.91311835876994873</v>
      </c>
      <c r="G790" s="3"/>
      <c r="H790" s="12"/>
      <c r="I790" s="13" t="s">
        <v>12</v>
      </c>
      <c r="J790" s="14">
        <v>1225.1199999999999</v>
      </c>
      <c r="K790" s="14">
        <f t="shared" si="369"/>
        <v>2.2043515532521596E-2</v>
      </c>
      <c r="L790" s="15">
        <f>((J790/J$779)-1)*100</f>
        <v>4.7478176112996762</v>
      </c>
      <c r="M790" s="15">
        <f t="shared" si="375"/>
        <v>4.7791727960042385</v>
      </c>
    </row>
    <row r="791" spans="1:13" ht="9.75" hidden="1" customHeight="1" x14ac:dyDescent="0.2">
      <c r="A791" s="12"/>
      <c r="B791" s="13" t="s">
        <v>13</v>
      </c>
      <c r="C791" s="14"/>
      <c r="D791" s="14">
        <f t="shared" si="371"/>
        <v>-100</v>
      </c>
      <c r="E791" s="15">
        <f t="shared" ref="E791" si="376">((C791/C$767)-1)*100</f>
        <v>-100</v>
      </c>
      <c r="F791" s="15">
        <f t="shared" ref="F791" si="377">((C791/C779)-1)*100</f>
        <v>-100</v>
      </c>
      <c r="G791" s="3"/>
      <c r="H791" s="12"/>
      <c r="I791" s="13" t="s">
        <v>13</v>
      </c>
      <c r="J791" s="14"/>
      <c r="K791" s="14">
        <f t="shared" si="369"/>
        <v>-100</v>
      </c>
      <c r="L791" s="15">
        <f t="shared" ref="L791" si="378">((J791/J$767)-1)*100</f>
        <v>-100</v>
      </c>
      <c r="M791" s="15">
        <f t="shared" si="373"/>
        <v>-100</v>
      </c>
    </row>
    <row r="792" spans="1:13" ht="9.75" customHeight="1" x14ac:dyDescent="0.2">
      <c r="A792" s="51" t="s">
        <v>31</v>
      </c>
      <c r="B792" s="27"/>
      <c r="C792" s="28"/>
      <c r="D792" s="28"/>
      <c r="E792" s="28"/>
      <c r="F792" s="35"/>
      <c r="H792" s="51"/>
      <c r="I792" s="27"/>
      <c r="J792" s="28"/>
      <c r="K792" s="28"/>
      <c r="L792" s="28"/>
      <c r="M792" s="35"/>
    </row>
    <row r="793" spans="1:13" ht="9.75" customHeight="1" x14ac:dyDescent="0.2">
      <c r="A793" s="52" t="s">
        <v>32</v>
      </c>
      <c r="H793" s="52"/>
    </row>
    <row r="794" spans="1:13" ht="9.75" customHeight="1" x14ac:dyDescent="0.2">
      <c r="A794" s="52" t="s">
        <v>33</v>
      </c>
      <c r="H794" s="52"/>
    </row>
    <row r="795" spans="1:13" ht="9.75" customHeight="1" x14ac:dyDescent="0.2">
      <c r="A795" s="53" t="s">
        <v>42</v>
      </c>
    </row>
    <row r="796" spans="1:13" ht="9.75" customHeight="1" x14ac:dyDescent="0.2">
      <c r="A796" s="53" t="s">
        <v>43</v>
      </c>
    </row>
    <row r="797" spans="1:13" ht="9.75" customHeight="1" x14ac:dyDescent="0.2">
      <c r="A797" s="54" t="s">
        <v>39</v>
      </c>
    </row>
    <row r="798" spans="1:13" ht="9.75" customHeight="1" x14ac:dyDescent="0.2">
      <c r="A798" s="54" t="s">
        <v>40</v>
      </c>
    </row>
    <row r="799" spans="1:13" ht="9.75" customHeight="1" x14ac:dyDescent="0.2">
      <c r="A799" s="54" t="s">
        <v>41</v>
      </c>
    </row>
    <row r="800" spans="1:13" ht="9.75" customHeight="1" x14ac:dyDescent="0.2">
      <c r="A800" s="54" t="s">
        <v>38</v>
      </c>
    </row>
    <row r="801" spans="1:1" ht="9.75" customHeight="1" x14ac:dyDescent="0.2">
      <c r="A801" s="54" t="s">
        <v>15</v>
      </c>
    </row>
    <row r="802" spans="1:1" ht="9.75" customHeight="1" x14ac:dyDescent="0.2"/>
    <row r="803" spans="1:1" ht="9.75" customHeight="1" x14ac:dyDescent="0.2"/>
    <row r="804" spans="1:1" ht="9.75" customHeight="1" x14ac:dyDescent="0.2"/>
    <row r="805" spans="1:1" ht="9.75" customHeight="1" x14ac:dyDescent="0.2"/>
    <row r="806" spans="1:1" ht="9.75" customHeight="1" x14ac:dyDescent="0.2"/>
    <row r="807" spans="1:1" ht="9.75" customHeight="1" x14ac:dyDescent="0.2"/>
    <row r="808" spans="1:1" ht="9.75" customHeight="1" x14ac:dyDescent="0.2"/>
    <row r="809" spans="1:1" ht="9.75" customHeight="1" x14ac:dyDescent="0.2"/>
    <row r="810" spans="1:1" ht="9.75" customHeight="1" x14ac:dyDescent="0.2"/>
    <row r="811" spans="1:1" ht="9.75" customHeight="1" x14ac:dyDescent="0.2"/>
    <row r="812" spans="1:1" ht="9.75" customHeight="1" x14ac:dyDescent="0.2"/>
    <row r="813" spans="1:1" ht="9.75" customHeight="1" x14ac:dyDescent="0.2"/>
    <row r="814" spans="1:1" ht="9.75" customHeight="1" x14ac:dyDescent="0.2"/>
    <row r="815" spans="1:1" ht="9.75" customHeight="1" x14ac:dyDescent="0.2"/>
    <row r="816" spans="1:1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  <row r="1001" ht="9.75" customHeight="1" x14ac:dyDescent="0.2"/>
    <row r="1002" ht="9.75" customHeight="1" x14ac:dyDescent="0.2"/>
    <row r="1003" ht="9.75" customHeight="1" x14ac:dyDescent="0.2"/>
    <row r="1004" ht="9.75" customHeight="1" x14ac:dyDescent="0.2"/>
    <row r="1005" ht="9.75" customHeight="1" x14ac:dyDescent="0.2"/>
    <row r="1006" ht="9.75" customHeight="1" x14ac:dyDescent="0.2"/>
    <row r="1007" ht="9.75" customHeight="1" x14ac:dyDescent="0.2"/>
    <row r="1008" ht="9.75" customHeight="1" x14ac:dyDescent="0.2"/>
    <row r="1009" ht="9.75" customHeight="1" x14ac:dyDescent="0.2"/>
    <row r="1010" ht="9.75" customHeight="1" x14ac:dyDescent="0.2"/>
    <row r="1011" ht="9.75" customHeight="1" x14ac:dyDescent="0.2"/>
    <row r="1012" ht="9.75" customHeight="1" x14ac:dyDescent="0.2"/>
    <row r="1013" ht="9.75" customHeight="1" x14ac:dyDescent="0.2"/>
    <row r="1014" ht="9.75" customHeight="1" x14ac:dyDescent="0.2"/>
    <row r="1015" ht="9.75" customHeight="1" x14ac:dyDescent="0.2"/>
    <row r="1016" ht="9.75" customHeight="1" x14ac:dyDescent="0.2"/>
    <row r="1017" ht="9.75" customHeight="1" x14ac:dyDescent="0.2"/>
    <row r="1018" ht="9.75" customHeight="1" x14ac:dyDescent="0.2"/>
    <row r="1019" ht="9.75" customHeight="1" x14ac:dyDescent="0.2"/>
    <row r="1020" ht="9.75" customHeight="1" x14ac:dyDescent="0.2"/>
    <row r="1021" ht="9.75" customHeight="1" x14ac:dyDescent="0.2"/>
    <row r="1022" ht="9.75" customHeight="1" x14ac:dyDescent="0.2"/>
    <row r="1023" ht="9.75" customHeight="1" x14ac:dyDescent="0.2"/>
    <row r="1024" ht="9.75" customHeight="1" x14ac:dyDescent="0.2"/>
    <row r="1025" ht="9.75" customHeight="1" x14ac:dyDescent="0.2"/>
    <row r="1026" ht="9.75" customHeight="1" x14ac:dyDescent="0.2"/>
    <row r="1027" ht="9.75" customHeight="1" x14ac:dyDescent="0.2"/>
    <row r="1028" ht="9.75" customHeight="1" x14ac:dyDescent="0.2"/>
    <row r="1029" ht="9.75" customHeight="1" x14ac:dyDescent="0.2"/>
    <row r="1030" ht="9.75" customHeight="1" x14ac:dyDescent="0.2"/>
    <row r="1031" ht="9.75" customHeight="1" x14ac:dyDescent="0.2"/>
    <row r="1032" ht="9.75" customHeight="1" x14ac:dyDescent="0.2"/>
    <row r="1033" ht="9.75" customHeight="1" x14ac:dyDescent="0.2"/>
    <row r="1034" ht="9.75" customHeight="1" x14ac:dyDescent="0.2"/>
    <row r="1035" ht="9.75" customHeight="1" x14ac:dyDescent="0.2"/>
    <row r="1036" ht="9.75" customHeight="1" x14ac:dyDescent="0.2"/>
    <row r="1037" ht="9.75" customHeight="1" x14ac:dyDescent="0.2"/>
    <row r="1038" ht="9.75" customHeight="1" x14ac:dyDescent="0.2"/>
    <row r="1039" ht="9.75" customHeight="1" x14ac:dyDescent="0.2"/>
    <row r="1040" ht="9.75" customHeight="1" x14ac:dyDescent="0.2"/>
    <row r="1041" ht="9.75" customHeight="1" x14ac:dyDescent="0.2"/>
    <row r="1042" ht="9.75" customHeight="1" x14ac:dyDescent="0.2"/>
    <row r="1043" ht="9.75" customHeight="1" x14ac:dyDescent="0.2"/>
    <row r="1044" ht="9.75" customHeight="1" x14ac:dyDescent="0.2"/>
    <row r="1045" ht="9.75" customHeight="1" x14ac:dyDescent="0.2"/>
    <row r="1046" ht="9.75" customHeight="1" x14ac:dyDescent="0.2"/>
    <row r="1047" ht="9.75" customHeight="1" x14ac:dyDescent="0.2"/>
    <row r="1048" ht="9.75" customHeight="1" x14ac:dyDescent="0.2"/>
    <row r="1049" ht="9.75" customHeight="1" x14ac:dyDescent="0.2"/>
    <row r="1050" ht="9.75" customHeight="1" x14ac:dyDescent="0.2"/>
    <row r="1051" ht="9.75" customHeight="1" x14ac:dyDescent="0.2"/>
    <row r="1052" ht="9.75" customHeight="1" x14ac:dyDescent="0.2"/>
    <row r="1053" ht="9.75" customHeight="1" x14ac:dyDescent="0.2"/>
    <row r="1054" ht="9.75" customHeight="1" x14ac:dyDescent="0.2"/>
    <row r="1055" ht="9.75" customHeight="1" x14ac:dyDescent="0.2"/>
    <row r="1056" ht="9.75" customHeight="1" x14ac:dyDescent="0.2"/>
    <row r="1057" ht="9.75" customHeight="1" x14ac:dyDescent="0.2"/>
    <row r="1058" ht="9.75" customHeight="1" x14ac:dyDescent="0.2"/>
    <row r="1059" ht="9.75" customHeight="1" x14ac:dyDescent="0.2"/>
    <row r="1060" ht="9.75" customHeight="1" x14ac:dyDescent="0.2"/>
    <row r="1061" ht="9.75" customHeight="1" x14ac:dyDescent="0.2"/>
    <row r="1062" ht="9.75" customHeight="1" x14ac:dyDescent="0.2"/>
    <row r="1063" ht="9.75" customHeight="1" x14ac:dyDescent="0.2"/>
    <row r="1064" ht="9.75" customHeight="1" x14ac:dyDescent="0.2"/>
    <row r="1065" ht="9.75" customHeight="1" x14ac:dyDescent="0.2"/>
    <row r="1066" ht="9.75" customHeight="1" x14ac:dyDescent="0.2"/>
    <row r="1067" ht="9.75" customHeight="1" x14ac:dyDescent="0.2"/>
    <row r="1068" ht="9.75" customHeight="1" x14ac:dyDescent="0.2"/>
    <row r="1069" ht="9.75" customHeight="1" x14ac:dyDescent="0.2"/>
    <row r="1070" ht="9.75" customHeight="1" x14ac:dyDescent="0.2"/>
    <row r="1071" ht="9.75" customHeight="1" x14ac:dyDescent="0.2"/>
    <row r="1072" ht="9.75" customHeight="1" x14ac:dyDescent="0.2"/>
    <row r="1073" ht="9.75" customHeight="1" x14ac:dyDescent="0.2"/>
    <row r="1074" ht="9.75" customHeight="1" x14ac:dyDescent="0.2"/>
    <row r="1075" ht="9.75" customHeight="1" x14ac:dyDescent="0.2"/>
    <row r="1076" ht="9.75" customHeight="1" x14ac:dyDescent="0.2"/>
    <row r="1077" ht="9.75" customHeight="1" x14ac:dyDescent="0.2"/>
    <row r="1078" ht="9.75" customHeight="1" x14ac:dyDescent="0.2"/>
    <row r="1079" ht="9.75" customHeight="1" x14ac:dyDescent="0.2"/>
    <row r="1080" ht="9.75" customHeight="1" x14ac:dyDescent="0.2"/>
    <row r="1081" ht="9.75" customHeight="1" x14ac:dyDescent="0.2"/>
    <row r="1082" ht="9.75" customHeight="1" x14ac:dyDescent="0.2"/>
    <row r="1083" ht="9.75" customHeight="1" x14ac:dyDescent="0.2"/>
    <row r="1084" ht="9.75" customHeight="1" x14ac:dyDescent="0.2"/>
    <row r="1085" ht="9.75" customHeight="1" x14ac:dyDescent="0.2"/>
    <row r="1086" ht="9.75" customHeight="1" x14ac:dyDescent="0.2"/>
    <row r="1087" ht="9.75" customHeight="1" x14ac:dyDescent="0.2"/>
    <row r="1088" ht="9.75" customHeight="1" x14ac:dyDescent="0.2"/>
    <row r="1089" ht="9.75" customHeight="1" x14ac:dyDescent="0.2"/>
    <row r="1090" ht="9.75" customHeight="1" x14ac:dyDescent="0.2"/>
    <row r="1091" ht="9.75" customHeight="1" x14ac:dyDescent="0.2"/>
    <row r="1092" ht="9.75" customHeight="1" x14ac:dyDescent="0.2"/>
    <row r="1093" ht="9.75" customHeight="1" x14ac:dyDescent="0.2"/>
    <row r="1094" ht="9.75" customHeight="1" x14ac:dyDescent="0.2"/>
    <row r="1095" ht="9.75" customHeight="1" x14ac:dyDescent="0.2"/>
    <row r="1096" ht="9.75" customHeight="1" x14ac:dyDescent="0.2"/>
    <row r="1097" ht="9.75" customHeight="1" x14ac:dyDescent="0.2"/>
    <row r="1098" ht="9.75" customHeight="1" x14ac:dyDescent="0.2"/>
    <row r="1099" ht="9.75" customHeight="1" x14ac:dyDescent="0.2"/>
    <row r="1100" ht="9.75" customHeight="1" x14ac:dyDescent="0.2"/>
    <row r="1101" ht="9.75" customHeight="1" x14ac:dyDescent="0.2"/>
    <row r="1102" ht="9.75" customHeight="1" x14ac:dyDescent="0.2"/>
    <row r="1103" ht="9.75" customHeight="1" x14ac:dyDescent="0.2"/>
    <row r="1104" ht="9.75" customHeight="1" x14ac:dyDescent="0.2"/>
    <row r="1105" ht="9.75" customHeight="1" x14ac:dyDescent="0.2"/>
    <row r="1106" ht="9.75" customHeight="1" x14ac:dyDescent="0.2"/>
    <row r="1107" ht="9.75" customHeight="1" x14ac:dyDescent="0.2"/>
    <row r="1108" ht="9.75" customHeight="1" x14ac:dyDescent="0.2"/>
    <row r="1109" ht="9.75" customHeight="1" x14ac:dyDescent="0.2"/>
    <row r="1110" ht="9.75" customHeight="1" x14ac:dyDescent="0.2"/>
    <row r="1111" ht="9.75" customHeight="1" x14ac:dyDescent="0.2"/>
    <row r="1112" ht="9.75" customHeight="1" x14ac:dyDescent="0.2"/>
    <row r="1113" ht="9.75" customHeight="1" x14ac:dyDescent="0.2"/>
    <row r="1114" ht="9.75" customHeight="1" x14ac:dyDescent="0.2"/>
    <row r="1115" ht="9.75" customHeight="1" x14ac:dyDescent="0.2"/>
    <row r="1116" ht="9.75" customHeight="1" x14ac:dyDescent="0.2"/>
    <row r="1117" ht="9.75" customHeight="1" x14ac:dyDescent="0.2"/>
    <row r="1118" ht="9.75" customHeight="1" x14ac:dyDescent="0.2"/>
    <row r="1119" ht="9.75" customHeight="1" x14ac:dyDescent="0.2"/>
    <row r="1120" ht="9.75" customHeight="1" x14ac:dyDescent="0.2"/>
    <row r="1121" ht="9.75" customHeight="1" x14ac:dyDescent="0.2"/>
    <row r="1122" ht="9.75" customHeight="1" x14ac:dyDescent="0.2"/>
    <row r="1123" ht="9.75" customHeight="1" x14ac:dyDescent="0.2"/>
    <row r="1124" ht="9.75" customHeight="1" x14ac:dyDescent="0.2"/>
    <row r="1125" ht="9.75" customHeight="1" x14ac:dyDescent="0.2"/>
    <row r="1126" ht="9.75" customHeight="1" x14ac:dyDescent="0.2"/>
    <row r="1127" ht="9.75" customHeight="1" x14ac:dyDescent="0.2"/>
    <row r="1128" ht="9.75" customHeight="1" x14ac:dyDescent="0.2"/>
    <row r="1129" ht="9.75" customHeight="1" x14ac:dyDescent="0.2"/>
    <row r="1130" ht="9.75" customHeight="1" x14ac:dyDescent="0.2"/>
    <row r="1131" ht="9.75" customHeight="1" x14ac:dyDescent="0.2"/>
    <row r="1132" ht="9.75" customHeight="1" x14ac:dyDescent="0.2"/>
    <row r="1133" ht="9.75" customHeight="1" x14ac:dyDescent="0.2"/>
    <row r="1134" ht="9.75" customHeight="1" x14ac:dyDescent="0.2"/>
    <row r="1135" ht="9.75" customHeight="1" x14ac:dyDescent="0.2"/>
    <row r="1136" ht="9.75" customHeight="1" x14ac:dyDescent="0.2"/>
    <row r="1137" ht="9.75" customHeight="1" x14ac:dyDescent="0.2"/>
    <row r="1138" ht="9.75" customHeight="1" x14ac:dyDescent="0.2"/>
    <row r="1139" ht="9.75" customHeight="1" x14ac:dyDescent="0.2"/>
    <row r="1140" ht="9.75" customHeight="1" x14ac:dyDescent="0.2"/>
    <row r="1141" ht="9.75" customHeight="1" x14ac:dyDescent="0.2"/>
    <row r="1142" ht="9.75" customHeight="1" x14ac:dyDescent="0.2"/>
    <row r="1143" ht="9.75" customHeight="1" x14ac:dyDescent="0.2"/>
    <row r="1144" ht="9.75" customHeight="1" x14ac:dyDescent="0.2"/>
    <row r="1145" ht="9.75" customHeight="1" x14ac:dyDescent="0.2"/>
    <row r="1146" ht="9.75" customHeight="1" x14ac:dyDescent="0.2"/>
    <row r="1147" ht="9.75" customHeight="1" x14ac:dyDescent="0.2"/>
    <row r="1148" ht="9.75" customHeight="1" x14ac:dyDescent="0.2"/>
    <row r="1149" ht="9.75" customHeight="1" x14ac:dyDescent="0.2"/>
    <row r="1150" ht="9.75" customHeight="1" x14ac:dyDescent="0.2"/>
    <row r="1151" ht="9.75" customHeight="1" x14ac:dyDescent="0.2"/>
    <row r="1152" ht="9.75" customHeight="1" x14ac:dyDescent="0.2"/>
    <row r="1153" ht="9.75" customHeight="1" x14ac:dyDescent="0.2"/>
    <row r="1154" ht="9.75" customHeight="1" x14ac:dyDescent="0.2"/>
    <row r="1155" ht="9.75" customHeight="1" x14ac:dyDescent="0.2"/>
    <row r="1156" ht="9.75" customHeight="1" x14ac:dyDescent="0.2"/>
    <row r="1157" ht="9.75" customHeight="1" x14ac:dyDescent="0.2"/>
    <row r="1158" ht="9.75" customHeight="1" x14ac:dyDescent="0.2"/>
    <row r="1159" ht="9.75" customHeight="1" x14ac:dyDescent="0.2"/>
    <row r="1160" ht="9.75" customHeight="1" x14ac:dyDescent="0.2"/>
    <row r="1161" ht="9.75" customHeight="1" x14ac:dyDescent="0.2"/>
    <row r="1162" ht="9.75" customHeight="1" x14ac:dyDescent="0.2"/>
    <row r="1163" ht="9.75" customHeight="1" x14ac:dyDescent="0.2"/>
    <row r="1164" ht="9.75" customHeight="1" x14ac:dyDescent="0.2"/>
    <row r="1165" ht="9.75" customHeight="1" x14ac:dyDescent="0.2"/>
    <row r="1166" ht="9.75" customHeight="1" x14ac:dyDescent="0.2"/>
    <row r="1167" ht="9.75" customHeight="1" x14ac:dyDescent="0.2"/>
    <row r="1168" ht="9.75" customHeight="1" x14ac:dyDescent="0.2"/>
    <row r="1169" ht="9.75" customHeight="1" x14ac:dyDescent="0.2"/>
    <row r="1170" ht="9.75" customHeight="1" x14ac:dyDescent="0.2"/>
    <row r="1171" ht="9.75" customHeight="1" x14ac:dyDescent="0.2"/>
    <row r="1172" ht="9.75" customHeight="1" x14ac:dyDescent="0.2"/>
    <row r="1173" ht="9.75" customHeight="1" x14ac:dyDescent="0.2"/>
    <row r="1174" ht="9.75" customHeight="1" x14ac:dyDescent="0.2"/>
    <row r="1175" ht="9.75" customHeight="1" x14ac:dyDescent="0.2"/>
    <row r="1176" ht="9.75" customHeight="1" x14ac:dyDescent="0.2"/>
    <row r="1177" ht="9.75" customHeight="1" x14ac:dyDescent="0.2"/>
    <row r="1178" ht="9.75" customHeight="1" x14ac:dyDescent="0.2"/>
    <row r="1179" ht="9.75" customHeight="1" x14ac:dyDescent="0.2"/>
    <row r="1180" ht="9.75" customHeight="1" x14ac:dyDescent="0.2"/>
    <row r="1181" ht="9.75" customHeight="1" x14ac:dyDescent="0.2"/>
    <row r="1182" ht="9.75" customHeight="1" x14ac:dyDescent="0.2"/>
    <row r="1183" ht="9.75" customHeight="1" x14ac:dyDescent="0.2"/>
    <row r="1184" ht="9.75" customHeight="1" x14ac:dyDescent="0.2"/>
    <row r="1185" ht="9.75" customHeight="1" x14ac:dyDescent="0.2"/>
    <row r="1186" ht="9.75" customHeight="1" x14ac:dyDescent="0.2"/>
    <row r="1187" ht="9.75" customHeight="1" x14ac:dyDescent="0.2"/>
    <row r="1188" ht="9.75" customHeight="1" x14ac:dyDescent="0.2"/>
    <row r="1189" ht="9.75" customHeight="1" x14ac:dyDescent="0.2"/>
    <row r="1190" ht="9.75" customHeight="1" x14ac:dyDescent="0.2"/>
    <row r="1191" ht="9.75" customHeight="1" x14ac:dyDescent="0.2"/>
    <row r="1192" ht="9.75" customHeight="1" x14ac:dyDescent="0.2"/>
    <row r="1193" ht="9.75" customHeight="1" x14ac:dyDescent="0.2"/>
    <row r="1194" ht="9.75" customHeight="1" x14ac:dyDescent="0.2"/>
    <row r="1195" ht="9.75" customHeight="1" x14ac:dyDescent="0.2"/>
    <row r="1196" ht="9.75" customHeight="1" x14ac:dyDescent="0.2"/>
    <row r="1197" ht="9.75" customHeight="1" x14ac:dyDescent="0.2"/>
    <row r="1198" ht="9.75" customHeight="1" x14ac:dyDescent="0.2"/>
    <row r="1199" ht="9.75" customHeight="1" x14ac:dyDescent="0.2"/>
    <row r="1200" ht="9.75" customHeight="1" x14ac:dyDescent="0.2"/>
    <row r="1201" ht="9.75" customHeight="1" x14ac:dyDescent="0.2"/>
    <row r="1202" ht="9.75" customHeight="1" x14ac:dyDescent="0.2"/>
    <row r="1203" ht="9.75" customHeight="1" x14ac:dyDescent="0.2"/>
    <row r="1204" ht="9.75" customHeight="1" x14ac:dyDescent="0.2"/>
    <row r="1205" ht="9.75" customHeight="1" x14ac:dyDescent="0.2"/>
    <row r="1206" ht="9.75" customHeight="1" x14ac:dyDescent="0.2"/>
    <row r="1207" ht="9.75" customHeight="1" x14ac:dyDescent="0.2"/>
    <row r="1208" ht="9.75" customHeight="1" x14ac:dyDescent="0.2"/>
    <row r="1209" ht="9.75" customHeight="1" x14ac:dyDescent="0.2"/>
    <row r="1210" ht="9.75" customHeight="1" x14ac:dyDescent="0.2"/>
    <row r="1211" ht="9.75" customHeight="1" x14ac:dyDescent="0.2"/>
    <row r="1212" ht="9.75" customHeight="1" x14ac:dyDescent="0.2"/>
    <row r="1213" ht="9.75" customHeight="1" x14ac:dyDescent="0.2"/>
    <row r="1214" ht="9.75" customHeight="1" x14ac:dyDescent="0.2"/>
    <row r="1215" ht="9.75" customHeight="1" x14ac:dyDescent="0.2"/>
    <row r="1216" ht="9.75" customHeight="1" x14ac:dyDescent="0.2"/>
    <row r="1217" ht="9.75" customHeight="1" x14ac:dyDescent="0.2"/>
    <row r="1218" ht="9.75" customHeight="1" x14ac:dyDescent="0.2"/>
    <row r="1219" ht="9.75" customHeight="1" x14ac:dyDescent="0.2"/>
    <row r="1220" ht="9.75" customHeight="1" x14ac:dyDescent="0.2"/>
    <row r="1221" ht="9.75" customHeight="1" x14ac:dyDescent="0.2"/>
    <row r="1222" ht="9.75" customHeight="1" x14ac:dyDescent="0.2"/>
    <row r="1223" ht="9.75" customHeight="1" x14ac:dyDescent="0.2"/>
    <row r="1224" ht="9.75" customHeight="1" x14ac:dyDescent="0.2"/>
    <row r="1225" ht="9.75" customHeight="1" x14ac:dyDescent="0.2"/>
    <row r="1226" ht="9.75" customHeight="1" x14ac:dyDescent="0.2"/>
    <row r="1227" ht="9.75" customHeight="1" x14ac:dyDescent="0.2"/>
    <row r="1228" ht="9.75" customHeight="1" x14ac:dyDescent="0.2"/>
    <row r="1229" ht="9.75" customHeight="1" x14ac:dyDescent="0.2"/>
    <row r="1230" ht="9.75" customHeight="1" x14ac:dyDescent="0.2"/>
    <row r="1231" ht="9.75" customHeight="1" x14ac:dyDescent="0.2"/>
    <row r="1232" ht="9.75" customHeight="1" x14ac:dyDescent="0.2"/>
    <row r="1233" ht="9.75" customHeight="1" x14ac:dyDescent="0.2"/>
    <row r="1234" ht="9.75" customHeight="1" x14ac:dyDescent="0.2"/>
    <row r="1235" ht="9.75" customHeight="1" x14ac:dyDescent="0.2"/>
    <row r="1236" ht="9.75" customHeight="1" x14ac:dyDescent="0.2"/>
    <row r="1237" ht="9.75" customHeight="1" x14ac:dyDescent="0.2"/>
    <row r="1238" ht="9.75" customHeight="1" x14ac:dyDescent="0.2"/>
    <row r="1239" ht="9.75" customHeight="1" x14ac:dyDescent="0.2"/>
    <row r="1240" ht="9.75" customHeight="1" x14ac:dyDescent="0.2"/>
    <row r="1241" ht="9.75" customHeight="1" x14ac:dyDescent="0.2"/>
    <row r="1242" ht="9.75" customHeight="1" x14ac:dyDescent="0.2"/>
    <row r="1243" ht="9.75" customHeight="1" x14ac:dyDescent="0.2"/>
    <row r="1244" ht="9.75" customHeight="1" x14ac:dyDescent="0.2"/>
    <row r="1245" ht="9.75" customHeight="1" x14ac:dyDescent="0.2"/>
    <row r="1246" ht="9.75" customHeight="1" x14ac:dyDescent="0.2"/>
    <row r="1247" ht="9.75" customHeight="1" x14ac:dyDescent="0.2"/>
    <row r="1248" ht="9.75" customHeight="1" x14ac:dyDescent="0.2"/>
    <row r="1249" ht="9.75" customHeight="1" x14ac:dyDescent="0.2"/>
    <row r="1250" ht="9.75" customHeight="1" x14ac:dyDescent="0.2"/>
    <row r="1251" ht="9.75" customHeight="1" x14ac:dyDescent="0.2"/>
    <row r="1252" ht="9.75" customHeight="1" x14ac:dyDescent="0.2"/>
    <row r="1253" ht="9.75" customHeight="1" x14ac:dyDescent="0.2"/>
    <row r="1254" ht="9.75" customHeight="1" x14ac:dyDescent="0.2"/>
    <row r="1255" ht="9.75" customHeight="1" x14ac:dyDescent="0.2"/>
    <row r="1256" ht="9.75" customHeight="1" x14ac:dyDescent="0.2"/>
    <row r="1257" ht="9.75" customHeight="1" x14ac:dyDescent="0.2"/>
    <row r="1258" ht="9.75" customHeight="1" x14ac:dyDescent="0.2"/>
    <row r="1259" ht="9.75" customHeight="1" x14ac:dyDescent="0.2"/>
    <row r="1260" ht="9.75" customHeight="1" x14ac:dyDescent="0.2"/>
    <row r="1261" ht="9.75" customHeight="1" x14ac:dyDescent="0.2"/>
    <row r="1262" ht="9.75" customHeight="1" x14ac:dyDescent="0.2"/>
    <row r="1263" ht="9.75" customHeight="1" x14ac:dyDescent="0.2"/>
    <row r="1264" ht="9.75" customHeight="1" x14ac:dyDescent="0.2"/>
    <row r="1265" ht="9.75" customHeight="1" x14ac:dyDescent="0.2"/>
    <row r="1266" ht="9.75" customHeight="1" x14ac:dyDescent="0.2"/>
    <row r="1267" ht="9.75" customHeight="1" x14ac:dyDescent="0.2"/>
    <row r="1268" ht="9.75" customHeight="1" x14ac:dyDescent="0.2"/>
    <row r="1269" ht="9.75" customHeight="1" x14ac:dyDescent="0.2"/>
    <row r="1270" ht="9.75" customHeight="1" x14ac:dyDescent="0.2"/>
    <row r="1271" ht="9.75" customHeight="1" x14ac:dyDescent="0.2"/>
    <row r="1272" ht="9.75" customHeight="1" x14ac:dyDescent="0.2"/>
    <row r="1273" ht="9.75" customHeight="1" x14ac:dyDescent="0.2"/>
    <row r="1274" ht="9.75" customHeight="1" x14ac:dyDescent="0.2"/>
    <row r="1275" ht="9.75" customHeight="1" x14ac:dyDescent="0.2"/>
    <row r="1276" ht="9.75" customHeight="1" x14ac:dyDescent="0.2"/>
    <row r="1277" ht="9.75" customHeight="1" x14ac:dyDescent="0.2"/>
    <row r="1278" ht="9.75" customHeight="1" x14ac:dyDescent="0.2"/>
    <row r="1279" ht="9.75" customHeight="1" x14ac:dyDescent="0.2"/>
    <row r="1280" ht="9.75" customHeight="1" x14ac:dyDescent="0.2"/>
    <row r="1281" ht="9.75" customHeight="1" x14ac:dyDescent="0.2"/>
    <row r="1282" ht="9.75" customHeight="1" x14ac:dyDescent="0.2"/>
    <row r="1283" ht="9.75" customHeight="1" x14ac:dyDescent="0.2"/>
    <row r="1284" ht="9.75" customHeight="1" x14ac:dyDescent="0.2"/>
    <row r="1285" ht="9.75" customHeight="1" x14ac:dyDescent="0.2"/>
    <row r="1286" ht="9.75" customHeight="1" x14ac:dyDescent="0.2"/>
    <row r="1287" ht="9.75" customHeight="1" x14ac:dyDescent="0.2"/>
    <row r="1288" ht="9.75" customHeight="1" x14ac:dyDescent="0.2"/>
    <row r="1289" ht="9.75" customHeight="1" x14ac:dyDescent="0.2"/>
    <row r="1290" ht="9.75" customHeight="1" x14ac:dyDescent="0.2"/>
    <row r="1291" ht="9.75" customHeight="1" x14ac:dyDescent="0.2"/>
    <row r="1292" ht="9.75" customHeight="1" x14ac:dyDescent="0.2"/>
    <row r="1293" ht="9.75" customHeight="1" x14ac:dyDescent="0.2"/>
    <row r="1294" ht="9.75" customHeight="1" x14ac:dyDescent="0.2"/>
    <row r="1295" ht="9.75" customHeight="1" x14ac:dyDescent="0.2"/>
    <row r="1296" ht="9.75" customHeight="1" x14ac:dyDescent="0.2"/>
    <row r="1297" ht="9.75" customHeight="1" x14ac:dyDescent="0.2"/>
    <row r="1298" ht="9.75" customHeight="1" x14ac:dyDescent="0.2"/>
    <row r="1299" ht="9.75" customHeight="1" x14ac:dyDescent="0.2"/>
    <row r="1300" ht="9.75" customHeight="1" x14ac:dyDescent="0.2"/>
    <row r="1301" ht="9.75" customHeight="1" x14ac:dyDescent="0.2"/>
    <row r="1302" ht="9.75" customHeight="1" x14ac:dyDescent="0.2"/>
    <row r="1303" ht="9.75" customHeight="1" x14ac:dyDescent="0.2"/>
    <row r="1304" ht="9.75" customHeight="1" x14ac:dyDescent="0.2"/>
    <row r="1305" ht="9.75" customHeight="1" x14ac:dyDescent="0.2"/>
    <row r="1306" ht="9.75" customHeight="1" x14ac:dyDescent="0.2"/>
    <row r="1307" ht="9.75" customHeight="1" x14ac:dyDescent="0.2"/>
    <row r="1308" ht="9.75" customHeight="1" x14ac:dyDescent="0.2"/>
    <row r="1309" ht="9.75" customHeight="1" x14ac:dyDescent="0.2"/>
    <row r="1310" ht="9.75" customHeight="1" x14ac:dyDescent="0.2"/>
    <row r="1311" ht="9.75" customHeight="1" x14ac:dyDescent="0.2"/>
    <row r="1312" ht="9.75" customHeight="1" x14ac:dyDescent="0.2"/>
    <row r="1313" ht="9.75" customHeight="1" x14ac:dyDescent="0.2"/>
    <row r="1314" ht="9.75" customHeight="1" x14ac:dyDescent="0.2"/>
    <row r="1315" ht="9.75" customHeight="1" x14ac:dyDescent="0.2"/>
    <row r="1316" ht="9.75" customHeight="1" x14ac:dyDescent="0.2"/>
    <row r="1317" ht="9.75" customHeight="1" x14ac:dyDescent="0.2"/>
    <row r="1318" ht="9.75" customHeight="1" x14ac:dyDescent="0.2"/>
    <row r="1319" ht="9.75" customHeight="1" x14ac:dyDescent="0.2"/>
    <row r="1320" ht="9.75" customHeight="1" x14ac:dyDescent="0.2"/>
    <row r="1321" ht="9.75" customHeight="1" x14ac:dyDescent="0.2"/>
    <row r="1322" ht="9.75" customHeight="1" x14ac:dyDescent="0.2"/>
    <row r="1323" ht="9.75" customHeight="1" x14ac:dyDescent="0.2"/>
    <row r="1324" ht="9.75" customHeight="1" x14ac:dyDescent="0.2"/>
    <row r="1325" ht="9.75" customHeight="1" x14ac:dyDescent="0.2"/>
    <row r="1326" ht="9.75" customHeight="1" x14ac:dyDescent="0.2"/>
    <row r="1327" ht="9.75" customHeight="1" x14ac:dyDescent="0.2"/>
    <row r="1328" ht="9.75" customHeight="1" x14ac:dyDescent="0.2"/>
    <row r="1329" ht="9.75" customHeight="1" x14ac:dyDescent="0.2"/>
    <row r="1330" ht="9.75" customHeight="1" x14ac:dyDescent="0.2"/>
    <row r="1331" ht="9.75" customHeight="1" x14ac:dyDescent="0.2"/>
    <row r="1332" ht="9.75" customHeight="1" x14ac:dyDescent="0.2"/>
    <row r="1333" ht="9.75" customHeight="1" x14ac:dyDescent="0.2"/>
    <row r="1334" ht="9.75" customHeight="1" x14ac:dyDescent="0.2"/>
    <row r="1335" ht="9.75" customHeight="1" x14ac:dyDescent="0.2"/>
    <row r="1336" ht="9.75" customHeight="1" x14ac:dyDescent="0.2"/>
    <row r="1337" ht="9.75" customHeight="1" x14ac:dyDescent="0.2"/>
    <row r="1338" ht="9.75" customHeight="1" x14ac:dyDescent="0.2"/>
    <row r="1339" ht="9.75" customHeight="1" x14ac:dyDescent="0.2"/>
    <row r="1340" ht="9.75" customHeight="1" x14ac:dyDescent="0.2"/>
    <row r="1341" ht="9.75" customHeight="1" x14ac:dyDescent="0.2"/>
    <row r="1342" ht="9.75" customHeight="1" x14ac:dyDescent="0.2"/>
    <row r="1343" ht="9.75" customHeight="1" x14ac:dyDescent="0.2"/>
    <row r="1344" ht="9.75" customHeight="1" x14ac:dyDescent="0.2"/>
    <row r="1345" ht="9.75" customHeight="1" x14ac:dyDescent="0.2"/>
    <row r="1346" ht="9.75" customHeight="1" x14ac:dyDescent="0.2"/>
    <row r="1347" ht="9.75" customHeight="1" x14ac:dyDescent="0.2"/>
    <row r="1348" ht="9.75" customHeight="1" x14ac:dyDescent="0.2"/>
    <row r="1349" ht="9.75" customHeight="1" x14ac:dyDescent="0.2"/>
    <row r="1350" ht="9.75" customHeight="1" x14ac:dyDescent="0.2"/>
    <row r="1351" ht="9.75" customHeight="1" x14ac:dyDescent="0.2"/>
    <row r="1352" ht="9.75" customHeight="1" x14ac:dyDescent="0.2"/>
    <row r="1353" ht="9.75" customHeight="1" x14ac:dyDescent="0.2"/>
    <row r="1354" ht="9.75" customHeight="1" x14ac:dyDescent="0.2"/>
    <row r="1355" ht="9.75" customHeight="1" x14ac:dyDescent="0.2"/>
    <row r="1356" ht="9.75" customHeight="1" x14ac:dyDescent="0.2"/>
    <row r="1357" ht="9.75" customHeight="1" x14ac:dyDescent="0.2"/>
    <row r="1358" ht="9.75" customHeight="1" x14ac:dyDescent="0.2"/>
    <row r="1359" ht="9.75" customHeight="1" x14ac:dyDescent="0.2"/>
    <row r="1360" ht="9.75" customHeight="1" x14ac:dyDescent="0.2"/>
    <row r="1361" ht="9.75" customHeight="1" x14ac:dyDescent="0.2"/>
    <row r="1362" ht="9.75" customHeight="1" x14ac:dyDescent="0.2"/>
    <row r="1363" ht="9.75" customHeight="1" x14ac:dyDescent="0.2"/>
    <row r="1364" ht="9.75" customHeight="1" x14ac:dyDescent="0.2"/>
    <row r="1365" ht="9.75" customHeight="1" x14ac:dyDescent="0.2"/>
    <row r="1366" ht="9.75" customHeight="1" x14ac:dyDescent="0.2"/>
    <row r="1367" ht="9.75" customHeight="1" x14ac:dyDescent="0.2"/>
    <row r="1368" ht="9.75" customHeight="1" x14ac:dyDescent="0.2"/>
    <row r="1369" ht="9.75" customHeight="1" x14ac:dyDescent="0.2"/>
    <row r="1370" ht="9.75" customHeight="1" x14ac:dyDescent="0.2"/>
    <row r="1371" ht="9.75" customHeight="1" x14ac:dyDescent="0.2"/>
    <row r="1372" ht="9.75" customHeight="1" x14ac:dyDescent="0.2"/>
    <row r="1373" ht="9.75" customHeight="1" x14ac:dyDescent="0.2"/>
    <row r="1374" ht="9.75" customHeight="1" x14ac:dyDescent="0.2"/>
    <row r="1375" ht="9.75" customHeight="1" x14ac:dyDescent="0.2"/>
    <row r="1376" ht="9.75" customHeight="1" x14ac:dyDescent="0.2"/>
    <row r="1377" ht="9.75" customHeight="1" x14ac:dyDescent="0.2"/>
    <row r="1378" ht="9.75" customHeight="1" x14ac:dyDescent="0.2"/>
    <row r="1379" ht="9.75" customHeight="1" x14ac:dyDescent="0.2"/>
    <row r="1380" ht="9.75" customHeight="1" x14ac:dyDescent="0.2"/>
    <row r="1381" ht="9.75" customHeight="1" x14ac:dyDescent="0.2"/>
    <row r="1382" ht="9.75" customHeight="1" x14ac:dyDescent="0.2"/>
    <row r="1383" ht="9.75" customHeight="1" x14ac:dyDescent="0.2"/>
    <row r="1384" ht="9.75" customHeight="1" x14ac:dyDescent="0.2"/>
    <row r="1385" ht="9.75" customHeight="1" x14ac:dyDescent="0.2"/>
    <row r="1386" ht="9.75" customHeight="1" x14ac:dyDescent="0.2"/>
    <row r="1387" ht="9.75" customHeight="1" x14ac:dyDescent="0.2"/>
    <row r="1388" ht="9.75" customHeight="1" x14ac:dyDescent="0.2"/>
    <row r="1389" ht="9.75" customHeight="1" x14ac:dyDescent="0.2"/>
    <row r="1390" ht="9.75" customHeight="1" x14ac:dyDescent="0.2"/>
    <row r="1391" ht="9.75" customHeight="1" x14ac:dyDescent="0.2"/>
    <row r="1392" ht="9.75" customHeight="1" x14ac:dyDescent="0.2"/>
    <row r="1393" ht="9.75" customHeight="1" x14ac:dyDescent="0.2"/>
    <row r="1394" ht="9.75" customHeight="1" x14ac:dyDescent="0.2"/>
    <row r="1395" ht="9.75" customHeight="1" x14ac:dyDescent="0.2"/>
    <row r="1396" ht="9.75" customHeight="1" x14ac:dyDescent="0.2"/>
    <row r="1397" ht="9.75" customHeight="1" x14ac:dyDescent="0.2"/>
    <row r="1398" ht="9.75" customHeight="1" x14ac:dyDescent="0.2"/>
    <row r="1399" ht="9.75" customHeight="1" x14ac:dyDescent="0.2"/>
    <row r="1400" ht="9.75" customHeight="1" x14ac:dyDescent="0.2"/>
    <row r="1401" ht="9.75" customHeight="1" x14ac:dyDescent="0.2"/>
    <row r="1402" ht="9.75" customHeight="1" x14ac:dyDescent="0.2"/>
    <row r="1403" ht="9.75" customHeight="1" x14ac:dyDescent="0.2"/>
    <row r="1404" ht="9.75" customHeight="1" x14ac:dyDescent="0.2"/>
    <row r="1405" ht="9.75" customHeight="1" x14ac:dyDescent="0.2"/>
    <row r="1406" ht="9.75" customHeight="1" x14ac:dyDescent="0.2"/>
    <row r="1407" ht="9.75" customHeight="1" x14ac:dyDescent="0.2"/>
    <row r="1408" ht="9.75" customHeight="1" x14ac:dyDescent="0.2"/>
    <row r="1409" ht="9.75" customHeight="1" x14ac:dyDescent="0.2"/>
    <row r="1410" ht="9.75" customHeight="1" x14ac:dyDescent="0.2"/>
    <row r="1411" ht="9.75" customHeight="1" x14ac:dyDescent="0.2"/>
    <row r="1412" ht="9.75" customHeight="1" x14ac:dyDescent="0.2"/>
    <row r="1413" ht="9.75" customHeight="1" x14ac:dyDescent="0.2"/>
    <row r="1414" ht="9.75" customHeight="1" x14ac:dyDescent="0.2"/>
    <row r="1415" ht="9.75" customHeight="1" x14ac:dyDescent="0.2"/>
    <row r="1416" ht="9.75" customHeight="1" x14ac:dyDescent="0.2"/>
    <row r="1417" ht="9.75" customHeight="1" x14ac:dyDescent="0.2"/>
    <row r="1418" ht="9.75" customHeight="1" x14ac:dyDescent="0.2"/>
    <row r="1419" ht="9.75" customHeight="1" x14ac:dyDescent="0.2"/>
    <row r="1420" ht="9.75" customHeight="1" x14ac:dyDescent="0.2"/>
    <row r="1421" ht="9.75" customHeight="1" x14ac:dyDescent="0.2"/>
    <row r="1422" ht="9.75" customHeight="1" x14ac:dyDescent="0.2"/>
    <row r="1423" ht="9.75" customHeight="1" x14ac:dyDescent="0.2"/>
    <row r="1424" ht="9.75" customHeight="1" x14ac:dyDescent="0.2"/>
    <row r="1425" ht="9.75" customHeight="1" x14ac:dyDescent="0.2"/>
    <row r="1426" ht="9.75" customHeight="1" x14ac:dyDescent="0.2"/>
    <row r="1427" ht="9.75" customHeight="1" x14ac:dyDescent="0.2"/>
    <row r="1428" ht="9.75" customHeight="1" x14ac:dyDescent="0.2"/>
    <row r="1429" ht="9.75" customHeight="1" x14ac:dyDescent="0.2"/>
    <row r="1430" ht="9.75" customHeight="1" x14ac:dyDescent="0.2"/>
    <row r="1431" ht="9.75" customHeight="1" x14ac:dyDescent="0.2"/>
    <row r="1432" ht="9.75" customHeight="1" x14ac:dyDescent="0.2"/>
    <row r="1433" ht="9.75" customHeight="1" x14ac:dyDescent="0.2"/>
    <row r="1434" ht="9.75" customHeight="1" x14ac:dyDescent="0.2"/>
    <row r="1435" ht="9.75" customHeight="1" x14ac:dyDescent="0.2"/>
    <row r="1436" ht="9.75" customHeight="1" x14ac:dyDescent="0.2"/>
    <row r="1437" ht="9.75" customHeight="1" x14ac:dyDescent="0.2"/>
    <row r="1438" ht="9.75" customHeight="1" x14ac:dyDescent="0.2"/>
    <row r="1439" ht="9.75" customHeight="1" x14ac:dyDescent="0.2"/>
    <row r="1440" ht="9.75" customHeight="1" x14ac:dyDescent="0.2"/>
    <row r="1441" ht="9.75" customHeight="1" x14ac:dyDescent="0.2"/>
    <row r="1442" ht="9.75" customHeight="1" x14ac:dyDescent="0.2"/>
    <row r="1443" ht="9.75" customHeight="1" x14ac:dyDescent="0.2"/>
    <row r="1444" ht="9.75" customHeight="1" x14ac:dyDescent="0.2"/>
    <row r="1445" ht="9.75" customHeight="1" x14ac:dyDescent="0.2"/>
    <row r="1446" ht="9.75" customHeight="1" x14ac:dyDescent="0.2"/>
    <row r="1447" ht="9.75" customHeight="1" x14ac:dyDescent="0.2"/>
    <row r="1448" ht="9.75" customHeight="1" x14ac:dyDescent="0.2"/>
    <row r="1449" ht="9.75" customHeight="1" x14ac:dyDescent="0.2"/>
    <row r="1450" ht="9.75" customHeight="1" x14ac:dyDescent="0.2"/>
    <row r="1451" ht="9.75" customHeight="1" x14ac:dyDescent="0.2"/>
    <row r="1452" ht="9.75" customHeight="1" x14ac:dyDescent="0.2"/>
    <row r="1453" ht="9.75" customHeight="1" x14ac:dyDescent="0.2"/>
    <row r="1454" ht="9.75" customHeight="1" x14ac:dyDescent="0.2"/>
    <row r="1455" ht="9.75" customHeight="1" x14ac:dyDescent="0.2"/>
    <row r="1456" ht="9.75" customHeight="1" x14ac:dyDescent="0.2"/>
    <row r="1457" ht="9.75" customHeight="1" x14ac:dyDescent="0.2"/>
    <row r="1458" ht="9.75" customHeight="1" x14ac:dyDescent="0.2"/>
    <row r="1459" ht="9.75" customHeight="1" x14ac:dyDescent="0.2"/>
    <row r="1460" ht="9.75" customHeight="1" x14ac:dyDescent="0.2"/>
    <row r="1461" ht="9.75" customHeight="1" x14ac:dyDescent="0.2"/>
    <row r="1462" ht="9.75" customHeight="1" x14ac:dyDescent="0.2"/>
    <row r="1463" ht="9.75" customHeight="1" x14ac:dyDescent="0.2"/>
    <row r="1464" ht="9.75" customHeight="1" x14ac:dyDescent="0.2"/>
    <row r="1465" ht="9.75" customHeight="1" x14ac:dyDescent="0.2"/>
    <row r="1466" ht="9.75" customHeight="1" x14ac:dyDescent="0.2"/>
    <row r="1467" ht="9.75" customHeight="1" x14ac:dyDescent="0.2"/>
    <row r="1468" ht="9.75" customHeight="1" x14ac:dyDescent="0.2"/>
    <row r="1469" ht="9.75" customHeight="1" x14ac:dyDescent="0.2"/>
    <row r="1470" ht="9.75" customHeight="1" x14ac:dyDescent="0.2"/>
    <row r="1471" ht="9.75" customHeight="1" x14ac:dyDescent="0.2"/>
    <row r="1472" ht="9.75" customHeight="1" x14ac:dyDescent="0.2"/>
    <row r="1473" ht="9.75" customHeight="1" x14ac:dyDescent="0.2"/>
    <row r="1474" ht="9.75" customHeight="1" x14ac:dyDescent="0.2"/>
    <row r="1475" ht="9.75" customHeight="1" x14ac:dyDescent="0.2"/>
    <row r="1476" ht="9.75" customHeight="1" x14ac:dyDescent="0.2"/>
    <row r="1477" ht="9.75" customHeight="1" x14ac:dyDescent="0.2"/>
    <row r="1478" ht="9.75" customHeight="1" x14ac:dyDescent="0.2"/>
    <row r="1479" ht="9.75" customHeight="1" x14ac:dyDescent="0.2"/>
    <row r="1480" ht="9.75" customHeight="1" x14ac:dyDescent="0.2"/>
    <row r="1481" ht="9.75" customHeight="1" x14ac:dyDescent="0.2"/>
    <row r="1482" ht="9.75" customHeight="1" x14ac:dyDescent="0.2"/>
    <row r="1483" ht="9.75" customHeight="1" x14ac:dyDescent="0.2"/>
    <row r="1484" ht="9.75" customHeight="1" x14ac:dyDescent="0.2"/>
    <row r="1485" ht="9.75" customHeight="1" x14ac:dyDescent="0.2"/>
    <row r="1486" ht="9.75" customHeight="1" x14ac:dyDescent="0.2"/>
    <row r="1487" ht="9.75" customHeight="1" x14ac:dyDescent="0.2"/>
    <row r="1488" ht="9.75" customHeight="1" x14ac:dyDescent="0.2"/>
    <row r="1489" ht="9.75" customHeight="1" x14ac:dyDescent="0.2"/>
    <row r="1490" ht="9.75" customHeight="1" x14ac:dyDescent="0.2"/>
    <row r="1491" ht="9.75" customHeight="1" x14ac:dyDescent="0.2"/>
    <row r="1492" ht="9.75" customHeight="1" x14ac:dyDescent="0.2"/>
    <row r="1493" ht="9.75" customHeight="1" x14ac:dyDescent="0.2"/>
    <row r="1494" ht="9.75" customHeight="1" x14ac:dyDescent="0.2"/>
    <row r="1495" ht="9.75" customHeight="1" x14ac:dyDescent="0.2"/>
    <row r="1496" ht="9.75" customHeight="1" x14ac:dyDescent="0.2"/>
    <row r="1497" ht="9.75" customHeight="1" x14ac:dyDescent="0.2"/>
    <row r="1498" ht="9.75" customHeight="1" x14ac:dyDescent="0.2"/>
    <row r="1499" ht="9.75" customHeight="1" x14ac:dyDescent="0.2"/>
    <row r="1500" ht="9.75" customHeight="1" x14ac:dyDescent="0.2"/>
    <row r="1501" ht="9.75" customHeight="1" x14ac:dyDescent="0.2"/>
    <row r="1502" ht="9.75" customHeight="1" x14ac:dyDescent="0.2"/>
    <row r="1503" ht="9.75" customHeight="1" x14ac:dyDescent="0.2"/>
    <row r="1504" ht="9.75" customHeight="1" x14ac:dyDescent="0.2"/>
    <row r="1505" ht="9.75" customHeight="1" x14ac:dyDescent="0.2"/>
    <row r="1506" ht="9.75" customHeight="1" x14ac:dyDescent="0.2"/>
    <row r="1507" ht="9.75" customHeight="1" x14ac:dyDescent="0.2"/>
    <row r="1508" ht="9.75" customHeight="1" x14ac:dyDescent="0.2"/>
    <row r="1509" ht="9.75" customHeight="1" x14ac:dyDescent="0.2"/>
    <row r="1510" ht="9.75" customHeight="1" x14ac:dyDescent="0.2"/>
    <row r="1511" ht="9.75" customHeight="1" x14ac:dyDescent="0.2"/>
    <row r="1512" ht="9.75" customHeight="1" x14ac:dyDescent="0.2"/>
    <row r="1513" ht="9.75" customHeight="1" x14ac:dyDescent="0.2"/>
    <row r="1514" ht="9.75" customHeight="1" x14ac:dyDescent="0.2"/>
    <row r="1515" ht="9.75" customHeight="1" x14ac:dyDescent="0.2"/>
    <row r="1516" ht="9.75" customHeight="1" x14ac:dyDescent="0.2"/>
    <row r="1517" ht="9.75" customHeight="1" x14ac:dyDescent="0.2"/>
    <row r="1518" ht="9.75" customHeight="1" x14ac:dyDescent="0.2"/>
    <row r="1519" ht="9.75" customHeight="1" x14ac:dyDescent="0.2"/>
    <row r="1520" ht="9.75" customHeight="1" x14ac:dyDescent="0.2"/>
    <row r="1521" ht="9.75" customHeight="1" x14ac:dyDescent="0.2"/>
    <row r="1522" ht="9.75" customHeight="1" x14ac:dyDescent="0.2"/>
    <row r="1523" ht="9.75" customHeight="1" x14ac:dyDescent="0.2"/>
    <row r="1524" ht="9.75" customHeight="1" x14ac:dyDescent="0.2"/>
    <row r="1525" ht="9.75" customHeight="1" x14ac:dyDescent="0.2"/>
    <row r="1526" ht="9.75" customHeight="1" x14ac:dyDescent="0.2"/>
    <row r="1527" ht="9.75" customHeight="1" x14ac:dyDescent="0.2"/>
    <row r="1528" ht="9.75" customHeight="1" x14ac:dyDescent="0.2"/>
    <row r="1529" ht="9.75" customHeight="1" x14ac:dyDescent="0.2"/>
    <row r="1530" ht="9.75" customHeight="1" x14ac:dyDescent="0.2"/>
    <row r="1531" ht="9.75" customHeight="1" x14ac:dyDescent="0.2"/>
    <row r="1532" ht="9.75" customHeight="1" x14ac:dyDescent="0.2"/>
    <row r="1533" ht="9.75" customHeight="1" x14ac:dyDescent="0.2"/>
    <row r="1534" ht="9.75" customHeight="1" x14ac:dyDescent="0.2"/>
    <row r="1535" ht="9.75" customHeight="1" x14ac:dyDescent="0.2"/>
    <row r="1536" ht="9.75" customHeight="1" x14ac:dyDescent="0.2"/>
    <row r="1537" ht="9.75" customHeight="1" x14ac:dyDescent="0.2"/>
    <row r="1538" ht="9.75" customHeight="1" x14ac:dyDescent="0.2"/>
    <row r="1539" ht="9.75" customHeight="1" x14ac:dyDescent="0.2"/>
    <row r="1540" ht="9.75" customHeight="1" x14ac:dyDescent="0.2"/>
    <row r="1541" ht="9.75" customHeight="1" x14ac:dyDescent="0.2"/>
    <row r="1542" ht="9.75" customHeight="1" x14ac:dyDescent="0.2"/>
    <row r="1543" ht="9.75" customHeight="1" x14ac:dyDescent="0.2"/>
    <row r="1544" ht="9.75" customHeight="1" x14ac:dyDescent="0.2"/>
    <row r="1545" ht="9.75" customHeight="1" x14ac:dyDescent="0.2"/>
    <row r="1546" ht="9.75" customHeight="1" x14ac:dyDescent="0.2"/>
    <row r="1547" ht="9.75" customHeight="1" x14ac:dyDescent="0.2"/>
    <row r="1548" ht="9.75" customHeight="1" x14ac:dyDescent="0.2"/>
    <row r="1549" ht="9.75" customHeight="1" x14ac:dyDescent="0.2"/>
    <row r="1550" ht="9.75" customHeight="1" x14ac:dyDescent="0.2"/>
    <row r="1551" ht="9.75" customHeight="1" x14ac:dyDescent="0.2"/>
    <row r="1552" ht="9.75" customHeight="1" x14ac:dyDescent="0.2"/>
    <row r="1553" ht="9.75" customHeight="1" x14ac:dyDescent="0.2"/>
    <row r="1554" ht="9.75" customHeight="1" x14ac:dyDescent="0.2"/>
    <row r="1555" ht="9.75" customHeight="1" x14ac:dyDescent="0.2"/>
    <row r="1556" ht="9.75" customHeight="1" x14ac:dyDescent="0.2"/>
    <row r="1557" ht="9.75" customHeight="1" x14ac:dyDescent="0.2"/>
    <row r="1558" ht="9.75" customHeight="1" x14ac:dyDescent="0.2"/>
    <row r="1559" ht="9.75" customHeight="1" x14ac:dyDescent="0.2"/>
    <row r="1560" ht="9.75" customHeight="1" x14ac:dyDescent="0.2"/>
    <row r="1561" ht="9.75" customHeight="1" x14ac:dyDescent="0.2"/>
    <row r="1562" ht="9.75" customHeight="1" x14ac:dyDescent="0.2"/>
    <row r="1563" ht="9.75" customHeight="1" x14ac:dyDescent="0.2"/>
    <row r="1564" ht="9.75" customHeight="1" x14ac:dyDescent="0.2"/>
    <row r="1565" ht="9.75" customHeight="1" x14ac:dyDescent="0.2"/>
    <row r="1566" ht="9.75" customHeight="1" x14ac:dyDescent="0.2"/>
    <row r="1567" ht="9.75" customHeight="1" x14ac:dyDescent="0.2"/>
    <row r="1568" ht="9.75" customHeight="1" x14ac:dyDescent="0.2"/>
    <row r="1569" ht="9.75" customHeight="1" x14ac:dyDescent="0.2"/>
    <row r="1570" ht="9.75" customHeight="1" x14ac:dyDescent="0.2"/>
    <row r="1571" ht="9.75" customHeight="1" x14ac:dyDescent="0.2"/>
    <row r="1572" ht="9.75" customHeight="1" x14ac:dyDescent="0.2"/>
    <row r="1573" ht="9.75" customHeight="1" x14ac:dyDescent="0.2"/>
    <row r="1574" ht="9.75" customHeight="1" x14ac:dyDescent="0.2"/>
    <row r="1575" ht="9.75" customHeight="1" x14ac:dyDescent="0.2"/>
    <row r="1576" ht="9.75" customHeight="1" x14ac:dyDescent="0.2"/>
    <row r="1577" ht="9.75" customHeight="1" x14ac:dyDescent="0.2"/>
    <row r="1578" ht="9.75" customHeight="1" x14ac:dyDescent="0.2"/>
    <row r="1579" ht="9.75" customHeight="1" x14ac:dyDescent="0.2"/>
    <row r="1580" ht="9.75" customHeight="1" x14ac:dyDescent="0.2"/>
    <row r="1581" ht="9.75" customHeight="1" x14ac:dyDescent="0.2"/>
    <row r="1582" ht="9.75" customHeight="1" x14ac:dyDescent="0.2"/>
    <row r="1583" ht="9.75" customHeight="1" x14ac:dyDescent="0.2"/>
    <row r="1584" ht="9.75" customHeight="1" x14ac:dyDescent="0.2"/>
    <row r="1585" ht="9.75" customHeight="1" x14ac:dyDescent="0.2"/>
    <row r="1586" ht="9.75" customHeight="1" x14ac:dyDescent="0.2"/>
    <row r="1587" ht="9.75" customHeight="1" x14ac:dyDescent="0.2"/>
    <row r="1588" ht="9.75" customHeight="1" x14ac:dyDescent="0.2"/>
    <row r="1589" ht="9.75" customHeight="1" x14ac:dyDescent="0.2"/>
    <row r="1590" ht="9.75" customHeight="1" x14ac:dyDescent="0.2"/>
    <row r="1591" ht="9.75" customHeight="1" x14ac:dyDescent="0.2"/>
    <row r="1592" ht="9.75" customHeight="1" x14ac:dyDescent="0.2"/>
    <row r="1593" ht="9.75" customHeight="1" x14ac:dyDescent="0.2"/>
    <row r="1594" ht="9.75" customHeight="1" x14ac:dyDescent="0.2"/>
    <row r="1595" ht="9.75" customHeight="1" x14ac:dyDescent="0.2"/>
    <row r="1596" ht="9.75" customHeight="1" x14ac:dyDescent="0.2"/>
    <row r="1597" ht="9.75" customHeight="1" x14ac:dyDescent="0.2"/>
    <row r="1598" ht="9.75" customHeight="1" x14ac:dyDescent="0.2"/>
    <row r="1599" ht="9.75" customHeight="1" x14ac:dyDescent="0.2"/>
    <row r="1600" ht="9.75" customHeight="1" x14ac:dyDescent="0.2"/>
    <row r="1601" ht="9.75" customHeight="1" x14ac:dyDescent="0.2"/>
    <row r="1602" ht="9.75" customHeight="1" x14ac:dyDescent="0.2"/>
    <row r="1603" ht="9.75" customHeight="1" x14ac:dyDescent="0.2"/>
    <row r="1604" ht="9.75" customHeight="1" x14ac:dyDescent="0.2"/>
    <row r="1605" ht="9.75" customHeight="1" x14ac:dyDescent="0.2"/>
    <row r="1606" ht="9.75" customHeight="1" x14ac:dyDescent="0.2"/>
    <row r="1607" ht="9.75" customHeight="1" x14ac:dyDescent="0.2"/>
    <row r="1608" ht="9.75" customHeight="1" x14ac:dyDescent="0.2"/>
    <row r="1609" ht="9.75" customHeight="1" x14ac:dyDescent="0.2"/>
    <row r="1610" ht="9.75" customHeight="1" x14ac:dyDescent="0.2"/>
    <row r="1611" ht="9.75" customHeight="1" x14ac:dyDescent="0.2"/>
    <row r="1612" ht="9.75" customHeight="1" x14ac:dyDescent="0.2"/>
    <row r="1613" ht="9.75" customHeight="1" x14ac:dyDescent="0.2"/>
    <row r="1614" ht="9.75" customHeight="1" x14ac:dyDescent="0.2"/>
    <row r="1615" ht="9.75" customHeight="1" x14ac:dyDescent="0.2"/>
    <row r="1616" ht="9.75" customHeight="1" x14ac:dyDescent="0.2"/>
    <row r="1617" ht="9.75" customHeight="1" x14ac:dyDescent="0.2"/>
    <row r="1618" ht="9.75" customHeight="1" x14ac:dyDescent="0.2"/>
    <row r="1619" ht="9.75" customHeight="1" x14ac:dyDescent="0.2"/>
    <row r="1620" ht="9.75" customHeight="1" x14ac:dyDescent="0.2"/>
    <row r="1621" ht="9.75" customHeight="1" x14ac:dyDescent="0.2"/>
    <row r="1622" ht="9.75" customHeight="1" x14ac:dyDescent="0.2"/>
    <row r="1623" ht="9.75" customHeight="1" x14ac:dyDescent="0.2"/>
    <row r="1624" ht="9.75" customHeight="1" x14ac:dyDescent="0.2"/>
    <row r="1625" ht="9.75" customHeight="1" x14ac:dyDescent="0.2"/>
    <row r="1626" ht="9.75" customHeight="1" x14ac:dyDescent="0.2"/>
    <row r="1627" ht="9.75" customHeight="1" x14ac:dyDescent="0.2"/>
    <row r="1628" ht="9.75" customHeight="1" x14ac:dyDescent="0.2"/>
    <row r="1629" ht="9.75" customHeight="1" x14ac:dyDescent="0.2"/>
    <row r="1630" ht="9.75" customHeight="1" x14ac:dyDescent="0.2"/>
    <row r="1631" ht="9.75" customHeight="1" x14ac:dyDescent="0.2"/>
    <row r="1632" ht="9.75" customHeight="1" x14ac:dyDescent="0.2"/>
    <row r="1633" ht="9.75" customHeight="1" x14ac:dyDescent="0.2"/>
    <row r="1634" ht="9.75" customHeight="1" x14ac:dyDescent="0.2"/>
    <row r="1635" ht="9.75" customHeight="1" x14ac:dyDescent="0.2"/>
    <row r="1636" ht="9.75" customHeight="1" x14ac:dyDescent="0.2"/>
    <row r="1637" ht="9.75" customHeight="1" x14ac:dyDescent="0.2"/>
    <row r="1638" ht="9.75" customHeight="1" x14ac:dyDescent="0.2"/>
    <row r="1639" ht="9.75" customHeight="1" x14ac:dyDescent="0.2"/>
    <row r="1640" ht="9.75" customHeight="1" x14ac:dyDescent="0.2"/>
    <row r="1641" ht="9.75" customHeight="1" x14ac:dyDescent="0.2"/>
    <row r="1642" ht="9.75" customHeight="1" x14ac:dyDescent="0.2"/>
    <row r="1643" ht="9.75" customHeight="1" x14ac:dyDescent="0.2"/>
    <row r="1644" ht="9.75" customHeight="1" x14ac:dyDescent="0.2"/>
    <row r="1645" ht="9.75" customHeight="1" x14ac:dyDescent="0.2"/>
    <row r="1646" ht="9.75" customHeight="1" x14ac:dyDescent="0.2"/>
    <row r="1647" ht="9.75" customHeight="1" x14ac:dyDescent="0.2"/>
    <row r="1648" ht="9.75" customHeight="1" x14ac:dyDescent="0.2"/>
    <row r="1649" ht="9.75" customHeight="1" x14ac:dyDescent="0.2"/>
    <row r="1650" ht="9.75" customHeight="1" x14ac:dyDescent="0.2"/>
    <row r="1651" ht="9.75" customHeight="1" x14ac:dyDescent="0.2"/>
    <row r="1652" ht="9.75" customHeight="1" x14ac:dyDescent="0.2"/>
    <row r="1653" ht="9.75" customHeight="1" x14ac:dyDescent="0.2"/>
    <row r="1654" ht="9.75" customHeight="1" x14ac:dyDescent="0.2"/>
    <row r="1655" ht="9.75" customHeight="1" x14ac:dyDescent="0.2"/>
    <row r="1656" ht="9.75" customHeight="1" x14ac:dyDescent="0.2"/>
    <row r="1657" ht="9.75" customHeight="1" x14ac:dyDescent="0.2"/>
    <row r="1658" ht="9.75" customHeight="1" x14ac:dyDescent="0.2"/>
    <row r="1659" ht="9.75" customHeight="1" x14ac:dyDescent="0.2"/>
    <row r="1660" ht="9.75" customHeight="1" x14ac:dyDescent="0.2"/>
    <row r="1661" ht="9.75" customHeight="1" x14ac:dyDescent="0.2"/>
    <row r="1662" ht="9.75" customHeight="1" x14ac:dyDescent="0.2"/>
    <row r="1663" ht="9.75" customHeight="1" x14ac:dyDescent="0.2"/>
    <row r="1664" ht="9.75" customHeight="1" x14ac:dyDescent="0.2"/>
    <row r="1665" ht="9.75" customHeight="1" x14ac:dyDescent="0.2"/>
    <row r="1666" ht="9.75" customHeight="1" x14ac:dyDescent="0.2"/>
    <row r="1667" ht="9.75" customHeight="1" x14ac:dyDescent="0.2"/>
    <row r="1668" ht="9.75" customHeight="1" x14ac:dyDescent="0.2"/>
    <row r="1669" ht="9.75" customHeight="1" x14ac:dyDescent="0.2"/>
    <row r="1670" ht="9.75" customHeight="1" x14ac:dyDescent="0.2"/>
    <row r="1671" ht="9.75" customHeight="1" x14ac:dyDescent="0.2"/>
    <row r="1672" ht="9.75" customHeight="1" x14ac:dyDescent="0.2"/>
    <row r="1673" ht="9.75" customHeight="1" x14ac:dyDescent="0.2"/>
    <row r="1674" ht="9.75" customHeight="1" x14ac:dyDescent="0.2"/>
    <row r="1675" ht="9.75" customHeight="1" x14ac:dyDescent="0.2"/>
    <row r="1676" ht="9.75" customHeight="1" x14ac:dyDescent="0.2"/>
    <row r="1677" ht="9.75" customHeight="1" x14ac:dyDescent="0.2"/>
    <row r="1678" ht="9.75" customHeight="1" x14ac:dyDescent="0.2"/>
    <row r="1679" ht="9.75" customHeight="1" x14ac:dyDescent="0.2"/>
    <row r="1680" ht="9.75" customHeight="1" x14ac:dyDescent="0.2"/>
    <row r="1681" ht="9.75" customHeight="1" x14ac:dyDescent="0.2"/>
    <row r="1682" ht="9.75" customHeight="1" x14ac:dyDescent="0.2"/>
    <row r="1683" ht="9.75" customHeight="1" x14ac:dyDescent="0.2"/>
    <row r="1684" ht="9.75" customHeight="1" x14ac:dyDescent="0.2"/>
    <row r="1685" ht="9.75" customHeight="1" x14ac:dyDescent="0.2"/>
    <row r="1686" ht="9.75" customHeight="1" x14ac:dyDescent="0.2"/>
    <row r="1687" ht="9.75" customHeight="1" x14ac:dyDescent="0.2"/>
    <row r="1688" ht="9.75" customHeight="1" x14ac:dyDescent="0.2"/>
    <row r="1689" ht="9.75" customHeight="1" x14ac:dyDescent="0.2"/>
    <row r="1690" ht="9.75" customHeight="1" x14ac:dyDescent="0.2"/>
    <row r="1691" ht="9.75" customHeight="1" x14ac:dyDescent="0.2"/>
    <row r="1692" ht="9.75" customHeight="1" x14ac:dyDescent="0.2"/>
    <row r="1693" ht="9.75" customHeight="1" x14ac:dyDescent="0.2"/>
    <row r="1694" ht="9.75" customHeight="1" x14ac:dyDescent="0.2"/>
    <row r="1695" ht="9.75" customHeight="1" x14ac:dyDescent="0.2"/>
    <row r="1696" ht="9.75" customHeight="1" x14ac:dyDescent="0.2"/>
    <row r="1697" ht="9.75" customHeight="1" x14ac:dyDescent="0.2"/>
    <row r="1698" ht="9.75" customHeight="1" x14ac:dyDescent="0.2"/>
    <row r="1699" ht="9.75" customHeight="1" x14ac:dyDescent="0.2"/>
    <row r="1700" ht="9.75" customHeight="1" x14ac:dyDescent="0.2"/>
    <row r="1701" ht="9.75" customHeight="1" x14ac:dyDescent="0.2"/>
    <row r="1702" ht="9.75" customHeight="1" x14ac:dyDescent="0.2"/>
    <row r="1703" ht="9.75" customHeight="1" x14ac:dyDescent="0.2"/>
    <row r="1704" ht="9.75" customHeight="1" x14ac:dyDescent="0.2"/>
    <row r="1705" ht="9.75" customHeight="1" x14ac:dyDescent="0.2"/>
    <row r="1706" ht="9.75" customHeight="1" x14ac:dyDescent="0.2"/>
    <row r="1707" ht="9.75" customHeight="1" x14ac:dyDescent="0.2"/>
    <row r="1708" ht="9.75" customHeight="1" x14ac:dyDescent="0.2"/>
    <row r="1709" ht="9.75" customHeight="1" x14ac:dyDescent="0.2"/>
    <row r="1710" ht="9.75" customHeight="1" x14ac:dyDescent="0.2"/>
    <row r="1711" ht="9.75" customHeight="1" x14ac:dyDescent="0.2"/>
    <row r="1712" ht="9.75" customHeight="1" x14ac:dyDescent="0.2"/>
    <row r="1713" ht="9.75" customHeight="1" x14ac:dyDescent="0.2"/>
    <row r="1714" ht="9.75" customHeight="1" x14ac:dyDescent="0.2"/>
    <row r="1715" ht="9.75" customHeight="1" x14ac:dyDescent="0.2"/>
    <row r="1716" ht="9.75" customHeight="1" x14ac:dyDescent="0.2"/>
    <row r="1717" ht="9.75" customHeight="1" x14ac:dyDescent="0.2"/>
    <row r="1718" ht="9.75" customHeight="1" x14ac:dyDescent="0.2"/>
    <row r="1719" ht="9.75" customHeight="1" x14ac:dyDescent="0.2"/>
    <row r="1720" ht="9.75" customHeight="1" x14ac:dyDescent="0.2"/>
    <row r="1721" ht="9.75" customHeight="1" x14ac:dyDescent="0.2"/>
    <row r="1722" ht="9.75" customHeight="1" x14ac:dyDescent="0.2"/>
    <row r="1723" ht="9.75" customHeight="1" x14ac:dyDescent="0.2"/>
    <row r="1724" ht="9.75" customHeight="1" x14ac:dyDescent="0.2"/>
    <row r="1725" ht="9.75" customHeight="1" x14ac:dyDescent="0.2"/>
    <row r="1726" ht="9.75" customHeight="1" x14ac:dyDescent="0.2"/>
    <row r="1727" ht="9.75" customHeight="1" x14ac:dyDescent="0.2"/>
    <row r="1728" ht="9.75" customHeight="1" x14ac:dyDescent="0.2"/>
    <row r="1729" ht="9.75" customHeight="1" x14ac:dyDescent="0.2"/>
    <row r="1730" ht="9.75" customHeight="1" x14ac:dyDescent="0.2"/>
    <row r="1731" ht="9.75" customHeight="1" x14ac:dyDescent="0.2"/>
    <row r="1732" ht="9.75" customHeight="1" x14ac:dyDescent="0.2"/>
    <row r="1733" ht="9.75" customHeight="1" x14ac:dyDescent="0.2"/>
    <row r="1734" ht="9.75" customHeight="1" x14ac:dyDescent="0.2"/>
    <row r="1735" ht="9.75" customHeight="1" x14ac:dyDescent="0.2"/>
    <row r="1736" ht="9.75" customHeight="1" x14ac:dyDescent="0.2"/>
    <row r="1737" ht="9.75" customHeight="1" x14ac:dyDescent="0.2"/>
    <row r="1738" ht="9.75" customHeight="1" x14ac:dyDescent="0.2"/>
    <row r="1739" ht="9.75" customHeight="1" x14ac:dyDescent="0.2"/>
    <row r="1740" ht="9.75" customHeight="1" x14ac:dyDescent="0.2"/>
    <row r="1741" ht="9.75" customHeight="1" x14ac:dyDescent="0.2"/>
    <row r="1742" ht="9.75" customHeight="1" x14ac:dyDescent="0.2"/>
    <row r="1743" ht="9.75" customHeight="1" x14ac:dyDescent="0.2"/>
    <row r="1744" ht="9.75" customHeight="1" x14ac:dyDescent="0.2"/>
    <row r="1745" ht="9.75" customHeight="1" x14ac:dyDescent="0.2"/>
    <row r="1746" ht="9.75" customHeight="1" x14ac:dyDescent="0.2"/>
    <row r="1747" ht="9.75" customHeight="1" x14ac:dyDescent="0.2"/>
    <row r="1748" ht="9.75" customHeight="1" x14ac:dyDescent="0.2"/>
    <row r="1749" ht="9.75" customHeight="1" x14ac:dyDescent="0.2"/>
    <row r="1750" ht="9.75" customHeight="1" x14ac:dyDescent="0.2"/>
    <row r="1751" ht="9.75" customHeight="1" x14ac:dyDescent="0.2"/>
    <row r="1752" ht="9.75" customHeight="1" x14ac:dyDescent="0.2"/>
    <row r="1753" ht="9.75" customHeight="1" x14ac:dyDescent="0.2"/>
    <row r="1754" ht="9.75" customHeight="1" x14ac:dyDescent="0.2"/>
    <row r="1755" ht="9.75" customHeight="1" x14ac:dyDescent="0.2"/>
    <row r="1756" ht="9.75" customHeight="1" x14ac:dyDescent="0.2"/>
    <row r="1757" ht="9.75" customHeight="1" x14ac:dyDescent="0.2"/>
    <row r="1758" ht="9.75" customHeight="1" x14ac:dyDescent="0.2"/>
    <row r="1759" ht="9.75" customHeight="1" x14ac:dyDescent="0.2"/>
    <row r="1760" ht="9.75" customHeight="1" x14ac:dyDescent="0.2"/>
    <row r="1761" ht="9.75" customHeight="1" x14ac:dyDescent="0.2"/>
    <row r="1762" ht="9.75" customHeight="1" x14ac:dyDescent="0.2"/>
    <row r="1763" ht="9.75" customHeight="1" x14ac:dyDescent="0.2"/>
    <row r="1764" ht="9.75" customHeight="1" x14ac:dyDescent="0.2"/>
    <row r="1765" ht="9.75" customHeight="1" x14ac:dyDescent="0.2"/>
    <row r="1766" ht="9.75" customHeight="1" x14ac:dyDescent="0.2"/>
    <row r="1767" ht="9.75" customHeight="1" x14ac:dyDescent="0.2"/>
    <row r="1768" ht="9.75" customHeight="1" x14ac:dyDescent="0.2"/>
    <row r="1769" ht="9.75" customHeight="1" x14ac:dyDescent="0.2"/>
    <row r="1770" ht="9.75" customHeight="1" x14ac:dyDescent="0.2"/>
    <row r="1771" ht="9.75" customHeight="1" x14ac:dyDescent="0.2"/>
    <row r="1772" ht="9.75" customHeight="1" x14ac:dyDescent="0.2"/>
    <row r="1773" ht="9.75" customHeight="1" x14ac:dyDescent="0.2"/>
    <row r="1774" ht="9.75" customHeight="1" x14ac:dyDescent="0.2"/>
    <row r="1775" ht="9.75" customHeight="1" x14ac:dyDescent="0.2"/>
    <row r="1776" ht="9.75" customHeight="1" x14ac:dyDescent="0.2"/>
    <row r="1777" ht="9.75" customHeight="1" x14ac:dyDescent="0.2"/>
    <row r="1778" ht="9.75" customHeight="1" x14ac:dyDescent="0.2"/>
    <row r="1779" ht="9.75" customHeight="1" x14ac:dyDescent="0.2"/>
    <row r="1780" ht="9.75" customHeight="1" x14ac:dyDescent="0.2"/>
    <row r="1781" ht="9.75" customHeight="1" x14ac:dyDescent="0.2"/>
    <row r="1782" ht="9.75" customHeight="1" x14ac:dyDescent="0.2"/>
    <row r="1783" ht="9.75" customHeight="1" x14ac:dyDescent="0.2"/>
    <row r="1784" ht="9.75" customHeight="1" x14ac:dyDescent="0.2"/>
    <row r="1785" ht="9.75" customHeight="1" x14ac:dyDescent="0.2"/>
    <row r="1786" ht="9.75" customHeight="1" x14ac:dyDescent="0.2"/>
    <row r="1787" ht="9.75" customHeight="1" x14ac:dyDescent="0.2"/>
    <row r="1788" ht="9.75" customHeight="1" x14ac:dyDescent="0.2"/>
    <row r="1789" ht="9.75" customHeight="1" x14ac:dyDescent="0.2"/>
    <row r="1790" ht="9.75" customHeight="1" x14ac:dyDescent="0.2"/>
    <row r="1791" ht="9.75" customHeight="1" x14ac:dyDescent="0.2"/>
    <row r="1792" ht="9.75" customHeight="1" x14ac:dyDescent="0.2"/>
    <row r="1793" ht="9.75" customHeight="1" x14ac:dyDescent="0.2"/>
    <row r="1794" ht="9.75" customHeight="1" x14ac:dyDescent="0.2"/>
    <row r="1795" ht="9.75" customHeight="1" x14ac:dyDescent="0.2"/>
    <row r="1796" ht="9.75" customHeight="1" x14ac:dyDescent="0.2"/>
    <row r="1797" ht="9.75" customHeight="1" x14ac:dyDescent="0.2"/>
    <row r="1798" ht="9.75" customHeight="1" x14ac:dyDescent="0.2"/>
    <row r="1799" ht="9.75" customHeight="1" x14ac:dyDescent="0.2"/>
    <row r="1800" ht="9.75" customHeight="1" x14ac:dyDescent="0.2"/>
    <row r="1801" ht="9.75" customHeight="1" x14ac:dyDescent="0.2"/>
    <row r="1802" ht="9.75" customHeight="1" x14ac:dyDescent="0.2"/>
    <row r="1803" ht="9.75" customHeight="1" x14ac:dyDescent="0.2"/>
    <row r="1804" ht="9.75" customHeight="1" x14ac:dyDescent="0.2"/>
    <row r="1805" ht="9.75" customHeight="1" x14ac:dyDescent="0.2"/>
    <row r="1806" ht="9.75" customHeight="1" x14ac:dyDescent="0.2"/>
    <row r="1807" ht="9.75" customHeight="1" x14ac:dyDescent="0.2"/>
    <row r="1808" ht="9.75" customHeight="1" x14ac:dyDescent="0.2"/>
    <row r="1809" ht="9.75" customHeight="1" x14ac:dyDescent="0.2"/>
    <row r="1810" ht="9.75" customHeight="1" x14ac:dyDescent="0.2"/>
    <row r="1811" ht="9.75" customHeight="1" x14ac:dyDescent="0.2"/>
    <row r="1812" ht="9.75" customHeight="1" x14ac:dyDescent="0.2"/>
    <row r="1813" ht="9.75" customHeight="1" x14ac:dyDescent="0.2"/>
    <row r="1814" ht="9.75" customHeight="1" x14ac:dyDescent="0.2"/>
    <row r="1815" ht="9.75" customHeight="1" x14ac:dyDescent="0.2"/>
    <row r="1816" ht="9.75" customHeight="1" x14ac:dyDescent="0.2"/>
    <row r="1817" ht="9.75" customHeight="1" x14ac:dyDescent="0.2"/>
    <row r="1818" ht="9.75" customHeight="1" x14ac:dyDescent="0.2"/>
    <row r="1819" ht="9.75" customHeight="1" x14ac:dyDescent="0.2"/>
    <row r="1820" ht="9.75" customHeight="1" x14ac:dyDescent="0.2"/>
    <row r="1821" ht="9.75" customHeight="1" x14ac:dyDescent="0.2"/>
    <row r="1822" ht="9.75" customHeight="1" x14ac:dyDescent="0.2"/>
    <row r="1823" ht="9.75" customHeight="1" x14ac:dyDescent="0.2"/>
    <row r="1824" ht="9.75" customHeight="1" x14ac:dyDescent="0.2"/>
    <row r="1825" ht="9.75" customHeight="1" x14ac:dyDescent="0.2"/>
    <row r="1826" ht="9.75" customHeight="1" x14ac:dyDescent="0.2"/>
    <row r="1827" ht="9.75" customHeight="1" x14ac:dyDescent="0.2"/>
    <row r="1828" ht="9.75" customHeight="1" x14ac:dyDescent="0.2"/>
    <row r="1829" ht="9.75" customHeight="1" x14ac:dyDescent="0.2"/>
    <row r="1830" ht="9.75" customHeight="1" x14ac:dyDescent="0.2"/>
    <row r="1831" ht="9.75" customHeight="1" x14ac:dyDescent="0.2"/>
    <row r="1832" ht="9.75" customHeight="1" x14ac:dyDescent="0.2"/>
    <row r="1833" ht="9.75" customHeight="1" x14ac:dyDescent="0.2"/>
    <row r="1834" ht="9.75" customHeight="1" x14ac:dyDescent="0.2"/>
    <row r="1835" ht="9.75" customHeight="1" x14ac:dyDescent="0.2"/>
    <row r="1836" ht="9.75" customHeight="1" x14ac:dyDescent="0.2"/>
    <row r="1837" ht="9.75" customHeight="1" x14ac:dyDescent="0.2"/>
    <row r="1838" ht="9.75" customHeight="1" x14ac:dyDescent="0.2"/>
    <row r="1839" ht="9.75" customHeight="1" x14ac:dyDescent="0.2"/>
    <row r="1840" ht="9.75" customHeight="1" x14ac:dyDescent="0.2"/>
    <row r="1841" ht="9.75" customHeight="1" x14ac:dyDescent="0.2"/>
    <row r="1842" ht="9.75" customHeight="1" x14ac:dyDescent="0.2"/>
    <row r="1843" ht="9.75" customHeight="1" x14ac:dyDescent="0.2"/>
    <row r="1844" ht="9.75" customHeight="1" x14ac:dyDescent="0.2"/>
    <row r="1845" ht="9.75" customHeight="1" x14ac:dyDescent="0.2"/>
    <row r="1846" ht="9.75" customHeight="1" x14ac:dyDescent="0.2"/>
    <row r="1847" ht="9.75" customHeight="1" x14ac:dyDescent="0.2"/>
    <row r="1848" ht="9.75" customHeight="1" x14ac:dyDescent="0.2"/>
    <row r="1849" ht="9.75" customHeight="1" x14ac:dyDescent="0.2"/>
    <row r="1850" ht="9.75" customHeight="1" x14ac:dyDescent="0.2"/>
    <row r="1851" ht="9.75" customHeight="1" x14ac:dyDescent="0.2"/>
    <row r="1852" ht="9.75" customHeight="1" x14ac:dyDescent="0.2"/>
    <row r="1853" ht="9.75" customHeight="1" x14ac:dyDescent="0.2"/>
    <row r="1854" ht="9.75" customHeight="1" x14ac:dyDescent="0.2"/>
    <row r="1855" ht="9.75" customHeight="1" x14ac:dyDescent="0.2"/>
    <row r="1856" ht="9.75" customHeight="1" x14ac:dyDescent="0.2"/>
    <row r="1857" ht="9.75" customHeight="1" x14ac:dyDescent="0.2"/>
    <row r="1858" ht="9.75" customHeight="1" x14ac:dyDescent="0.2"/>
    <row r="1859" ht="9.75" customHeight="1" x14ac:dyDescent="0.2"/>
    <row r="1860" ht="9.75" customHeight="1" x14ac:dyDescent="0.2"/>
    <row r="1861" ht="9.75" customHeight="1" x14ac:dyDescent="0.2"/>
    <row r="1862" ht="9.75" customHeight="1" x14ac:dyDescent="0.2"/>
    <row r="1863" ht="9.75" customHeight="1" x14ac:dyDescent="0.2"/>
    <row r="1864" ht="9.75" customHeight="1" x14ac:dyDescent="0.2"/>
    <row r="1865" ht="9.75" customHeight="1" x14ac:dyDescent="0.2"/>
    <row r="1866" ht="9.75" customHeight="1" x14ac:dyDescent="0.2"/>
    <row r="1867" ht="9.75" customHeight="1" x14ac:dyDescent="0.2"/>
    <row r="1868" ht="9.75" customHeight="1" x14ac:dyDescent="0.2"/>
    <row r="1869" ht="9.75" customHeight="1" x14ac:dyDescent="0.2"/>
    <row r="1870" ht="9.75" customHeight="1" x14ac:dyDescent="0.2"/>
    <row r="1871" ht="9.75" customHeight="1" x14ac:dyDescent="0.2"/>
    <row r="1872" ht="9.75" customHeight="1" x14ac:dyDescent="0.2"/>
    <row r="1873" ht="9.75" customHeight="1" x14ac:dyDescent="0.2"/>
    <row r="1874" ht="9.75" customHeight="1" x14ac:dyDescent="0.2"/>
    <row r="1875" ht="9.75" customHeight="1" x14ac:dyDescent="0.2"/>
    <row r="1876" ht="9.75" customHeight="1" x14ac:dyDescent="0.2"/>
    <row r="1877" ht="9.75" customHeight="1" x14ac:dyDescent="0.2"/>
    <row r="1878" ht="9.75" customHeight="1" x14ac:dyDescent="0.2"/>
    <row r="1879" ht="9.75" customHeight="1" x14ac:dyDescent="0.2"/>
    <row r="1880" ht="9.75" customHeight="1" x14ac:dyDescent="0.2"/>
    <row r="1881" ht="9.75" customHeight="1" x14ac:dyDescent="0.2"/>
    <row r="1882" ht="9.75" customHeight="1" x14ac:dyDescent="0.2"/>
    <row r="1883" ht="9.75" customHeight="1" x14ac:dyDescent="0.2"/>
    <row r="1884" ht="9.75" customHeight="1" x14ac:dyDescent="0.2"/>
    <row r="1885" ht="9.75" customHeight="1" x14ac:dyDescent="0.2"/>
    <row r="1886" ht="9.75" customHeight="1" x14ac:dyDescent="0.2"/>
    <row r="1887" ht="9.75" customHeight="1" x14ac:dyDescent="0.2"/>
    <row r="1888" ht="9.75" customHeight="1" x14ac:dyDescent="0.2"/>
    <row r="1889" ht="9.75" customHeight="1" x14ac:dyDescent="0.2"/>
    <row r="1890" ht="9.75" customHeight="1" x14ac:dyDescent="0.2"/>
    <row r="1891" ht="9.75" customHeight="1" x14ac:dyDescent="0.2"/>
    <row r="1892" ht="9.75" customHeight="1" x14ac:dyDescent="0.2"/>
    <row r="1893" ht="9.75" customHeight="1" x14ac:dyDescent="0.2"/>
    <row r="1894" ht="9.75" customHeight="1" x14ac:dyDescent="0.2"/>
    <row r="1895" ht="9.75" customHeight="1" x14ac:dyDescent="0.2"/>
    <row r="1896" ht="9.75" customHeight="1" x14ac:dyDescent="0.2"/>
    <row r="1897" ht="9.75" customHeight="1" x14ac:dyDescent="0.2"/>
    <row r="1898" ht="9.75" customHeight="1" x14ac:dyDescent="0.2"/>
    <row r="1899" ht="9.75" customHeight="1" x14ac:dyDescent="0.2"/>
    <row r="1900" ht="9.75" customHeight="1" x14ac:dyDescent="0.2"/>
    <row r="1901" ht="9.75" customHeight="1" x14ac:dyDescent="0.2"/>
    <row r="1902" ht="9.75" customHeight="1" x14ac:dyDescent="0.2"/>
    <row r="1903" ht="9.75" customHeight="1" x14ac:dyDescent="0.2"/>
    <row r="1904" ht="9.75" customHeight="1" x14ac:dyDescent="0.2"/>
    <row r="1905" ht="9.75" customHeight="1" x14ac:dyDescent="0.2"/>
    <row r="1906" ht="9.75" customHeight="1" x14ac:dyDescent="0.2"/>
    <row r="1907" ht="9.75" customHeight="1" x14ac:dyDescent="0.2"/>
    <row r="1908" ht="9.75" customHeight="1" x14ac:dyDescent="0.2"/>
    <row r="1909" ht="9.75" customHeight="1" x14ac:dyDescent="0.2"/>
    <row r="1910" ht="9.75" customHeight="1" x14ac:dyDescent="0.2"/>
    <row r="1911" ht="9.75" customHeight="1" x14ac:dyDescent="0.2"/>
    <row r="1912" ht="9.75" customHeight="1" x14ac:dyDescent="0.2"/>
    <row r="1913" ht="9.75" customHeight="1" x14ac:dyDescent="0.2"/>
    <row r="1914" ht="9.75" customHeight="1" x14ac:dyDescent="0.2"/>
    <row r="1915" ht="9.75" customHeight="1" x14ac:dyDescent="0.2"/>
    <row r="1916" ht="9.75" customHeight="1" x14ac:dyDescent="0.2"/>
    <row r="1917" ht="9.75" customHeight="1" x14ac:dyDescent="0.2"/>
    <row r="1918" ht="9.75" customHeight="1" x14ac:dyDescent="0.2"/>
    <row r="1919" ht="9.75" customHeight="1" x14ac:dyDescent="0.2"/>
    <row r="1920" ht="9.75" customHeight="1" x14ac:dyDescent="0.2"/>
    <row r="1921" ht="9.75" customHeight="1" x14ac:dyDescent="0.2"/>
    <row r="1922" ht="9.75" customHeight="1" x14ac:dyDescent="0.2"/>
    <row r="1923" ht="9.75" customHeight="1" x14ac:dyDescent="0.2"/>
    <row r="1924" ht="9.75" customHeight="1" x14ac:dyDescent="0.2"/>
    <row r="1925" ht="9.75" customHeight="1" x14ac:dyDescent="0.2"/>
    <row r="1926" ht="9.75" customHeight="1" x14ac:dyDescent="0.2"/>
    <row r="1927" ht="9.75" customHeight="1" x14ac:dyDescent="0.2"/>
    <row r="1928" ht="9.75" customHeight="1" x14ac:dyDescent="0.2"/>
    <row r="1929" ht="9.75" customHeight="1" x14ac:dyDescent="0.2"/>
    <row r="1930" ht="9.75" customHeight="1" x14ac:dyDescent="0.2"/>
    <row r="1931" ht="9.75" customHeight="1" x14ac:dyDescent="0.2"/>
    <row r="1932" ht="9.75" customHeight="1" x14ac:dyDescent="0.2"/>
    <row r="1933" ht="9.75" customHeight="1" x14ac:dyDescent="0.2"/>
    <row r="1934" ht="9.75" customHeight="1" x14ac:dyDescent="0.2"/>
    <row r="1935" ht="9.75" customHeight="1" x14ac:dyDescent="0.2"/>
    <row r="1936" ht="9.75" customHeight="1" x14ac:dyDescent="0.2"/>
    <row r="1937" ht="9.75" customHeight="1" x14ac:dyDescent="0.2"/>
    <row r="1938" ht="9.75" customHeight="1" x14ac:dyDescent="0.2"/>
    <row r="1939" ht="9.75" customHeight="1" x14ac:dyDescent="0.2"/>
    <row r="1940" ht="9.75" customHeight="1" x14ac:dyDescent="0.2"/>
    <row r="1941" ht="9.75" customHeight="1" x14ac:dyDescent="0.2"/>
    <row r="1942" ht="9.75" customHeight="1" x14ac:dyDescent="0.2"/>
    <row r="1943" ht="9.75" customHeight="1" x14ac:dyDescent="0.2"/>
    <row r="1944" ht="9.75" customHeight="1" x14ac:dyDescent="0.2"/>
    <row r="1945" ht="9.75" customHeight="1" x14ac:dyDescent="0.2"/>
    <row r="1946" ht="9.75" customHeight="1" x14ac:dyDescent="0.2"/>
    <row r="1947" ht="9.75" customHeight="1" x14ac:dyDescent="0.2"/>
    <row r="1948" ht="9.75" customHeight="1" x14ac:dyDescent="0.2"/>
    <row r="1949" ht="9.75" customHeight="1" x14ac:dyDescent="0.2"/>
    <row r="1950" ht="9.75" customHeight="1" x14ac:dyDescent="0.2"/>
    <row r="1951" ht="9.75" customHeight="1" x14ac:dyDescent="0.2"/>
    <row r="1952" ht="9.75" customHeight="1" x14ac:dyDescent="0.2"/>
    <row r="1953" ht="9.75" customHeight="1" x14ac:dyDescent="0.2"/>
    <row r="1954" ht="9.75" customHeight="1" x14ac:dyDescent="0.2"/>
    <row r="1955" ht="9.75" customHeight="1" x14ac:dyDescent="0.2"/>
    <row r="1956" ht="9.75" customHeight="1" x14ac:dyDescent="0.2"/>
    <row r="1957" ht="9.75" customHeight="1" x14ac:dyDescent="0.2"/>
    <row r="1958" ht="9.75" customHeight="1" x14ac:dyDescent="0.2"/>
    <row r="1959" ht="9.75" customHeight="1" x14ac:dyDescent="0.2"/>
    <row r="1960" ht="9.75" customHeight="1" x14ac:dyDescent="0.2"/>
    <row r="1961" ht="9.75" customHeight="1" x14ac:dyDescent="0.2"/>
    <row r="1962" ht="9.75" customHeight="1" x14ac:dyDescent="0.2"/>
    <row r="1963" ht="9.75" customHeight="1" x14ac:dyDescent="0.2"/>
    <row r="1964" ht="9.75" customHeight="1" x14ac:dyDescent="0.2"/>
    <row r="1965" ht="9.75" customHeight="1" x14ac:dyDescent="0.2"/>
    <row r="1966" ht="9.75" customHeight="1" x14ac:dyDescent="0.2"/>
    <row r="1967" ht="9.75" customHeight="1" x14ac:dyDescent="0.2"/>
    <row r="1968" ht="9.75" customHeight="1" x14ac:dyDescent="0.2"/>
    <row r="1969" ht="9.75" customHeight="1" x14ac:dyDescent="0.2"/>
    <row r="1970" ht="9.75" customHeight="1" x14ac:dyDescent="0.2"/>
    <row r="1971" ht="9.75" customHeight="1" x14ac:dyDescent="0.2"/>
    <row r="1972" ht="9.75" customHeight="1" x14ac:dyDescent="0.2"/>
    <row r="1973" ht="9.75" customHeight="1" x14ac:dyDescent="0.2"/>
    <row r="1974" ht="9.75" customHeight="1" x14ac:dyDescent="0.2"/>
    <row r="1975" ht="9.75" customHeight="1" x14ac:dyDescent="0.2"/>
    <row r="1976" ht="9.75" customHeight="1" x14ac:dyDescent="0.2"/>
    <row r="1977" ht="9.75" customHeight="1" x14ac:dyDescent="0.2"/>
    <row r="1978" ht="9.75" customHeight="1" x14ac:dyDescent="0.2"/>
    <row r="1979" ht="9.75" customHeight="1" x14ac:dyDescent="0.2"/>
    <row r="1980" ht="9.75" customHeight="1" x14ac:dyDescent="0.2"/>
    <row r="1981" ht="9.75" customHeight="1" x14ac:dyDescent="0.2"/>
    <row r="1982" ht="9.75" customHeight="1" x14ac:dyDescent="0.2"/>
    <row r="1983" ht="9.75" customHeight="1" x14ac:dyDescent="0.2"/>
    <row r="1984" ht="9.75" customHeight="1" x14ac:dyDescent="0.2"/>
    <row r="1985" ht="9.75" customHeight="1" x14ac:dyDescent="0.2"/>
    <row r="1986" ht="9.75" customHeight="1" x14ac:dyDescent="0.2"/>
    <row r="1987" ht="9.75" customHeight="1" x14ac:dyDescent="0.2"/>
    <row r="1988" ht="9.75" customHeight="1" x14ac:dyDescent="0.2"/>
    <row r="1989" ht="9.75" customHeight="1" x14ac:dyDescent="0.2"/>
    <row r="1990" ht="9.75" customHeight="1" x14ac:dyDescent="0.2"/>
    <row r="1991" ht="9.75" customHeight="1" x14ac:dyDescent="0.2"/>
    <row r="1992" ht="9.75" customHeight="1" x14ac:dyDescent="0.2"/>
    <row r="1993" ht="9.75" customHeight="1" x14ac:dyDescent="0.2"/>
    <row r="1994" ht="9.75" customHeight="1" x14ac:dyDescent="0.2"/>
    <row r="1995" ht="9.75" customHeight="1" x14ac:dyDescent="0.2"/>
    <row r="1996" ht="9.75" customHeight="1" x14ac:dyDescent="0.2"/>
    <row r="1997" ht="9.75" customHeight="1" x14ac:dyDescent="0.2"/>
    <row r="1998" ht="9.75" customHeight="1" x14ac:dyDescent="0.2"/>
    <row r="1999" ht="9.75" customHeight="1" x14ac:dyDescent="0.2"/>
    <row r="2000" ht="9.75" customHeight="1" x14ac:dyDescent="0.2"/>
    <row r="2001" ht="9.75" customHeight="1" x14ac:dyDescent="0.2"/>
    <row r="2002" ht="9.75" customHeight="1" x14ac:dyDescent="0.2"/>
    <row r="2003" ht="9.75" customHeight="1" x14ac:dyDescent="0.2"/>
    <row r="2004" ht="9.75" customHeight="1" x14ac:dyDescent="0.2"/>
    <row r="2005" ht="9.75" customHeight="1" x14ac:dyDescent="0.2"/>
    <row r="2006" ht="9.75" customHeight="1" x14ac:dyDescent="0.2"/>
    <row r="2007" ht="9.75" customHeight="1" x14ac:dyDescent="0.2"/>
    <row r="2008" ht="9.75" customHeight="1" x14ac:dyDescent="0.2"/>
    <row r="2009" ht="9.75" customHeight="1" x14ac:dyDescent="0.2"/>
    <row r="2010" ht="9.75" customHeight="1" x14ac:dyDescent="0.2"/>
    <row r="2011" ht="9.75" customHeight="1" x14ac:dyDescent="0.2"/>
    <row r="2012" ht="9.75" customHeight="1" x14ac:dyDescent="0.2"/>
    <row r="2013" ht="9.75" customHeight="1" x14ac:dyDescent="0.2"/>
    <row r="2014" ht="9.75" customHeight="1" x14ac:dyDescent="0.2"/>
    <row r="2015" ht="9.75" customHeight="1" x14ac:dyDescent="0.2"/>
    <row r="2016" ht="9.75" customHeight="1" x14ac:dyDescent="0.2"/>
    <row r="2017" ht="9.75" customHeight="1" x14ac:dyDescent="0.2"/>
    <row r="2018" ht="9.75" customHeight="1" x14ac:dyDescent="0.2"/>
    <row r="2019" ht="9.75" customHeight="1" x14ac:dyDescent="0.2"/>
    <row r="2020" ht="9.75" customHeight="1" x14ac:dyDescent="0.2"/>
    <row r="2021" ht="9.75" customHeight="1" x14ac:dyDescent="0.2"/>
    <row r="2022" ht="9.75" customHeight="1" x14ac:dyDescent="0.2"/>
    <row r="2023" ht="9.75" customHeight="1" x14ac:dyDescent="0.2"/>
    <row r="2024" ht="9.75" customHeight="1" x14ac:dyDescent="0.2"/>
    <row r="2025" ht="9.75" customHeight="1" x14ac:dyDescent="0.2"/>
    <row r="2026" ht="9.75" customHeight="1" x14ac:dyDescent="0.2"/>
    <row r="2027" ht="9.75" customHeight="1" x14ac:dyDescent="0.2"/>
    <row r="2028" ht="9.75" customHeight="1" x14ac:dyDescent="0.2"/>
    <row r="2029" ht="9.75" customHeight="1" x14ac:dyDescent="0.2"/>
    <row r="2030" ht="9.75" customHeight="1" x14ac:dyDescent="0.2"/>
    <row r="2031" ht="9.75" customHeight="1" x14ac:dyDescent="0.2"/>
    <row r="2032" ht="9.75" customHeight="1" x14ac:dyDescent="0.2"/>
    <row r="2033" ht="9.75" customHeight="1" x14ac:dyDescent="0.2"/>
    <row r="2034" ht="9.75" customHeight="1" x14ac:dyDescent="0.2"/>
    <row r="2035" ht="9.75" customHeight="1" x14ac:dyDescent="0.2"/>
    <row r="2036" ht="9.75" customHeight="1" x14ac:dyDescent="0.2"/>
    <row r="2037" ht="9.75" customHeight="1" x14ac:dyDescent="0.2"/>
    <row r="2038" ht="9.75" customHeight="1" x14ac:dyDescent="0.2"/>
    <row r="2039" ht="9.75" customHeight="1" x14ac:dyDescent="0.2"/>
    <row r="2040" ht="9.75" customHeight="1" x14ac:dyDescent="0.2"/>
    <row r="2041" ht="9.75" customHeight="1" x14ac:dyDescent="0.2"/>
    <row r="2042" ht="9.75" customHeight="1" x14ac:dyDescent="0.2"/>
    <row r="2043" ht="9.75" customHeight="1" x14ac:dyDescent="0.2"/>
    <row r="2044" ht="9.75" customHeight="1" x14ac:dyDescent="0.2"/>
    <row r="2045" ht="9.75" customHeight="1" x14ac:dyDescent="0.2"/>
    <row r="2046" ht="9.75" customHeight="1" x14ac:dyDescent="0.2"/>
    <row r="2047" ht="9.75" customHeight="1" x14ac:dyDescent="0.2"/>
    <row r="2048" ht="9.75" customHeight="1" x14ac:dyDescent="0.2"/>
    <row r="2049" ht="9.75" customHeight="1" x14ac:dyDescent="0.2"/>
    <row r="2050" ht="9.75" customHeight="1" x14ac:dyDescent="0.2"/>
    <row r="2051" ht="9.75" customHeight="1" x14ac:dyDescent="0.2"/>
    <row r="2052" ht="9.75" customHeight="1" x14ac:dyDescent="0.2"/>
    <row r="2053" ht="9.75" customHeight="1" x14ac:dyDescent="0.2"/>
    <row r="2054" ht="9.75" customHeight="1" x14ac:dyDescent="0.2"/>
    <row r="2055" ht="9.75" customHeight="1" x14ac:dyDescent="0.2"/>
    <row r="2056" ht="9.75" customHeight="1" x14ac:dyDescent="0.2"/>
    <row r="2057" ht="9.75" customHeight="1" x14ac:dyDescent="0.2"/>
    <row r="2058" ht="9.75" customHeight="1" x14ac:dyDescent="0.2"/>
    <row r="2059" ht="9.75" customHeight="1" x14ac:dyDescent="0.2"/>
    <row r="2060" ht="9.75" customHeight="1" x14ac:dyDescent="0.2"/>
    <row r="2061" ht="9.75" customHeight="1" x14ac:dyDescent="0.2"/>
    <row r="2062" ht="9.75" customHeight="1" x14ac:dyDescent="0.2"/>
    <row r="2063" ht="9.75" customHeight="1" x14ac:dyDescent="0.2"/>
    <row r="2064" ht="9.75" customHeight="1" x14ac:dyDescent="0.2"/>
    <row r="2065" ht="9.75" customHeight="1" x14ac:dyDescent="0.2"/>
    <row r="2066" ht="9.75" customHeight="1" x14ac:dyDescent="0.2"/>
    <row r="2067" ht="9.75" customHeight="1" x14ac:dyDescent="0.2"/>
    <row r="2068" ht="9.75" customHeight="1" x14ac:dyDescent="0.2"/>
    <row r="2069" ht="9.75" customHeight="1" x14ac:dyDescent="0.2"/>
    <row r="2070" ht="9.75" customHeight="1" x14ac:dyDescent="0.2"/>
    <row r="2071" ht="9.75" customHeight="1" x14ac:dyDescent="0.2"/>
    <row r="2072" ht="9.75" customHeight="1" x14ac:dyDescent="0.2"/>
    <row r="2073" ht="9.75" customHeight="1" x14ac:dyDescent="0.2"/>
    <row r="2074" ht="9.75" customHeight="1" x14ac:dyDescent="0.2"/>
    <row r="2075" ht="9.75" customHeight="1" x14ac:dyDescent="0.2"/>
    <row r="2076" ht="9.75" customHeight="1" x14ac:dyDescent="0.2"/>
    <row r="2077" ht="9.75" customHeight="1" x14ac:dyDescent="0.2"/>
    <row r="2078" ht="9.75" customHeight="1" x14ac:dyDescent="0.2"/>
    <row r="2079" ht="9.75" customHeight="1" x14ac:dyDescent="0.2"/>
    <row r="2080" ht="9.75" customHeight="1" x14ac:dyDescent="0.2"/>
    <row r="2081" ht="9.75" customHeight="1" x14ac:dyDescent="0.2"/>
    <row r="2082" ht="9.75" customHeight="1" x14ac:dyDescent="0.2"/>
    <row r="2083" ht="9.75" customHeight="1" x14ac:dyDescent="0.2"/>
    <row r="2084" ht="9.75" customHeight="1" x14ac:dyDescent="0.2"/>
    <row r="2085" ht="9.75" customHeight="1" x14ac:dyDescent="0.2"/>
    <row r="2086" ht="9.75" customHeight="1" x14ac:dyDescent="0.2"/>
    <row r="2087" ht="9.75" customHeight="1" x14ac:dyDescent="0.2"/>
    <row r="2088" ht="9.75" customHeight="1" x14ac:dyDescent="0.2"/>
    <row r="2089" ht="9.75" customHeight="1" x14ac:dyDescent="0.2"/>
    <row r="2090" ht="9.75" customHeight="1" x14ac:dyDescent="0.2"/>
    <row r="2091" ht="9.75" customHeight="1" x14ac:dyDescent="0.2"/>
    <row r="2092" ht="9.75" customHeight="1" x14ac:dyDescent="0.2"/>
    <row r="2093" ht="9.75" customHeight="1" x14ac:dyDescent="0.2"/>
    <row r="2094" ht="9.75" customHeight="1" x14ac:dyDescent="0.2"/>
    <row r="2095" ht="9.75" customHeight="1" x14ac:dyDescent="0.2"/>
    <row r="2096" ht="9.75" customHeight="1" x14ac:dyDescent="0.2"/>
    <row r="2097" ht="9.75" customHeight="1" x14ac:dyDescent="0.2"/>
    <row r="2098" ht="9.75" customHeight="1" x14ac:dyDescent="0.2"/>
    <row r="2099" ht="9.75" customHeight="1" x14ac:dyDescent="0.2"/>
    <row r="2100" ht="9.75" customHeight="1" x14ac:dyDescent="0.2"/>
    <row r="2101" ht="9.75" customHeight="1" x14ac:dyDescent="0.2"/>
    <row r="2102" ht="9.75" customHeight="1" x14ac:dyDescent="0.2"/>
    <row r="2103" ht="9.75" customHeight="1" x14ac:dyDescent="0.2"/>
    <row r="2104" ht="9.75" customHeight="1" x14ac:dyDescent="0.2"/>
    <row r="2105" ht="9.75" customHeight="1" x14ac:dyDescent="0.2"/>
    <row r="2106" ht="9.75" customHeight="1" x14ac:dyDescent="0.2"/>
    <row r="2107" ht="9.75" customHeight="1" x14ac:dyDescent="0.2"/>
    <row r="2108" ht="9.75" customHeight="1" x14ac:dyDescent="0.2"/>
    <row r="2109" ht="9.75" customHeight="1" x14ac:dyDescent="0.2"/>
    <row r="2110" ht="9.75" customHeight="1" x14ac:dyDescent="0.2"/>
    <row r="2111" ht="9.75" customHeight="1" x14ac:dyDescent="0.2"/>
    <row r="2112" ht="9.75" customHeight="1" x14ac:dyDescent="0.2"/>
    <row r="2113" ht="9.75" customHeight="1" x14ac:dyDescent="0.2"/>
    <row r="2114" ht="9.75" customHeight="1" x14ac:dyDescent="0.2"/>
    <row r="2115" ht="9.75" customHeight="1" x14ac:dyDescent="0.2"/>
    <row r="2116" ht="9.75" customHeight="1" x14ac:dyDescent="0.2"/>
    <row r="2117" ht="9.75" customHeight="1" x14ac:dyDescent="0.2"/>
    <row r="2118" ht="9.75" customHeight="1" x14ac:dyDescent="0.2"/>
    <row r="2119" ht="9.75" customHeight="1" x14ac:dyDescent="0.2"/>
    <row r="2120" ht="9.75" customHeight="1" x14ac:dyDescent="0.2"/>
    <row r="2121" ht="9.75" customHeight="1" x14ac:dyDescent="0.2"/>
    <row r="2122" ht="9.75" customHeight="1" x14ac:dyDescent="0.2"/>
    <row r="2123" ht="9.75" customHeight="1" x14ac:dyDescent="0.2"/>
    <row r="2124" ht="9.75" customHeight="1" x14ac:dyDescent="0.2"/>
    <row r="2125" ht="9.75" customHeight="1" x14ac:dyDescent="0.2"/>
    <row r="2126" ht="9.75" customHeight="1" x14ac:dyDescent="0.2"/>
    <row r="2127" ht="9.75" customHeight="1" x14ac:dyDescent="0.2"/>
    <row r="2128" ht="9.75" customHeight="1" x14ac:dyDescent="0.2"/>
    <row r="2129" ht="9.75" customHeight="1" x14ac:dyDescent="0.2"/>
    <row r="2130" ht="9.75" customHeight="1" x14ac:dyDescent="0.2"/>
    <row r="2131" ht="9.75" customHeight="1" x14ac:dyDescent="0.2"/>
    <row r="2132" ht="9.75" customHeight="1" x14ac:dyDescent="0.2"/>
    <row r="2133" ht="9.75" customHeight="1" x14ac:dyDescent="0.2"/>
    <row r="2134" ht="9.75" customHeight="1" x14ac:dyDescent="0.2"/>
    <row r="2135" ht="9.75" customHeight="1" x14ac:dyDescent="0.2"/>
    <row r="2136" ht="9.75" customHeight="1" x14ac:dyDescent="0.2"/>
    <row r="2137" ht="9.75" customHeight="1" x14ac:dyDescent="0.2"/>
    <row r="2138" ht="9.75" customHeight="1" x14ac:dyDescent="0.2"/>
    <row r="2139" ht="9.75" customHeight="1" x14ac:dyDescent="0.2"/>
    <row r="2140" ht="9.75" customHeight="1" x14ac:dyDescent="0.2"/>
    <row r="2141" ht="9.75" customHeight="1" x14ac:dyDescent="0.2"/>
    <row r="2142" ht="9.75" customHeight="1" x14ac:dyDescent="0.2"/>
    <row r="2143" ht="9.75" customHeight="1" x14ac:dyDescent="0.2"/>
    <row r="2144" ht="9.75" customHeight="1" x14ac:dyDescent="0.2"/>
    <row r="2145" ht="9.75" customHeight="1" x14ac:dyDescent="0.2"/>
    <row r="2146" ht="9.75" customHeight="1" x14ac:dyDescent="0.2"/>
    <row r="2147" ht="9.75" customHeight="1" x14ac:dyDescent="0.2"/>
    <row r="2148" ht="9.75" customHeight="1" x14ac:dyDescent="0.2"/>
    <row r="2149" ht="9.75" customHeight="1" x14ac:dyDescent="0.2"/>
    <row r="2150" ht="9.75" customHeight="1" x14ac:dyDescent="0.2"/>
    <row r="2151" ht="9.75" customHeight="1" x14ac:dyDescent="0.2"/>
    <row r="2152" ht="9.75" customHeight="1" x14ac:dyDescent="0.2"/>
    <row r="2153" ht="9.75" customHeight="1" x14ac:dyDescent="0.2"/>
    <row r="2154" ht="9.75" customHeight="1" x14ac:dyDescent="0.2"/>
    <row r="2155" ht="9.75" customHeight="1" x14ac:dyDescent="0.2"/>
    <row r="2156" ht="9.75" customHeight="1" x14ac:dyDescent="0.2"/>
    <row r="2157" ht="9.75" customHeight="1" x14ac:dyDescent="0.2"/>
    <row r="2158" ht="9.75" customHeight="1" x14ac:dyDescent="0.2"/>
    <row r="2159" ht="9.75" customHeight="1" x14ac:dyDescent="0.2"/>
    <row r="2160" ht="9.75" customHeight="1" x14ac:dyDescent="0.2"/>
    <row r="2161" ht="9.75" customHeight="1" x14ac:dyDescent="0.2"/>
    <row r="2162" ht="9.75" customHeight="1" x14ac:dyDescent="0.2"/>
    <row r="2163" ht="9.75" customHeight="1" x14ac:dyDescent="0.2"/>
    <row r="2164" ht="9.75" customHeight="1" x14ac:dyDescent="0.2"/>
    <row r="2165" ht="9.75" customHeight="1" x14ac:dyDescent="0.2"/>
    <row r="2166" ht="9.75" customHeight="1" x14ac:dyDescent="0.2"/>
    <row r="2167" ht="9.75" customHeight="1" x14ac:dyDescent="0.2"/>
    <row r="2168" ht="9.75" customHeight="1" x14ac:dyDescent="0.2"/>
    <row r="2169" ht="9.75" customHeight="1" x14ac:dyDescent="0.2"/>
    <row r="2170" ht="9.75" customHeight="1" x14ac:dyDescent="0.2"/>
    <row r="2171" ht="9.75" customHeight="1" x14ac:dyDescent="0.2"/>
    <row r="2172" ht="9.75" customHeight="1" x14ac:dyDescent="0.2"/>
    <row r="2173" ht="9.75" customHeight="1" x14ac:dyDescent="0.2"/>
    <row r="2174" ht="9.75" customHeight="1" x14ac:dyDescent="0.2"/>
    <row r="2175" ht="9.75" customHeight="1" x14ac:dyDescent="0.2"/>
    <row r="2176" ht="9.75" customHeight="1" x14ac:dyDescent="0.2"/>
    <row r="2177" ht="9.75" customHeight="1" x14ac:dyDescent="0.2"/>
    <row r="2178" ht="9.75" customHeight="1" x14ac:dyDescent="0.2"/>
    <row r="2179" ht="9.75" customHeight="1" x14ac:dyDescent="0.2"/>
    <row r="2180" ht="9.75" customHeight="1" x14ac:dyDescent="0.2"/>
    <row r="2181" ht="9.75" customHeight="1" x14ac:dyDescent="0.2"/>
    <row r="2182" ht="9.75" customHeight="1" x14ac:dyDescent="0.2"/>
    <row r="2183" ht="9.75" customHeight="1" x14ac:dyDescent="0.2"/>
    <row r="2184" ht="9.75" customHeight="1" x14ac:dyDescent="0.2"/>
    <row r="2185" ht="9.75" customHeight="1" x14ac:dyDescent="0.2"/>
    <row r="2186" ht="9.75" customHeight="1" x14ac:dyDescent="0.2"/>
    <row r="2187" ht="9.75" customHeight="1" x14ac:dyDescent="0.2"/>
    <row r="2188" ht="9.75" customHeight="1" x14ac:dyDescent="0.2"/>
    <row r="2189" ht="9.75" customHeight="1" x14ac:dyDescent="0.2"/>
    <row r="2190" ht="9.75" customHeight="1" x14ac:dyDescent="0.2"/>
    <row r="2191" ht="9.75" customHeight="1" x14ac:dyDescent="0.2"/>
    <row r="2192" ht="9.75" customHeight="1" x14ac:dyDescent="0.2"/>
    <row r="2193" ht="9.75" customHeight="1" x14ac:dyDescent="0.2"/>
    <row r="2194" ht="9.75" customHeight="1" x14ac:dyDescent="0.2"/>
    <row r="2195" ht="9.75" customHeight="1" x14ac:dyDescent="0.2"/>
    <row r="2196" ht="9.75" customHeight="1" x14ac:dyDescent="0.2"/>
    <row r="2197" ht="9.75" customHeight="1" x14ac:dyDescent="0.2"/>
    <row r="2198" ht="9.75" customHeight="1" x14ac:dyDescent="0.2"/>
    <row r="2199" ht="9.75" customHeight="1" x14ac:dyDescent="0.2"/>
    <row r="2200" ht="9.75" customHeight="1" x14ac:dyDescent="0.2"/>
    <row r="2201" ht="9.75" customHeight="1" x14ac:dyDescent="0.2"/>
    <row r="2202" ht="9.75" customHeight="1" x14ac:dyDescent="0.2"/>
    <row r="2203" ht="9.75" customHeight="1" x14ac:dyDescent="0.2"/>
    <row r="2204" ht="9.75" customHeight="1" x14ac:dyDescent="0.2"/>
    <row r="2205" ht="9.75" customHeight="1" x14ac:dyDescent="0.2"/>
    <row r="2206" ht="9.75" customHeight="1" x14ac:dyDescent="0.2"/>
    <row r="2207" ht="9.75" customHeight="1" x14ac:dyDescent="0.2"/>
    <row r="2208" ht="9.75" customHeight="1" x14ac:dyDescent="0.2"/>
    <row r="2209" ht="9.75" customHeight="1" x14ac:dyDescent="0.2"/>
    <row r="2210" ht="9.75" customHeight="1" x14ac:dyDescent="0.2"/>
    <row r="2211" ht="9.75" customHeight="1" x14ac:dyDescent="0.2"/>
    <row r="2212" ht="9.75" customHeight="1" x14ac:dyDescent="0.2"/>
    <row r="2213" ht="9.75" customHeight="1" x14ac:dyDescent="0.2"/>
    <row r="2214" ht="9.75" customHeight="1" x14ac:dyDescent="0.2"/>
    <row r="2215" ht="9.75" customHeight="1" x14ac:dyDescent="0.2"/>
    <row r="2216" ht="9.75" customHeight="1" x14ac:dyDescent="0.2"/>
    <row r="2217" ht="9.75" customHeight="1" x14ac:dyDescent="0.2"/>
    <row r="2218" ht="9.75" customHeight="1" x14ac:dyDescent="0.2"/>
    <row r="2219" ht="9.75" customHeight="1" x14ac:dyDescent="0.2"/>
    <row r="2220" ht="9.75" customHeight="1" x14ac:dyDescent="0.2"/>
    <row r="2221" ht="9.75" customHeight="1" x14ac:dyDescent="0.2"/>
    <row r="2222" ht="9.75" customHeight="1" x14ac:dyDescent="0.2"/>
    <row r="2223" ht="9.75" customHeight="1" x14ac:dyDescent="0.2"/>
    <row r="2224" ht="9.75" customHeight="1" x14ac:dyDescent="0.2"/>
    <row r="2225" ht="9.75" customHeight="1" x14ac:dyDescent="0.2"/>
    <row r="2226" ht="9.75" customHeight="1" x14ac:dyDescent="0.2"/>
    <row r="2227" ht="9.75" customHeight="1" x14ac:dyDescent="0.2"/>
    <row r="2228" ht="9.75" customHeight="1" x14ac:dyDescent="0.2"/>
    <row r="2229" ht="9.75" customHeight="1" x14ac:dyDescent="0.2"/>
    <row r="2230" ht="9.75" customHeight="1" x14ac:dyDescent="0.2"/>
    <row r="2231" ht="9.75" customHeight="1" x14ac:dyDescent="0.2"/>
    <row r="2232" ht="9.75" customHeight="1" x14ac:dyDescent="0.2"/>
    <row r="2233" ht="9.75" customHeight="1" x14ac:dyDescent="0.2"/>
    <row r="2234" ht="9.75" customHeight="1" x14ac:dyDescent="0.2"/>
    <row r="2235" ht="9.75" customHeight="1" x14ac:dyDescent="0.2"/>
    <row r="2236" ht="9.75" customHeight="1" x14ac:dyDescent="0.2"/>
    <row r="2237" ht="9.75" customHeight="1" x14ac:dyDescent="0.2"/>
    <row r="2238" ht="9.75" customHeight="1" x14ac:dyDescent="0.2"/>
    <row r="2239" ht="9.75" customHeight="1" x14ac:dyDescent="0.2"/>
    <row r="2240" ht="9.75" customHeight="1" x14ac:dyDescent="0.2"/>
    <row r="2241" ht="9.75" customHeight="1" x14ac:dyDescent="0.2"/>
    <row r="2242" ht="9.75" customHeight="1" x14ac:dyDescent="0.2"/>
    <row r="2243" ht="9.75" customHeight="1" x14ac:dyDescent="0.2"/>
    <row r="2244" ht="9.75" customHeight="1" x14ac:dyDescent="0.2"/>
    <row r="2245" ht="9.75" customHeight="1" x14ac:dyDescent="0.2"/>
    <row r="2246" ht="9.75" customHeight="1" x14ac:dyDescent="0.2"/>
    <row r="2247" ht="9.75" customHeight="1" x14ac:dyDescent="0.2"/>
    <row r="2248" ht="9.75" customHeight="1" x14ac:dyDescent="0.2"/>
    <row r="2249" ht="9.75" customHeight="1" x14ac:dyDescent="0.2"/>
    <row r="2250" ht="9.75" customHeight="1" x14ac:dyDescent="0.2"/>
    <row r="2251" ht="9.75" customHeight="1" x14ac:dyDescent="0.2"/>
    <row r="2252" ht="9.75" customHeight="1" x14ac:dyDescent="0.2"/>
    <row r="2253" ht="9.75" customHeight="1" x14ac:dyDescent="0.2"/>
    <row r="2254" ht="9.75" customHeight="1" x14ac:dyDescent="0.2"/>
    <row r="2255" ht="9.75" customHeight="1" x14ac:dyDescent="0.2"/>
    <row r="2256" ht="9.75" customHeight="1" x14ac:dyDescent="0.2"/>
    <row r="2257" ht="9.75" customHeight="1" x14ac:dyDescent="0.2"/>
    <row r="2258" ht="9.75" customHeight="1" x14ac:dyDescent="0.2"/>
    <row r="2259" ht="9.75" customHeight="1" x14ac:dyDescent="0.2"/>
    <row r="2260" ht="9.75" customHeight="1" x14ac:dyDescent="0.2"/>
    <row r="2261" ht="9.75" customHeight="1" x14ac:dyDescent="0.2"/>
    <row r="2262" ht="9.75" customHeight="1" x14ac:dyDescent="0.2"/>
    <row r="2263" ht="9.75" customHeight="1" x14ac:dyDescent="0.2"/>
    <row r="2264" ht="9.75" customHeight="1" x14ac:dyDescent="0.2"/>
    <row r="2265" ht="9.75" customHeight="1" x14ac:dyDescent="0.2"/>
    <row r="2266" ht="9.75" customHeight="1" x14ac:dyDescent="0.2"/>
    <row r="2267" ht="9.75" customHeight="1" x14ac:dyDescent="0.2"/>
    <row r="2268" ht="9.75" customHeight="1" x14ac:dyDescent="0.2"/>
    <row r="2269" ht="9.75" customHeight="1" x14ac:dyDescent="0.2"/>
    <row r="2270" ht="9.75" customHeight="1" x14ac:dyDescent="0.2"/>
    <row r="2271" ht="9.75" customHeight="1" x14ac:dyDescent="0.2"/>
    <row r="2272" ht="9.75" customHeight="1" x14ac:dyDescent="0.2"/>
    <row r="2273" ht="9.75" customHeight="1" x14ac:dyDescent="0.2"/>
    <row r="2274" ht="9.75" customHeight="1" x14ac:dyDescent="0.2"/>
    <row r="2275" ht="9.75" customHeight="1" x14ac:dyDescent="0.2"/>
    <row r="2276" ht="9.75" customHeight="1" x14ac:dyDescent="0.2"/>
    <row r="2277" ht="9.75" customHeight="1" x14ac:dyDescent="0.2"/>
    <row r="2278" ht="9.75" customHeight="1" x14ac:dyDescent="0.2"/>
    <row r="2279" ht="9.75" customHeight="1" x14ac:dyDescent="0.2"/>
    <row r="2280" ht="9.75" customHeight="1" x14ac:dyDescent="0.2"/>
    <row r="2281" ht="9.75" customHeight="1" x14ac:dyDescent="0.2"/>
    <row r="2282" ht="9.75" customHeight="1" x14ac:dyDescent="0.2"/>
    <row r="2283" ht="9.75" customHeight="1" x14ac:dyDescent="0.2"/>
    <row r="2284" ht="9.75" customHeight="1" x14ac:dyDescent="0.2"/>
    <row r="2285" ht="9.75" customHeight="1" x14ac:dyDescent="0.2"/>
    <row r="2286" ht="9.75" customHeight="1" x14ac:dyDescent="0.2"/>
    <row r="2287" ht="9.75" customHeight="1" x14ac:dyDescent="0.2"/>
    <row r="2288" ht="9.75" customHeight="1" x14ac:dyDescent="0.2"/>
    <row r="2289" ht="9.75" customHeight="1" x14ac:dyDescent="0.2"/>
    <row r="2290" ht="9.75" customHeight="1" x14ac:dyDescent="0.2"/>
    <row r="2291" ht="9.75" customHeight="1" x14ac:dyDescent="0.2"/>
    <row r="2292" ht="9.75" customHeight="1" x14ac:dyDescent="0.2"/>
    <row r="2293" ht="9.75" customHeight="1" x14ac:dyDescent="0.2"/>
    <row r="2294" ht="9.75" customHeight="1" x14ac:dyDescent="0.2"/>
    <row r="2295" ht="9.75" customHeight="1" x14ac:dyDescent="0.2"/>
    <row r="2296" ht="9.75" customHeight="1" x14ac:dyDescent="0.2"/>
    <row r="2297" ht="9.75" customHeight="1" x14ac:dyDescent="0.2"/>
    <row r="2298" ht="9.75" customHeight="1" x14ac:dyDescent="0.2"/>
    <row r="2299" ht="9.75" customHeight="1" x14ac:dyDescent="0.2"/>
    <row r="2300" ht="9.75" customHeight="1" x14ac:dyDescent="0.2"/>
    <row r="2301" ht="9.75" customHeight="1" x14ac:dyDescent="0.2"/>
    <row r="2302" ht="9.75" customHeight="1" x14ac:dyDescent="0.2"/>
    <row r="2303" ht="9.75" customHeight="1" x14ac:dyDescent="0.2"/>
    <row r="2304" ht="9.75" customHeight="1" x14ac:dyDescent="0.2"/>
    <row r="2305" ht="9.75" customHeight="1" x14ac:dyDescent="0.2"/>
    <row r="2306" ht="9.75" customHeight="1" x14ac:dyDescent="0.2"/>
    <row r="2307" ht="9.75" customHeight="1" x14ac:dyDescent="0.2"/>
    <row r="2308" ht="9.75" customHeight="1" x14ac:dyDescent="0.2"/>
    <row r="2309" ht="9.75" customHeight="1" x14ac:dyDescent="0.2"/>
    <row r="2310" ht="9.75" customHeight="1" x14ac:dyDescent="0.2"/>
    <row r="2311" ht="9.75" customHeight="1" x14ac:dyDescent="0.2"/>
    <row r="2312" ht="9.75" customHeight="1" x14ac:dyDescent="0.2"/>
    <row r="2313" ht="9.75" customHeight="1" x14ac:dyDescent="0.2"/>
    <row r="2314" ht="9.75" customHeight="1" x14ac:dyDescent="0.2"/>
    <row r="2315" ht="9.75" customHeight="1" x14ac:dyDescent="0.2"/>
    <row r="2316" ht="9.75" customHeight="1" x14ac:dyDescent="0.2"/>
    <row r="2317" ht="9.75" customHeight="1" x14ac:dyDescent="0.2"/>
    <row r="2318" ht="9.75" customHeight="1" x14ac:dyDescent="0.2"/>
    <row r="2319" ht="9.75" customHeight="1" x14ac:dyDescent="0.2"/>
    <row r="2320" ht="9.75" customHeight="1" x14ac:dyDescent="0.2"/>
    <row r="2321" ht="9.75" customHeight="1" x14ac:dyDescent="0.2"/>
    <row r="2322" ht="9.75" customHeight="1" x14ac:dyDescent="0.2"/>
    <row r="2323" ht="9.75" customHeight="1" x14ac:dyDescent="0.2"/>
    <row r="2324" ht="9.75" customHeight="1" x14ac:dyDescent="0.2"/>
    <row r="2325" ht="9.75" customHeight="1" x14ac:dyDescent="0.2"/>
    <row r="2326" ht="9.75" customHeight="1" x14ac:dyDescent="0.2"/>
    <row r="2327" ht="9.75" customHeight="1" x14ac:dyDescent="0.2"/>
    <row r="2328" ht="9.75" customHeight="1" x14ac:dyDescent="0.2"/>
    <row r="2329" ht="9.75" customHeight="1" x14ac:dyDescent="0.2"/>
    <row r="2330" ht="9.75" customHeight="1" x14ac:dyDescent="0.2"/>
    <row r="2331" ht="9.75" customHeight="1" x14ac:dyDescent="0.2"/>
    <row r="2332" ht="9.75" customHeight="1" x14ac:dyDescent="0.2"/>
    <row r="2333" ht="9.75" customHeight="1" x14ac:dyDescent="0.2"/>
    <row r="2334" ht="9.75" customHeight="1" x14ac:dyDescent="0.2"/>
    <row r="2335" ht="9.75" customHeight="1" x14ac:dyDescent="0.2"/>
    <row r="2336" ht="9.75" customHeight="1" x14ac:dyDescent="0.2"/>
    <row r="2337" ht="9.75" customHeight="1" x14ac:dyDescent="0.2"/>
    <row r="2338" ht="9.75" customHeight="1" x14ac:dyDescent="0.2"/>
    <row r="2339" ht="9.75" customHeight="1" x14ac:dyDescent="0.2"/>
    <row r="2340" ht="9.75" customHeight="1" x14ac:dyDescent="0.2"/>
    <row r="2341" ht="9.75" customHeight="1" x14ac:dyDescent="0.2"/>
    <row r="2342" ht="9.75" customHeight="1" x14ac:dyDescent="0.2"/>
    <row r="2343" ht="9.75" customHeight="1" x14ac:dyDescent="0.2"/>
    <row r="2344" ht="9.75" customHeight="1" x14ac:dyDescent="0.2"/>
    <row r="2345" ht="9.75" customHeight="1" x14ac:dyDescent="0.2"/>
    <row r="2346" ht="9.75" customHeight="1" x14ac:dyDescent="0.2"/>
    <row r="2347" ht="9.75" customHeight="1" x14ac:dyDescent="0.2"/>
    <row r="2348" ht="9.75" customHeight="1" x14ac:dyDescent="0.2"/>
    <row r="2349" ht="9.75" customHeight="1" x14ac:dyDescent="0.2"/>
    <row r="2350" ht="9.75" customHeight="1" x14ac:dyDescent="0.2"/>
    <row r="2351" ht="9.75" customHeight="1" x14ac:dyDescent="0.2"/>
    <row r="2352" ht="9.75" customHeight="1" x14ac:dyDescent="0.2"/>
    <row r="2353" ht="9.75" customHeight="1" x14ac:dyDescent="0.2"/>
    <row r="2354" ht="9.75" customHeight="1" x14ac:dyDescent="0.2"/>
    <row r="2355" ht="9.75" customHeight="1" x14ac:dyDescent="0.2"/>
    <row r="2356" ht="9.75" customHeight="1" x14ac:dyDescent="0.2"/>
    <row r="2357" ht="9.75" customHeight="1" x14ac:dyDescent="0.2"/>
    <row r="2358" ht="9.75" customHeight="1" x14ac:dyDescent="0.2"/>
    <row r="2359" ht="9.75" customHeight="1" x14ac:dyDescent="0.2"/>
    <row r="2360" ht="9.75" customHeight="1" x14ac:dyDescent="0.2"/>
    <row r="2361" ht="9.75" customHeight="1" x14ac:dyDescent="0.2"/>
    <row r="2362" ht="9.75" customHeight="1" x14ac:dyDescent="0.2"/>
    <row r="2363" ht="9.75" customHeight="1" x14ac:dyDescent="0.2"/>
    <row r="2364" ht="9.75" customHeight="1" x14ac:dyDescent="0.2"/>
    <row r="2365" ht="9.75" customHeight="1" x14ac:dyDescent="0.2"/>
    <row r="2366" ht="9.75" customHeight="1" x14ac:dyDescent="0.2"/>
    <row r="2367" ht="9.75" customHeight="1" x14ac:dyDescent="0.2"/>
    <row r="2368" ht="9.75" customHeight="1" x14ac:dyDescent="0.2"/>
    <row r="2369" ht="9.75" customHeight="1" x14ac:dyDescent="0.2"/>
    <row r="2370" ht="9.75" customHeight="1" x14ac:dyDescent="0.2"/>
    <row r="2371" ht="9.75" customHeight="1" x14ac:dyDescent="0.2"/>
    <row r="2372" ht="9.75" customHeight="1" x14ac:dyDescent="0.2"/>
    <row r="2373" ht="9.75" customHeight="1" x14ac:dyDescent="0.2"/>
    <row r="2374" ht="9.75" customHeight="1" x14ac:dyDescent="0.2"/>
    <row r="2375" ht="9.75" customHeight="1" x14ac:dyDescent="0.2"/>
    <row r="2376" ht="9.75" customHeight="1" x14ac:dyDescent="0.2"/>
    <row r="2377" ht="9.75" customHeight="1" x14ac:dyDescent="0.2"/>
    <row r="2378" ht="9.75" customHeight="1" x14ac:dyDescent="0.2"/>
    <row r="2379" ht="9.75" customHeight="1" x14ac:dyDescent="0.2"/>
    <row r="2380" ht="9.75" customHeight="1" x14ac:dyDescent="0.2"/>
    <row r="2381" ht="9.75" customHeight="1" x14ac:dyDescent="0.2"/>
    <row r="2382" ht="9.75" customHeight="1" x14ac:dyDescent="0.2"/>
    <row r="2383" ht="9.75" customHeight="1" x14ac:dyDescent="0.2"/>
    <row r="2384" ht="9.75" customHeight="1" x14ac:dyDescent="0.2"/>
    <row r="2385" ht="9.75" customHeight="1" x14ac:dyDescent="0.2"/>
    <row r="2386" ht="9.75" customHeight="1" x14ac:dyDescent="0.2"/>
    <row r="2387" ht="9.75" customHeight="1" x14ac:dyDescent="0.2"/>
    <row r="2388" ht="9.75" customHeight="1" x14ac:dyDescent="0.2"/>
    <row r="2389" ht="9.75" customHeight="1" x14ac:dyDescent="0.2"/>
    <row r="2390" ht="9.75" customHeight="1" x14ac:dyDescent="0.2"/>
    <row r="2391" ht="9.75" customHeight="1" x14ac:dyDescent="0.2"/>
    <row r="2392" ht="9.75" customHeight="1" x14ac:dyDescent="0.2"/>
    <row r="2393" ht="9.75" customHeight="1" x14ac:dyDescent="0.2"/>
    <row r="2394" ht="9.75" customHeight="1" x14ac:dyDescent="0.2"/>
    <row r="2395" ht="9.75" customHeight="1" x14ac:dyDescent="0.2"/>
    <row r="2396" ht="9.75" customHeight="1" x14ac:dyDescent="0.2"/>
    <row r="2397" ht="9.75" customHeight="1" x14ac:dyDescent="0.2"/>
    <row r="2398" ht="9.75" customHeight="1" x14ac:dyDescent="0.2"/>
    <row r="2399" ht="9.75" customHeight="1" x14ac:dyDescent="0.2"/>
    <row r="2400" ht="9.75" customHeight="1" x14ac:dyDescent="0.2"/>
    <row r="2401" ht="9.75" customHeight="1" x14ac:dyDescent="0.2"/>
    <row r="2402" ht="9.75" customHeight="1" x14ac:dyDescent="0.2"/>
    <row r="2403" ht="9.75" customHeight="1" x14ac:dyDescent="0.2"/>
    <row r="2404" ht="9.75" customHeight="1" x14ac:dyDescent="0.2"/>
    <row r="2405" ht="9.75" customHeight="1" x14ac:dyDescent="0.2"/>
    <row r="2406" ht="9.75" customHeight="1" x14ac:dyDescent="0.2"/>
    <row r="2407" ht="9.75" customHeight="1" x14ac:dyDescent="0.2"/>
    <row r="2408" ht="9.75" customHeight="1" x14ac:dyDescent="0.2"/>
    <row r="2409" ht="9.75" customHeight="1" x14ac:dyDescent="0.2"/>
    <row r="2410" ht="9.75" customHeight="1" x14ac:dyDescent="0.2"/>
    <row r="2411" ht="9.75" customHeight="1" x14ac:dyDescent="0.2"/>
    <row r="2412" ht="9.75" customHeight="1" x14ac:dyDescent="0.2"/>
    <row r="2413" ht="9.75" customHeight="1" x14ac:dyDescent="0.2"/>
    <row r="2414" ht="9.75" customHeight="1" x14ac:dyDescent="0.2"/>
    <row r="2415" ht="9.75" customHeight="1" x14ac:dyDescent="0.2"/>
    <row r="2416" ht="9.75" customHeight="1" x14ac:dyDescent="0.2"/>
    <row r="2417" ht="9.75" customHeight="1" x14ac:dyDescent="0.2"/>
    <row r="2418" ht="9.75" customHeight="1" x14ac:dyDescent="0.2"/>
    <row r="2419" ht="9.75" customHeight="1" x14ac:dyDescent="0.2"/>
    <row r="2420" ht="9.75" customHeight="1" x14ac:dyDescent="0.2"/>
    <row r="2421" ht="9.75" customHeight="1" x14ac:dyDescent="0.2"/>
    <row r="2422" ht="9.75" customHeight="1" x14ac:dyDescent="0.2"/>
    <row r="2423" ht="9.75" customHeight="1" x14ac:dyDescent="0.2"/>
    <row r="2424" ht="9.75" customHeight="1" x14ac:dyDescent="0.2"/>
    <row r="2425" ht="9.75" customHeight="1" x14ac:dyDescent="0.2"/>
    <row r="2426" ht="9.75" customHeight="1" x14ac:dyDescent="0.2"/>
    <row r="2427" ht="9.75" customHeight="1" x14ac:dyDescent="0.2"/>
    <row r="2428" ht="9.75" customHeight="1" x14ac:dyDescent="0.2"/>
    <row r="2429" ht="9.75" customHeight="1" x14ac:dyDescent="0.2"/>
    <row r="2430" ht="9.75" customHeight="1" x14ac:dyDescent="0.2"/>
    <row r="2431" ht="9.75" customHeight="1" x14ac:dyDescent="0.2"/>
    <row r="2432" ht="9.75" customHeight="1" x14ac:dyDescent="0.2"/>
    <row r="2433" ht="9.75" customHeight="1" x14ac:dyDescent="0.2"/>
    <row r="2434" ht="9.75" customHeight="1" x14ac:dyDescent="0.2"/>
    <row r="2435" ht="9.75" customHeight="1" x14ac:dyDescent="0.2"/>
    <row r="2436" ht="9.75" customHeight="1" x14ac:dyDescent="0.2"/>
    <row r="2437" ht="9.75" customHeight="1" x14ac:dyDescent="0.2"/>
    <row r="2438" ht="9.75" customHeight="1" x14ac:dyDescent="0.2"/>
    <row r="2439" ht="9.75" customHeight="1" x14ac:dyDescent="0.2"/>
    <row r="2440" ht="9.75" customHeight="1" x14ac:dyDescent="0.2"/>
    <row r="2441" ht="9.75" customHeight="1" x14ac:dyDescent="0.2"/>
    <row r="2442" ht="9.75" customHeight="1" x14ac:dyDescent="0.2"/>
    <row r="2443" ht="9.75" customHeight="1" x14ac:dyDescent="0.2"/>
    <row r="2444" ht="9.75" customHeight="1" x14ac:dyDescent="0.2"/>
    <row r="2445" ht="9.75" customHeight="1" x14ac:dyDescent="0.2"/>
    <row r="2446" ht="9.75" customHeight="1" x14ac:dyDescent="0.2"/>
    <row r="2447" ht="9.75" customHeight="1" x14ac:dyDescent="0.2"/>
    <row r="2448" ht="9.75" customHeight="1" x14ac:dyDescent="0.2"/>
    <row r="2449" ht="9.75" customHeight="1" x14ac:dyDescent="0.2"/>
    <row r="2450" ht="9.75" customHeight="1" x14ac:dyDescent="0.2"/>
    <row r="2451" ht="9.75" customHeight="1" x14ac:dyDescent="0.2"/>
    <row r="2452" ht="9.75" customHeight="1" x14ac:dyDescent="0.2"/>
    <row r="2453" ht="9.75" customHeight="1" x14ac:dyDescent="0.2"/>
    <row r="2454" ht="9.75" customHeight="1" x14ac:dyDescent="0.2"/>
    <row r="2455" ht="9.75" customHeight="1" x14ac:dyDescent="0.2"/>
    <row r="2456" ht="9.75" customHeight="1" x14ac:dyDescent="0.2"/>
    <row r="2457" ht="9.75" customHeight="1" x14ac:dyDescent="0.2"/>
    <row r="2458" ht="9.75" customHeight="1" x14ac:dyDescent="0.2"/>
    <row r="2459" ht="9.75" customHeight="1" x14ac:dyDescent="0.2"/>
    <row r="2460" ht="9.75" customHeight="1" x14ac:dyDescent="0.2"/>
    <row r="2461" ht="9.75" customHeight="1" x14ac:dyDescent="0.2"/>
    <row r="2462" ht="9.75" customHeight="1" x14ac:dyDescent="0.2"/>
    <row r="2463" ht="9.75" customHeight="1" x14ac:dyDescent="0.2"/>
    <row r="2464" ht="9.75" customHeight="1" x14ac:dyDescent="0.2"/>
    <row r="2465" ht="9.75" customHeight="1" x14ac:dyDescent="0.2"/>
    <row r="2466" ht="9.75" customHeight="1" x14ac:dyDescent="0.2"/>
    <row r="2467" ht="9.75" customHeight="1" x14ac:dyDescent="0.2"/>
    <row r="2468" ht="9.75" customHeight="1" x14ac:dyDescent="0.2"/>
    <row r="2469" ht="9.75" customHeight="1" x14ac:dyDescent="0.2"/>
    <row r="2470" ht="9.75" customHeight="1" x14ac:dyDescent="0.2"/>
    <row r="2471" ht="9.75" customHeight="1" x14ac:dyDescent="0.2"/>
    <row r="2472" ht="9.75" customHeight="1" x14ac:dyDescent="0.2"/>
    <row r="2473" ht="9.75" customHeight="1" x14ac:dyDescent="0.2"/>
    <row r="2474" ht="9.75" customHeight="1" x14ac:dyDescent="0.2"/>
    <row r="2475" ht="9.75" customHeight="1" x14ac:dyDescent="0.2"/>
    <row r="2476" ht="9.75" customHeight="1" x14ac:dyDescent="0.2"/>
    <row r="2477" ht="9.75" customHeight="1" x14ac:dyDescent="0.2"/>
    <row r="2478" ht="9.75" customHeight="1" x14ac:dyDescent="0.2"/>
    <row r="2479" ht="9.75" customHeight="1" x14ac:dyDescent="0.2"/>
    <row r="2480" ht="9.75" customHeight="1" x14ac:dyDescent="0.2"/>
    <row r="2481" ht="9.75" customHeight="1" x14ac:dyDescent="0.2"/>
    <row r="2482" ht="9.75" customHeight="1" x14ac:dyDescent="0.2"/>
    <row r="2483" ht="9.75" customHeight="1" x14ac:dyDescent="0.2"/>
    <row r="2484" ht="9.75" customHeight="1" x14ac:dyDescent="0.2"/>
    <row r="2485" ht="9.75" customHeight="1" x14ac:dyDescent="0.2"/>
    <row r="2486" ht="9.75" customHeight="1" x14ac:dyDescent="0.2"/>
    <row r="2487" ht="9.75" customHeight="1" x14ac:dyDescent="0.2"/>
    <row r="2488" ht="9.75" customHeight="1" x14ac:dyDescent="0.2"/>
    <row r="2489" ht="9.75" customHeight="1" x14ac:dyDescent="0.2"/>
    <row r="2490" ht="9.75" customHeight="1" x14ac:dyDescent="0.2"/>
    <row r="2491" ht="9.75" customHeight="1" x14ac:dyDescent="0.2"/>
    <row r="2492" ht="9.75" customHeight="1" x14ac:dyDescent="0.2"/>
    <row r="2493" ht="9.75" customHeight="1" x14ac:dyDescent="0.2"/>
    <row r="2494" ht="9.75" customHeight="1" x14ac:dyDescent="0.2"/>
    <row r="2495" ht="9.75" customHeight="1" x14ac:dyDescent="0.2"/>
    <row r="2496" ht="9.75" customHeight="1" x14ac:dyDescent="0.2"/>
    <row r="2497" ht="9.75" customHeight="1" x14ac:dyDescent="0.2"/>
    <row r="2498" ht="9.75" customHeight="1" x14ac:dyDescent="0.2"/>
    <row r="2499" ht="9.75" customHeight="1" x14ac:dyDescent="0.2"/>
    <row r="2500" ht="9.75" customHeight="1" x14ac:dyDescent="0.2"/>
    <row r="2501" ht="9.75" customHeight="1" x14ac:dyDescent="0.2"/>
    <row r="2502" ht="9.75" customHeight="1" x14ac:dyDescent="0.2"/>
    <row r="2503" ht="9.75" customHeight="1" x14ac:dyDescent="0.2"/>
    <row r="2504" ht="9.75" customHeight="1" x14ac:dyDescent="0.2"/>
    <row r="2505" ht="9.75" customHeight="1" x14ac:dyDescent="0.2"/>
    <row r="2506" ht="9.75" customHeight="1" x14ac:dyDescent="0.2"/>
    <row r="2507" ht="9.75" customHeight="1" x14ac:dyDescent="0.2"/>
    <row r="2508" ht="9.75" customHeight="1" x14ac:dyDescent="0.2"/>
    <row r="2509" ht="9.75" customHeight="1" x14ac:dyDescent="0.2"/>
    <row r="2510" ht="9.75" customHeight="1" x14ac:dyDescent="0.2"/>
    <row r="2511" ht="9.75" customHeight="1" x14ac:dyDescent="0.2"/>
    <row r="2512" ht="9.75" customHeight="1" x14ac:dyDescent="0.2"/>
    <row r="2513" ht="9.75" customHeight="1" x14ac:dyDescent="0.2"/>
    <row r="2514" ht="9.75" customHeight="1" x14ac:dyDescent="0.2"/>
    <row r="2515" ht="9.75" customHeight="1" x14ac:dyDescent="0.2"/>
    <row r="2516" ht="9.75" customHeight="1" x14ac:dyDescent="0.2"/>
    <row r="2517" ht="9.75" customHeight="1" x14ac:dyDescent="0.2"/>
    <row r="2518" ht="9.75" customHeight="1" x14ac:dyDescent="0.2"/>
    <row r="2519" ht="9.75" customHeight="1" x14ac:dyDescent="0.2"/>
    <row r="2520" ht="9.75" customHeight="1" x14ac:dyDescent="0.2"/>
    <row r="2521" ht="9.75" customHeight="1" x14ac:dyDescent="0.2"/>
    <row r="2522" ht="9.75" customHeight="1" x14ac:dyDescent="0.2"/>
    <row r="2523" ht="9.75" customHeight="1" x14ac:dyDescent="0.2"/>
    <row r="2524" ht="9.75" customHeight="1" x14ac:dyDescent="0.2"/>
    <row r="2525" ht="9.75" customHeight="1" x14ac:dyDescent="0.2"/>
    <row r="2526" ht="9.75" customHeight="1" x14ac:dyDescent="0.2"/>
    <row r="2527" ht="9.75" customHeight="1" x14ac:dyDescent="0.2"/>
    <row r="2528" ht="9.75" customHeight="1" x14ac:dyDescent="0.2"/>
    <row r="2529" ht="9.75" customHeight="1" x14ac:dyDescent="0.2"/>
    <row r="2530" ht="9.75" customHeight="1" x14ac:dyDescent="0.2"/>
    <row r="2531" ht="9.75" customHeight="1" x14ac:dyDescent="0.2"/>
    <row r="2532" ht="9.75" customHeight="1" x14ac:dyDescent="0.2"/>
    <row r="2533" ht="9.75" customHeight="1" x14ac:dyDescent="0.2"/>
    <row r="2534" ht="9.75" customHeight="1" x14ac:dyDescent="0.2"/>
    <row r="2535" ht="9.75" customHeight="1" x14ac:dyDescent="0.2"/>
    <row r="2536" ht="9.75" customHeight="1" x14ac:dyDescent="0.2"/>
    <row r="2537" ht="9.75" customHeight="1" x14ac:dyDescent="0.2"/>
    <row r="2538" ht="9.75" customHeight="1" x14ac:dyDescent="0.2"/>
    <row r="2539" ht="9.75" customHeight="1" x14ac:dyDescent="0.2"/>
    <row r="2540" ht="9.75" customHeight="1" x14ac:dyDescent="0.2"/>
    <row r="2541" ht="9.75" customHeight="1" x14ac:dyDescent="0.2"/>
    <row r="2542" ht="9.75" customHeight="1" x14ac:dyDescent="0.2"/>
    <row r="2543" ht="9.75" customHeight="1" x14ac:dyDescent="0.2"/>
    <row r="2544" ht="9.75" customHeight="1" x14ac:dyDescent="0.2"/>
    <row r="2545" ht="9.75" customHeight="1" x14ac:dyDescent="0.2"/>
    <row r="2546" ht="9.75" customHeight="1" x14ac:dyDescent="0.2"/>
    <row r="2547" ht="9.75" customHeight="1" x14ac:dyDescent="0.2"/>
    <row r="2548" ht="9.75" customHeight="1" x14ac:dyDescent="0.2"/>
    <row r="2549" ht="9.75" customHeight="1" x14ac:dyDescent="0.2"/>
    <row r="2550" ht="9.75" customHeight="1" x14ac:dyDescent="0.2"/>
    <row r="2551" ht="9.75" customHeight="1" x14ac:dyDescent="0.2"/>
    <row r="2552" ht="9.75" customHeight="1" x14ac:dyDescent="0.2"/>
    <row r="2553" ht="9.75" customHeight="1" x14ac:dyDescent="0.2"/>
    <row r="2554" ht="9.75" customHeight="1" x14ac:dyDescent="0.2"/>
    <row r="2555" ht="9.75" customHeight="1" x14ac:dyDescent="0.2"/>
    <row r="2556" ht="9.75" customHeight="1" x14ac:dyDescent="0.2"/>
    <row r="2557" ht="9.75" customHeight="1" x14ac:dyDescent="0.2"/>
    <row r="2558" ht="9.75" customHeight="1" x14ac:dyDescent="0.2"/>
    <row r="2559" ht="9.75" customHeight="1" x14ac:dyDescent="0.2"/>
    <row r="2560" ht="9.75" customHeight="1" x14ac:dyDescent="0.2"/>
    <row r="2561" ht="9.75" customHeight="1" x14ac:dyDescent="0.2"/>
    <row r="2562" ht="9.75" customHeight="1" x14ac:dyDescent="0.2"/>
    <row r="2563" ht="9.75" customHeight="1" x14ac:dyDescent="0.2"/>
    <row r="2564" ht="9.75" customHeight="1" x14ac:dyDescent="0.2"/>
    <row r="2565" ht="9.75" customHeight="1" x14ac:dyDescent="0.2"/>
    <row r="2566" ht="9.75" customHeight="1" x14ac:dyDescent="0.2"/>
    <row r="2567" ht="9.75" customHeight="1" x14ac:dyDescent="0.2"/>
    <row r="2568" ht="9.75" customHeight="1" x14ac:dyDescent="0.2"/>
    <row r="2569" ht="9.75" customHeight="1" x14ac:dyDescent="0.2"/>
    <row r="2570" ht="9.75" customHeight="1" x14ac:dyDescent="0.2"/>
    <row r="2571" ht="9.75" customHeight="1" x14ac:dyDescent="0.2"/>
    <row r="2572" ht="9.75" customHeight="1" x14ac:dyDescent="0.2"/>
    <row r="2573" ht="9.75" customHeight="1" x14ac:dyDescent="0.2"/>
    <row r="2574" ht="9.75" customHeight="1" x14ac:dyDescent="0.2"/>
    <row r="2575" ht="9.75" customHeight="1" x14ac:dyDescent="0.2"/>
    <row r="2576" ht="9.75" customHeight="1" x14ac:dyDescent="0.2"/>
    <row r="2577" ht="9.75" customHeight="1" x14ac:dyDescent="0.2"/>
    <row r="2578" ht="9.75" customHeight="1" x14ac:dyDescent="0.2"/>
    <row r="2579" ht="9.75" customHeight="1" x14ac:dyDescent="0.2"/>
    <row r="2580" ht="9.75" customHeight="1" x14ac:dyDescent="0.2"/>
    <row r="2581" ht="9.75" customHeight="1" x14ac:dyDescent="0.2"/>
    <row r="2582" ht="9.75" customHeight="1" x14ac:dyDescent="0.2"/>
    <row r="2583" ht="9.75" customHeight="1" x14ac:dyDescent="0.2"/>
    <row r="2584" ht="9.75" customHeight="1" x14ac:dyDescent="0.2"/>
    <row r="2585" ht="9.75" customHeight="1" x14ac:dyDescent="0.2"/>
    <row r="2586" ht="9.75" customHeight="1" x14ac:dyDescent="0.2"/>
    <row r="2587" ht="9.75" customHeight="1" x14ac:dyDescent="0.2"/>
    <row r="2588" ht="9.75" customHeight="1" x14ac:dyDescent="0.2"/>
    <row r="2589" ht="9.75" customHeight="1" x14ac:dyDescent="0.2"/>
    <row r="2590" ht="9.75" customHeight="1" x14ac:dyDescent="0.2"/>
    <row r="2591" ht="9.75" customHeight="1" x14ac:dyDescent="0.2"/>
    <row r="2592" ht="9.75" customHeight="1" x14ac:dyDescent="0.2"/>
    <row r="2593" ht="9.75" customHeight="1" x14ac:dyDescent="0.2"/>
    <row r="2594" ht="9.75" customHeight="1" x14ac:dyDescent="0.2"/>
    <row r="2595" ht="9.75" customHeight="1" x14ac:dyDescent="0.2"/>
    <row r="2596" ht="9.75" customHeight="1" x14ac:dyDescent="0.2"/>
    <row r="2597" ht="9.75" customHeight="1" x14ac:dyDescent="0.2"/>
    <row r="2598" ht="9.75" customHeight="1" x14ac:dyDescent="0.2"/>
    <row r="2599" ht="9.75" customHeight="1" x14ac:dyDescent="0.2"/>
    <row r="2600" ht="9.75" customHeight="1" x14ac:dyDescent="0.2"/>
    <row r="2601" ht="9.75" customHeight="1" x14ac:dyDescent="0.2"/>
    <row r="2602" ht="9.75" customHeight="1" x14ac:dyDescent="0.2"/>
    <row r="2603" ht="9.75" customHeight="1" x14ac:dyDescent="0.2"/>
    <row r="2604" ht="9.75" customHeight="1" x14ac:dyDescent="0.2"/>
    <row r="2605" ht="9.75" customHeight="1" x14ac:dyDescent="0.2"/>
    <row r="2606" ht="9.75" customHeight="1" x14ac:dyDescent="0.2"/>
    <row r="2607" ht="9.75" customHeight="1" x14ac:dyDescent="0.2"/>
    <row r="2608" ht="9.75" customHeight="1" x14ac:dyDescent="0.2"/>
    <row r="2609" ht="9.75" customHeight="1" x14ac:dyDescent="0.2"/>
    <row r="2610" ht="9.75" customHeight="1" x14ac:dyDescent="0.2"/>
    <row r="2611" ht="9.75" customHeight="1" x14ac:dyDescent="0.2"/>
    <row r="2612" ht="9.75" customHeight="1" x14ac:dyDescent="0.2"/>
    <row r="2613" ht="9.75" customHeight="1" x14ac:dyDescent="0.2"/>
    <row r="2614" ht="9.75" customHeight="1" x14ac:dyDescent="0.2"/>
    <row r="2615" ht="9.75" customHeight="1" x14ac:dyDescent="0.2"/>
    <row r="2616" ht="9.75" customHeight="1" x14ac:dyDescent="0.2"/>
    <row r="2617" ht="9.75" customHeight="1" x14ac:dyDescent="0.2"/>
    <row r="2618" ht="9.75" customHeight="1" x14ac:dyDescent="0.2"/>
    <row r="2619" ht="9.75" customHeight="1" x14ac:dyDescent="0.2"/>
    <row r="2620" ht="9.75" customHeight="1" x14ac:dyDescent="0.2"/>
    <row r="2621" ht="9.75" customHeight="1" x14ac:dyDescent="0.2"/>
    <row r="2622" ht="9.75" customHeight="1" x14ac:dyDescent="0.2"/>
    <row r="2623" ht="9.75" customHeight="1" x14ac:dyDescent="0.2"/>
    <row r="2624" ht="9.75" customHeight="1" x14ac:dyDescent="0.2"/>
    <row r="2625" ht="9.75" customHeight="1" x14ac:dyDescent="0.2"/>
    <row r="2626" ht="9.75" customHeight="1" x14ac:dyDescent="0.2"/>
    <row r="2627" ht="9.75" customHeight="1" x14ac:dyDescent="0.2"/>
    <row r="2628" ht="9.75" customHeight="1" x14ac:dyDescent="0.2"/>
    <row r="2629" ht="9.75" customHeight="1" x14ac:dyDescent="0.2"/>
    <row r="2630" ht="9.75" customHeight="1" x14ac:dyDescent="0.2"/>
    <row r="2631" ht="9.75" customHeight="1" x14ac:dyDescent="0.2"/>
    <row r="2632" ht="9.75" customHeight="1" x14ac:dyDescent="0.2"/>
    <row r="2633" ht="9.75" customHeight="1" x14ac:dyDescent="0.2"/>
    <row r="2634" ht="9.75" customHeight="1" x14ac:dyDescent="0.2"/>
    <row r="2635" ht="9.75" customHeight="1" x14ac:dyDescent="0.2"/>
    <row r="2636" ht="9.75" customHeight="1" x14ac:dyDescent="0.2"/>
    <row r="2637" ht="9.75" customHeight="1" x14ac:dyDescent="0.2"/>
    <row r="2638" ht="9.75" customHeight="1" x14ac:dyDescent="0.2"/>
    <row r="2639" ht="9.75" customHeight="1" x14ac:dyDescent="0.2"/>
    <row r="2640" ht="9.75" customHeight="1" x14ac:dyDescent="0.2"/>
    <row r="2641" ht="9.75" customHeight="1" x14ac:dyDescent="0.2"/>
    <row r="2642" ht="9.75" customHeight="1" x14ac:dyDescent="0.2"/>
    <row r="2643" ht="9.75" customHeight="1" x14ac:dyDescent="0.2"/>
    <row r="2644" ht="9.75" customHeight="1" x14ac:dyDescent="0.2"/>
    <row r="2645" ht="9.75" customHeight="1" x14ac:dyDescent="0.2"/>
    <row r="2646" ht="9.75" customHeight="1" x14ac:dyDescent="0.2"/>
    <row r="2647" ht="9.75" customHeight="1" x14ac:dyDescent="0.2"/>
    <row r="2648" ht="9.75" customHeight="1" x14ac:dyDescent="0.2"/>
    <row r="2649" ht="9.75" customHeight="1" x14ac:dyDescent="0.2"/>
    <row r="2650" ht="9.75" customHeight="1" x14ac:dyDescent="0.2"/>
    <row r="2651" ht="9.75" customHeight="1" x14ac:dyDescent="0.2"/>
    <row r="2652" ht="9.75" customHeight="1" x14ac:dyDescent="0.2"/>
    <row r="2653" ht="9.75" customHeight="1" x14ac:dyDescent="0.2"/>
    <row r="2654" ht="9.75" customHeight="1" x14ac:dyDescent="0.2"/>
    <row r="2655" ht="9.75" customHeight="1" x14ac:dyDescent="0.2"/>
    <row r="2656" ht="9.75" customHeight="1" x14ac:dyDescent="0.2"/>
    <row r="2657" ht="9.75" customHeight="1" x14ac:dyDescent="0.2"/>
    <row r="2658" ht="9.75" customHeight="1" x14ac:dyDescent="0.2"/>
    <row r="2659" ht="9.75" customHeight="1" x14ac:dyDescent="0.2"/>
    <row r="2660" ht="9.75" customHeight="1" x14ac:dyDescent="0.2"/>
    <row r="2661" ht="9.75" customHeight="1" x14ac:dyDescent="0.2"/>
    <row r="2662" ht="9.75" customHeight="1" x14ac:dyDescent="0.2"/>
    <row r="2663" ht="9.75" customHeight="1" x14ac:dyDescent="0.2"/>
    <row r="2664" ht="9.75" customHeight="1" x14ac:dyDescent="0.2"/>
    <row r="2665" ht="9.75" customHeight="1" x14ac:dyDescent="0.2"/>
    <row r="2666" ht="9.75" customHeight="1" x14ac:dyDescent="0.2"/>
    <row r="2667" ht="9.75" customHeight="1" x14ac:dyDescent="0.2"/>
    <row r="2668" ht="9.75" customHeight="1" x14ac:dyDescent="0.2"/>
    <row r="2669" ht="9.75" customHeight="1" x14ac:dyDescent="0.2"/>
    <row r="2670" ht="9.75" customHeight="1" x14ac:dyDescent="0.2"/>
    <row r="2671" ht="9.75" customHeight="1" x14ac:dyDescent="0.2"/>
    <row r="2672" ht="9.75" customHeight="1" x14ac:dyDescent="0.2"/>
    <row r="2673" ht="9.75" customHeight="1" x14ac:dyDescent="0.2"/>
    <row r="2674" ht="9.75" customHeight="1" x14ac:dyDescent="0.2"/>
    <row r="2675" ht="9.75" customHeight="1" x14ac:dyDescent="0.2"/>
    <row r="2676" ht="9.75" customHeight="1" x14ac:dyDescent="0.2"/>
    <row r="2677" ht="9.75" customHeight="1" x14ac:dyDescent="0.2"/>
    <row r="2678" ht="9.75" customHeight="1" x14ac:dyDescent="0.2"/>
    <row r="2679" ht="9.75" customHeight="1" x14ac:dyDescent="0.2"/>
    <row r="2680" ht="9.75" customHeight="1" x14ac:dyDescent="0.2"/>
    <row r="2681" ht="9.75" customHeight="1" x14ac:dyDescent="0.2"/>
    <row r="2682" ht="9.75" customHeight="1" x14ac:dyDescent="0.2"/>
    <row r="2683" ht="9.75" customHeight="1" x14ac:dyDescent="0.2"/>
    <row r="2684" ht="9.75" customHeight="1" x14ac:dyDescent="0.2"/>
    <row r="2685" ht="9.75" customHeight="1" x14ac:dyDescent="0.2"/>
    <row r="2686" ht="9.75" customHeight="1" x14ac:dyDescent="0.2"/>
    <row r="2687" ht="9.75" customHeight="1" x14ac:dyDescent="0.2"/>
    <row r="2688" ht="9.75" customHeight="1" x14ac:dyDescent="0.2"/>
    <row r="2689" ht="9.75" customHeight="1" x14ac:dyDescent="0.2"/>
    <row r="2690" ht="9.75" customHeight="1" x14ac:dyDescent="0.2"/>
    <row r="2691" ht="9.75" customHeight="1" x14ac:dyDescent="0.2"/>
    <row r="2692" ht="9.75" customHeight="1" x14ac:dyDescent="0.2"/>
    <row r="2693" ht="9.75" customHeight="1" x14ac:dyDescent="0.2"/>
    <row r="2694" ht="9.75" customHeight="1" x14ac:dyDescent="0.2"/>
    <row r="2695" ht="9.75" customHeight="1" x14ac:dyDescent="0.2"/>
    <row r="2696" ht="9.75" customHeight="1" x14ac:dyDescent="0.2"/>
    <row r="2697" ht="9.75" customHeight="1" x14ac:dyDescent="0.2"/>
    <row r="2698" ht="9.75" customHeight="1" x14ac:dyDescent="0.2"/>
    <row r="2699" ht="9.75" customHeight="1" x14ac:dyDescent="0.2"/>
    <row r="2700" ht="9.75" customHeight="1" x14ac:dyDescent="0.2"/>
    <row r="2701" ht="9.75" customHeight="1" x14ac:dyDescent="0.2"/>
    <row r="2702" ht="9.75" customHeight="1" x14ac:dyDescent="0.2"/>
    <row r="2703" ht="9.75" customHeight="1" x14ac:dyDescent="0.2"/>
    <row r="2704" ht="9.75" customHeight="1" x14ac:dyDescent="0.2"/>
    <row r="2705" ht="9.75" customHeight="1" x14ac:dyDescent="0.2"/>
    <row r="2706" ht="9.75" customHeight="1" x14ac:dyDescent="0.2"/>
    <row r="2707" ht="9.75" customHeight="1" x14ac:dyDescent="0.2"/>
    <row r="2708" ht="9.75" customHeight="1" x14ac:dyDescent="0.2"/>
    <row r="2709" ht="9.75" customHeight="1" x14ac:dyDescent="0.2"/>
    <row r="2710" ht="9.75" customHeight="1" x14ac:dyDescent="0.2"/>
    <row r="2711" ht="9.75" customHeight="1" x14ac:dyDescent="0.2"/>
    <row r="2712" ht="9.75" customHeight="1" x14ac:dyDescent="0.2"/>
    <row r="2713" ht="9.75" customHeight="1" x14ac:dyDescent="0.2"/>
    <row r="2714" ht="9.75" customHeight="1" x14ac:dyDescent="0.2"/>
    <row r="2715" ht="9.75" customHeight="1" x14ac:dyDescent="0.2"/>
    <row r="2716" ht="9.75" customHeight="1" x14ac:dyDescent="0.2"/>
    <row r="2717" ht="9.75" customHeight="1" x14ac:dyDescent="0.2"/>
    <row r="2718" ht="9.75" customHeight="1" x14ac:dyDescent="0.2"/>
    <row r="2719" ht="9.75" customHeight="1" x14ac:dyDescent="0.2"/>
    <row r="2720" ht="9.75" customHeight="1" x14ac:dyDescent="0.2"/>
    <row r="2721" ht="9.75" customHeight="1" x14ac:dyDescent="0.2"/>
    <row r="2722" ht="9.75" customHeight="1" x14ac:dyDescent="0.2"/>
    <row r="2723" ht="9.75" customHeight="1" x14ac:dyDescent="0.2"/>
    <row r="2724" ht="9.75" customHeight="1" x14ac:dyDescent="0.2"/>
    <row r="2725" ht="9.75" customHeight="1" x14ac:dyDescent="0.2"/>
    <row r="2726" ht="9.75" customHeight="1" x14ac:dyDescent="0.2"/>
    <row r="2727" ht="9.75" customHeight="1" x14ac:dyDescent="0.2"/>
    <row r="2728" ht="9.75" customHeight="1" x14ac:dyDescent="0.2"/>
    <row r="2729" ht="9.75" customHeight="1" x14ac:dyDescent="0.2"/>
    <row r="2730" ht="9.75" customHeight="1" x14ac:dyDescent="0.2"/>
    <row r="2731" ht="9.75" customHeight="1" x14ac:dyDescent="0.2"/>
    <row r="2732" ht="9.75" customHeight="1" x14ac:dyDescent="0.2"/>
    <row r="2733" ht="9.75" customHeight="1" x14ac:dyDescent="0.2"/>
    <row r="2734" ht="9.75" customHeight="1" x14ac:dyDescent="0.2"/>
    <row r="2735" ht="9.75" customHeight="1" x14ac:dyDescent="0.2"/>
    <row r="2736" ht="9.75" customHeight="1" x14ac:dyDescent="0.2"/>
    <row r="2737" ht="9.75" customHeight="1" x14ac:dyDescent="0.2"/>
    <row r="2738" ht="9.75" customHeight="1" x14ac:dyDescent="0.2"/>
    <row r="2739" ht="9.75" customHeight="1" x14ac:dyDescent="0.2"/>
    <row r="2740" ht="9.75" customHeight="1" x14ac:dyDescent="0.2"/>
    <row r="2741" ht="9.75" customHeight="1" x14ac:dyDescent="0.2"/>
    <row r="2742" ht="9.75" customHeight="1" x14ac:dyDescent="0.2"/>
    <row r="2743" ht="9.75" customHeight="1" x14ac:dyDescent="0.2"/>
    <row r="2744" ht="9.75" customHeight="1" x14ac:dyDescent="0.2"/>
    <row r="2745" ht="9.75" customHeight="1" x14ac:dyDescent="0.2"/>
    <row r="2746" ht="9.75" customHeight="1" x14ac:dyDescent="0.2"/>
    <row r="2747" ht="9.75" customHeight="1" x14ac:dyDescent="0.2"/>
    <row r="2748" ht="9.75" customHeight="1" x14ac:dyDescent="0.2"/>
    <row r="2749" ht="9.75" customHeight="1" x14ac:dyDescent="0.2"/>
    <row r="2750" ht="9.75" customHeight="1" x14ac:dyDescent="0.2"/>
    <row r="2751" ht="9.75" customHeight="1" x14ac:dyDescent="0.2"/>
    <row r="2752" ht="9.75" customHeight="1" x14ac:dyDescent="0.2"/>
    <row r="2753" ht="9.75" customHeight="1" x14ac:dyDescent="0.2"/>
    <row r="2754" ht="9.75" customHeight="1" x14ac:dyDescent="0.2"/>
    <row r="2755" ht="9.75" customHeight="1" x14ac:dyDescent="0.2"/>
    <row r="2756" ht="9.75" customHeight="1" x14ac:dyDescent="0.2"/>
    <row r="2757" ht="9.75" customHeight="1" x14ac:dyDescent="0.2"/>
    <row r="2758" ht="9.75" customHeight="1" x14ac:dyDescent="0.2"/>
    <row r="2759" ht="9.75" customHeight="1" x14ac:dyDescent="0.2"/>
    <row r="2760" ht="9.75" customHeight="1" x14ac:dyDescent="0.2"/>
    <row r="2761" ht="9.75" customHeight="1" x14ac:dyDescent="0.2"/>
    <row r="2762" ht="9.75" customHeight="1" x14ac:dyDescent="0.2"/>
    <row r="2763" ht="9.75" customHeight="1" x14ac:dyDescent="0.2"/>
    <row r="2764" ht="9.75" customHeight="1" x14ac:dyDescent="0.2"/>
    <row r="2765" ht="9.75" customHeight="1" x14ac:dyDescent="0.2"/>
    <row r="2766" ht="9.75" customHeight="1" x14ac:dyDescent="0.2"/>
    <row r="2767" ht="9.75" customHeight="1" x14ac:dyDescent="0.2"/>
    <row r="2768" ht="9.75" customHeight="1" x14ac:dyDescent="0.2"/>
    <row r="2769" ht="9.75" customHeight="1" x14ac:dyDescent="0.2"/>
    <row r="2770" ht="9.75" customHeight="1" x14ac:dyDescent="0.2"/>
    <row r="2771" ht="9.75" customHeight="1" x14ac:dyDescent="0.2"/>
    <row r="2772" ht="9.75" customHeight="1" x14ac:dyDescent="0.2"/>
    <row r="2773" ht="9.75" customHeight="1" x14ac:dyDescent="0.2"/>
    <row r="2774" ht="9.75" customHeight="1" x14ac:dyDescent="0.2"/>
    <row r="2775" ht="9.75" customHeight="1" x14ac:dyDescent="0.2"/>
    <row r="2776" ht="9.75" customHeight="1" x14ac:dyDescent="0.2"/>
    <row r="2777" ht="9.75" customHeight="1" x14ac:dyDescent="0.2"/>
    <row r="2778" ht="9.75" customHeight="1" x14ac:dyDescent="0.2"/>
    <row r="2779" ht="9.75" customHeight="1" x14ac:dyDescent="0.2"/>
    <row r="2780" ht="9.75" customHeight="1" x14ac:dyDescent="0.2"/>
    <row r="2781" ht="9.75" customHeight="1" x14ac:dyDescent="0.2"/>
    <row r="2782" ht="9.75" customHeight="1" x14ac:dyDescent="0.2"/>
    <row r="2783" ht="9.75" customHeight="1" x14ac:dyDescent="0.2"/>
    <row r="2784" ht="9.75" customHeight="1" x14ac:dyDescent="0.2"/>
    <row r="2785" ht="9.75" customHeight="1" x14ac:dyDescent="0.2"/>
    <row r="2786" ht="9.75" customHeight="1" x14ac:dyDescent="0.2"/>
    <row r="2787" ht="9.75" customHeight="1" x14ac:dyDescent="0.2"/>
    <row r="2788" ht="9.75" customHeight="1" x14ac:dyDescent="0.2"/>
    <row r="2789" ht="9.75" customHeight="1" x14ac:dyDescent="0.2"/>
    <row r="2790" ht="9.75" customHeight="1" x14ac:dyDescent="0.2"/>
    <row r="2791" ht="9.75" customHeight="1" x14ac:dyDescent="0.2"/>
    <row r="2792" ht="9.75" customHeight="1" x14ac:dyDescent="0.2"/>
    <row r="2793" ht="9.75" customHeight="1" x14ac:dyDescent="0.2"/>
    <row r="2794" ht="9.75" customHeight="1" x14ac:dyDescent="0.2"/>
    <row r="2795" ht="9.75" customHeight="1" x14ac:dyDescent="0.2"/>
    <row r="2796" ht="9.75" customHeight="1" x14ac:dyDescent="0.2"/>
    <row r="2797" ht="9.75" customHeight="1" x14ac:dyDescent="0.2"/>
    <row r="2798" ht="9.75" customHeight="1" x14ac:dyDescent="0.2"/>
    <row r="2799" ht="9.75" customHeight="1" x14ac:dyDescent="0.2"/>
    <row r="2800" ht="9.75" customHeight="1" x14ac:dyDescent="0.2"/>
    <row r="2801" ht="9.75" customHeight="1" x14ac:dyDescent="0.2"/>
    <row r="2802" ht="9.75" customHeight="1" x14ac:dyDescent="0.2"/>
    <row r="2803" ht="9.75" customHeight="1" x14ac:dyDescent="0.2"/>
    <row r="2804" ht="9.75" customHeight="1" x14ac:dyDescent="0.2"/>
    <row r="2805" ht="9.75" customHeight="1" x14ac:dyDescent="0.2"/>
    <row r="2806" ht="9.75" customHeight="1" x14ac:dyDescent="0.2"/>
    <row r="2807" ht="9.75" customHeight="1" x14ac:dyDescent="0.2"/>
    <row r="2808" ht="9.75" customHeight="1" x14ac:dyDescent="0.2"/>
    <row r="2809" ht="9.75" customHeight="1" x14ac:dyDescent="0.2"/>
    <row r="2810" ht="9.75" customHeight="1" x14ac:dyDescent="0.2"/>
    <row r="2811" ht="9.75" customHeight="1" x14ac:dyDescent="0.2"/>
    <row r="2812" ht="9.75" customHeight="1" x14ac:dyDescent="0.2"/>
    <row r="2813" ht="9.75" customHeight="1" x14ac:dyDescent="0.2"/>
    <row r="2814" ht="9.75" customHeight="1" x14ac:dyDescent="0.2"/>
    <row r="2815" ht="9.75" customHeight="1" x14ac:dyDescent="0.2"/>
    <row r="2816" ht="9.75" customHeight="1" x14ac:dyDescent="0.2"/>
    <row r="2817" ht="9.75" customHeight="1" x14ac:dyDescent="0.2"/>
    <row r="2818" ht="9.75" customHeight="1" x14ac:dyDescent="0.2"/>
    <row r="2819" ht="9.75" customHeight="1" x14ac:dyDescent="0.2"/>
    <row r="2820" ht="9.75" customHeight="1" x14ac:dyDescent="0.2"/>
    <row r="2821" ht="9.75" customHeight="1" x14ac:dyDescent="0.2"/>
    <row r="2822" ht="9.75" customHeight="1" x14ac:dyDescent="0.2"/>
    <row r="2823" ht="9.75" customHeight="1" x14ac:dyDescent="0.2"/>
    <row r="2824" ht="9.75" customHeight="1" x14ac:dyDescent="0.2"/>
    <row r="2825" ht="9.75" customHeight="1" x14ac:dyDescent="0.2"/>
    <row r="2826" ht="9.75" customHeight="1" x14ac:dyDescent="0.2"/>
    <row r="2827" ht="9.75" customHeight="1" x14ac:dyDescent="0.2"/>
    <row r="2828" ht="9.75" customHeight="1" x14ac:dyDescent="0.2"/>
    <row r="2829" ht="9.75" customHeight="1" x14ac:dyDescent="0.2"/>
    <row r="2830" ht="9.75" customHeight="1" x14ac:dyDescent="0.2"/>
    <row r="2831" ht="9.75" customHeight="1" x14ac:dyDescent="0.2"/>
    <row r="2832" ht="9.75" customHeight="1" x14ac:dyDescent="0.2"/>
    <row r="2833" ht="9.75" customHeight="1" x14ac:dyDescent="0.2"/>
    <row r="2834" ht="9.75" customHeight="1" x14ac:dyDescent="0.2"/>
    <row r="2835" ht="9.75" customHeight="1" x14ac:dyDescent="0.2"/>
    <row r="2836" ht="9.75" customHeight="1" x14ac:dyDescent="0.2"/>
    <row r="2837" ht="9.75" customHeight="1" x14ac:dyDescent="0.2"/>
    <row r="2838" ht="9.75" customHeight="1" x14ac:dyDescent="0.2"/>
    <row r="2839" ht="9.75" customHeight="1" x14ac:dyDescent="0.2"/>
    <row r="2840" ht="9.75" customHeight="1" x14ac:dyDescent="0.2"/>
    <row r="2841" ht="9.75" customHeight="1" x14ac:dyDescent="0.2"/>
    <row r="2842" ht="9.75" customHeight="1" x14ac:dyDescent="0.2"/>
    <row r="2843" ht="9.75" customHeight="1" x14ac:dyDescent="0.2"/>
    <row r="2844" ht="9.75" customHeight="1" x14ac:dyDescent="0.2"/>
    <row r="2845" ht="9.75" customHeight="1" x14ac:dyDescent="0.2"/>
    <row r="2846" ht="9.75" customHeight="1" x14ac:dyDescent="0.2"/>
    <row r="2847" ht="9.75" customHeight="1" x14ac:dyDescent="0.2"/>
    <row r="2848" ht="9.75" customHeight="1" x14ac:dyDescent="0.2"/>
    <row r="2849" ht="9.75" customHeight="1" x14ac:dyDescent="0.2"/>
    <row r="2850" ht="9.75" customHeight="1" x14ac:dyDescent="0.2"/>
    <row r="2851" ht="9.75" customHeight="1" x14ac:dyDescent="0.2"/>
    <row r="2852" ht="9.75" customHeight="1" x14ac:dyDescent="0.2"/>
    <row r="2853" ht="9.75" customHeight="1" x14ac:dyDescent="0.2"/>
    <row r="2854" ht="9.75" customHeight="1" x14ac:dyDescent="0.2"/>
    <row r="2855" ht="9.75" customHeight="1" x14ac:dyDescent="0.2"/>
    <row r="2856" ht="9.75" customHeight="1" x14ac:dyDescent="0.2"/>
    <row r="2857" ht="9.75" customHeight="1" x14ac:dyDescent="0.2"/>
    <row r="2858" ht="9.75" customHeight="1" x14ac:dyDescent="0.2"/>
    <row r="2859" ht="9.75" customHeight="1" x14ac:dyDescent="0.2"/>
    <row r="2860" ht="9.75" customHeight="1" x14ac:dyDescent="0.2"/>
    <row r="2861" ht="9.75" customHeight="1" x14ac:dyDescent="0.2"/>
    <row r="2862" ht="9.75" customHeight="1" x14ac:dyDescent="0.2"/>
    <row r="2863" ht="9.75" customHeight="1" x14ac:dyDescent="0.2"/>
    <row r="2864" ht="9.75" customHeight="1" x14ac:dyDescent="0.2"/>
    <row r="2865" ht="9.75" customHeight="1" x14ac:dyDescent="0.2"/>
    <row r="2866" ht="9.75" customHeight="1" x14ac:dyDescent="0.2"/>
    <row r="2867" ht="9.75" customHeight="1" x14ac:dyDescent="0.2"/>
    <row r="2868" ht="9.75" customHeight="1" x14ac:dyDescent="0.2"/>
    <row r="2869" ht="9.75" customHeight="1" x14ac:dyDescent="0.2"/>
    <row r="2870" ht="9.75" customHeight="1" x14ac:dyDescent="0.2"/>
    <row r="2871" ht="9.75" customHeight="1" x14ac:dyDescent="0.2"/>
    <row r="2872" ht="9.75" customHeight="1" x14ac:dyDescent="0.2"/>
    <row r="2873" ht="9.75" customHeight="1" x14ac:dyDescent="0.2"/>
    <row r="2874" ht="9.75" customHeight="1" x14ac:dyDescent="0.2"/>
    <row r="2875" ht="9.75" customHeight="1" x14ac:dyDescent="0.2"/>
    <row r="2876" ht="9.75" customHeight="1" x14ac:dyDescent="0.2"/>
    <row r="2877" ht="9.75" customHeight="1" x14ac:dyDescent="0.2"/>
    <row r="2878" ht="9.75" customHeight="1" x14ac:dyDescent="0.2"/>
    <row r="2879" ht="9.75" customHeight="1" x14ac:dyDescent="0.2"/>
    <row r="2880" ht="9.75" customHeight="1" x14ac:dyDescent="0.2"/>
    <row r="2881" ht="9.75" customHeight="1" x14ac:dyDescent="0.2"/>
    <row r="2882" ht="9.75" customHeight="1" x14ac:dyDescent="0.2"/>
    <row r="2883" ht="9.75" customHeight="1" x14ac:dyDescent="0.2"/>
    <row r="2884" ht="9.75" customHeight="1" x14ac:dyDescent="0.2"/>
    <row r="2885" ht="9.75" customHeight="1" x14ac:dyDescent="0.2"/>
    <row r="2886" ht="9.75" customHeight="1" x14ac:dyDescent="0.2"/>
    <row r="2887" ht="9.75" customHeight="1" x14ac:dyDescent="0.2"/>
    <row r="2888" ht="9.75" customHeight="1" x14ac:dyDescent="0.2"/>
    <row r="2889" ht="9.75" customHeight="1" x14ac:dyDescent="0.2"/>
    <row r="2890" ht="9.75" customHeight="1" x14ac:dyDescent="0.2"/>
    <row r="2891" ht="9.75" customHeight="1" x14ac:dyDescent="0.2"/>
    <row r="2892" ht="9.75" customHeight="1" x14ac:dyDescent="0.2"/>
    <row r="2893" ht="9.75" customHeight="1" x14ac:dyDescent="0.2"/>
    <row r="2894" ht="9.75" customHeight="1" x14ac:dyDescent="0.2"/>
    <row r="2895" ht="9.75" customHeight="1" x14ac:dyDescent="0.2"/>
    <row r="2896" ht="9.75" customHeight="1" x14ac:dyDescent="0.2"/>
    <row r="2897" ht="9.75" customHeight="1" x14ac:dyDescent="0.2"/>
    <row r="2898" ht="9.75" customHeight="1" x14ac:dyDescent="0.2"/>
    <row r="2899" ht="9.75" customHeight="1" x14ac:dyDescent="0.2"/>
    <row r="2900" ht="9.75" customHeight="1" x14ac:dyDescent="0.2"/>
    <row r="2901" ht="9.75" customHeight="1" x14ac:dyDescent="0.2"/>
    <row r="2902" ht="9.75" customHeight="1" x14ac:dyDescent="0.2"/>
    <row r="2903" ht="9.75" customHeight="1" x14ac:dyDescent="0.2"/>
    <row r="2904" ht="9.75" customHeight="1" x14ac:dyDescent="0.2"/>
    <row r="2905" ht="9.75" customHeight="1" x14ac:dyDescent="0.2"/>
    <row r="2906" ht="9.75" customHeight="1" x14ac:dyDescent="0.2"/>
    <row r="2907" ht="9.75" customHeight="1" x14ac:dyDescent="0.2"/>
    <row r="2908" ht="9.75" customHeight="1" x14ac:dyDescent="0.2"/>
    <row r="2909" ht="9.75" customHeight="1" x14ac:dyDescent="0.2"/>
    <row r="2910" ht="9.75" customHeight="1" x14ac:dyDescent="0.2"/>
    <row r="2911" ht="9.75" customHeight="1" x14ac:dyDescent="0.2"/>
    <row r="2912" ht="9.75" customHeight="1" x14ac:dyDescent="0.2"/>
    <row r="2913" ht="9.75" customHeight="1" x14ac:dyDescent="0.2"/>
    <row r="2914" ht="9.75" customHeight="1" x14ac:dyDescent="0.2"/>
    <row r="2915" ht="9.75" customHeight="1" x14ac:dyDescent="0.2"/>
    <row r="2916" ht="9.75" customHeight="1" x14ac:dyDescent="0.2"/>
    <row r="2917" ht="9.75" customHeight="1" x14ac:dyDescent="0.2"/>
    <row r="2918" ht="9.75" customHeight="1" x14ac:dyDescent="0.2"/>
    <row r="2919" ht="9.75" customHeight="1" x14ac:dyDescent="0.2"/>
    <row r="2920" ht="9.75" customHeight="1" x14ac:dyDescent="0.2"/>
    <row r="2921" ht="9.75" customHeight="1" x14ac:dyDescent="0.2"/>
    <row r="2922" ht="9.75" customHeight="1" x14ac:dyDescent="0.2"/>
    <row r="2923" ht="9.75" customHeight="1" x14ac:dyDescent="0.2"/>
    <row r="2924" ht="9.75" customHeight="1" x14ac:dyDescent="0.2"/>
    <row r="2925" ht="9.75" customHeight="1" x14ac:dyDescent="0.2"/>
    <row r="2926" ht="9.75" customHeight="1" x14ac:dyDescent="0.2"/>
    <row r="2927" ht="9.75" customHeight="1" x14ac:dyDescent="0.2"/>
    <row r="2928" ht="9.75" customHeight="1" x14ac:dyDescent="0.2"/>
    <row r="2929" ht="9.75" customHeight="1" x14ac:dyDescent="0.2"/>
    <row r="2930" ht="9.75" customHeight="1" x14ac:dyDescent="0.2"/>
    <row r="2931" ht="9.75" customHeight="1" x14ac:dyDescent="0.2"/>
    <row r="2932" ht="9.75" customHeight="1" x14ac:dyDescent="0.2"/>
    <row r="2933" ht="9.75" customHeight="1" x14ac:dyDescent="0.2"/>
    <row r="2934" ht="9.75" customHeight="1" x14ac:dyDescent="0.2"/>
    <row r="2935" ht="9.75" customHeight="1" x14ac:dyDescent="0.2"/>
    <row r="2936" ht="9.75" customHeight="1" x14ac:dyDescent="0.2"/>
    <row r="2937" ht="9.75" customHeight="1" x14ac:dyDescent="0.2"/>
    <row r="2938" ht="9.75" customHeight="1" x14ac:dyDescent="0.2"/>
    <row r="2939" ht="9.75" customHeight="1" x14ac:dyDescent="0.2"/>
    <row r="2940" ht="9.75" customHeight="1" x14ac:dyDescent="0.2"/>
    <row r="2941" ht="9.75" customHeight="1" x14ac:dyDescent="0.2"/>
    <row r="2942" ht="9.75" customHeight="1" x14ac:dyDescent="0.2"/>
    <row r="2943" ht="9.75" customHeight="1" x14ac:dyDescent="0.2"/>
    <row r="2944" ht="9.75" customHeight="1" x14ac:dyDescent="0.2"/>
    <row r="2945" ht="9.75" customHeight="1" x14ac:dyDescent="0.2"/>
    <row r="2946" ht="9.75" customHeight="1" x14ac:dyDescent="0.2"/>
    <row r="2947" ht="9.75" customHeight="1" x14ac:dyDescent="0.2"/>
    <row r="2948" ht="9.75" customHeight="1" x14ac:dyDescent="0.2"/>
    <row r="2949" ht="9.75" customHeight="1" x14ac:dyDescent="0.2"/>
    <row r="2950" ht="9.75" customHeight="1" x14ac:dyDescent="0.2"/>
    <row r="2951" ht="9.75" customHeight="1" x14ac:dyDescent="0.2"/>
    <row r="2952" ht="9.75" customHeight="1" x14ac:dyDescent="0.2"/>
    <row r="2953" ht="9.75" customHeight="1" x14ac:dyDescent="0.2"/>
    <row r="2954" ht="9.75" customHeight="1" x14ac:dyDescent="0.2"/>
    <row r="2955" ht="9.75" customHeight="1" x14ac:dyDescent="0.2"/>
    <row r="2956" ht="9.75" customHeight="1" x14ac:dyDescent="0.2"/>
    <row r="2957" ht="9.75" customHeight="1" x14ac:dyDescent="0.2"/>
    <row r="2958" ht="9.75" customHeight="1" x14ac:dyDescent="0.2"/>
    <row r="2959" ht="9.75" customHeight="1" x14ac:dyDescent="0.2"/>
    <row r="2960" ht="9.75" customHeight="1" x14ac:dyDescent="0.2"/>
    <row r="2961" ht="9.75" customHeight="1" x14ac:dyDescent="0.2"/>
    <row r="2962" ht="9.75" customHeight="1" x14ac:dyDescent="0.2"/>
    <row r="2963" ht="9.75" customHeight="1" x14ac:dyDescent="0.2"/>
    <row r="2964" ht="9.75" customHeight="1" x14ac:dyDescent="0.2"/>
    <row r="2965" ht="9.75" customHeight="1" x14ac:dyDescent="0.2"/>
    <row r="2966" ht="9.75" customHeight="1" x14ac:dyDescent="0.2"/>
    <row r="2967" ht="9.75" customHeight="1" x14ac:dyDescent="0.2"/>
    <row r="2968" ht="9.75" customHeight="1" x14ac:dyDescent="0.2"/>
    <row r="2969" ht="9.75" customHeight="1" x14ac:dyDescent="0.2"/>
    <row r="2970" ht="9.75" customHeight="1" x14ac:dyDescent="0.2"/>
    <row r="2971" ht="9.75" customHeight="1" x14ac:dyDescent="0.2"/>
    <row r="2972" ht="9.75" customHeight="1" x14ac:dyDescent="0.2"/>
    <row r="2973" ht="9.75" customHeight="1" x14ac:dyDescent="0.2"/>
    <row r="2974" ht="9.75" customHeight="1" x14ac:dyDescent="0.2"/>
    <row r="2975" ht="9.75" customHeight="1" x14ac:dyDescent="0.2"/>
    <row r="2976" ht="9.75" customHeight="1" x14ac:dyDescent="0.2"/>
    <row r="2977" ht="9.75" customHeight="1" x14ac:dyDescent="0.2"/>
    <row r="2978" ht="9.75" customHeight="1" x14ac:dyDescent="0.2"/>
    <row r="2979" ht="9.75" customHeight="1" x14ac:dyDescent="0.2"/>
    <row r="2980" ht="9.75" customHeight="1" x14ac:dyDescent="0.2"/>
    <row r="2981" ht="9.75" customHeight="1" x14ac:dyDescent="0.2"/>
    <row r="2982" ht="9.75" customHeight="1" x14ac:dyDescent="0.2"/>
    <row r="2983" ht="9.75" customHeight="1" x14ac:dyDescent="0.2"/>
    <row r="2984" ht="9.75" customHeight="1" x14ac:dyDescent="0.2"/>
    <row r="2985" ht="9.75" customHeight="1" x14ac:dyDescent="0.2"/>
    <row r="2986" ht="9.75" customHeight="1" x14ac:dyDescent="0.2"/>
    <row r="2987" ht="9.75" customHeight="1" x14ac:dyDescent="0.2"/>
    <row r="2988" ht="9.75" customHeight="1" x14ac:dyDescent="0.2"/>
    <row r="2989" ht="9.75" customHeight="1" x14ac:dyDescent="0.2"/>
    <row r="2990" ht="9.75" customHeight="1" x14ac:dyDescent="0.2"/>
    <row r="2991" ht="9.75" customHeight="1" x14ac:dyDescent="0.2"/>
    <row r="2992" ht="9.75" customHeight="1" x14ac:dyDescent="0.2"/>
    <row r="2993" ht="9.75" customHeight="1" x14ac:dyDescent="0.2"/>
    <row r="2994" ht="9.75" customHeight="1" x14ac:dyDescent="0.2"/>
    <row r="2995" ht="9.75" customHeight="1" x14ac:dyDescent="0.2"/>
    <row r="2996" ht="9.75" customHeight="1" x14ac:dyDescent="0.2"/>
    <row r="2997" ht="9.75" customHeight="1" x14ac:dyDescent="0.2"/>
    <row r="2998" ht="9.75" customHeight="1" x14ac:dyDescent="0.2"/>
    <row r="2999" ht="9.75" customHeight="1" x14ac:dyDescent="0.2"/>
    <row r="3000" ht="9.75" customHeight="1" x14ac:dyDescent="0.2"/>
    <row r="3001" ht="9.75" customHeight="1" x14ac:dyDescent="0.2"/>
    <row r="3002" ht="9.75" customHeight="1" x14ac:dyDescent="0.2"/>
    <row r="3003" ht="9.75" customHeight="1" x14ac:dyDescent="0.2"/>
    <row r="3004" ht="9.75" customHeight="1" x14ac:dyDescent="0.2"/>
    <row r="3005" ht="9.75" customHeight="1" x14ac:dyDescent="0.2"/>
    <row r="3006" ht="9.75" customHeight="1" x14ac:dyDescent="0.2"/>
    <row r="3007" ht="9.75" customHeight="1" x14ac:dyDescent="0.2"/>
    <row r="3008" ht="9.75" customHeight="1" x14ac:dyDescent="0.2"/>
    <row r="3009" ht="9.75" customHeight="1" x14ac:dyDescent="0.2"/>
    <row r="3010" ht="9.75" customHeight="1" x14ac:dyDescent="0.2"/>
    <row r="3011" ht="9.75" customHeight="1" x14ac:dyDescent="0.2"/>
    <row r="3012" ht="9.75" customHeight="1" x14ac:dyDescent="0.2"/>
    <row r="3013" ht="9.75" customHeight="1" x14ac:dyDescent="0.2"/>
    <row r="3014" ht="9.75" customHeight="1" x14ac:dyDescent="0.2"/>
    <row r="3015" ht="9.75" customHeight="1" x14ac:dyDescent="0.2"/>
    <row r="3016" ht="9.75" customHeight="1" x14ac:dyDescent="0.2"/>
    <row r="3017" ht="9.75" customHeight="1" x14ac:dyDescent="0.2"/>
    <row r="3018" ht="9.75" customHeight="1" x14ac:dyDescent="0.2"/>
    <row r="3019" ht="9.75" customHeight="1" x14ac:dyDescent="0.2"/>
    <row r="3020" ht="9.75" customHeight="1" x14ac:dyDescent="0.2"/>
    <row r="3021" ht="9.75" customHeight="1" x14ac:dyDescent="0.2"/>
    <row r="3022" ht="9.75" customHeight="1" x14ac:dyDescent="0.2"/>
    <row r="3023" ht="9.75" customHeight="1" x14ac:dyDescent="0.2"/>
    <row r="3024" ht="9.75" customHeight="1" x14ac:dyDescent="0.2"/>
    <row r="3025" ht="9.75" customHeight="1" x14ac:dyDescent="0.2"/>
    <row r="3026" ht="9.75" customHeight="1" x14ac:dyDescent="0.2"/>
    <row r="3027" ht="9.75" customHeight="1" x14ac:dyDescent="0.2"/>
    <row r="3028" ht="9.75" customHeight="1" x14ac:dyDescent="0.2"/>
    <row r="3029" ht="9.75" customHeight="1" x14ac:dyDescent="0.2"/>
    <row r="3030" ht="9.75" customHeight="1" x14ac:dyDescent="0.2"/>
    <row r="3031" ht="9.75" customHeight="1" x14ac:dyDescent="0.2"/>
    <row r="3032" ht="9.75" customHeight="1" x14ac:dyDescent="0.2"/>
    <row r="3033" ht="9.75" customHeight="1" x14ac:dyDescent="0.2"/>
    <row r="3034" ht="9.75" customHeight="1" x14ac:dyDescent="0.2"/>
    <row r="3035" ht="9.75" customHeight="1" x14ac:dyDescent="0.2"/>
    <row r="3036" ht="9.75" customHeight="1" x14ac:dyDescent="0.2"/>
    <row r="3037" ht="9.75" customHeight="1" x14ac:dyDescent="0.2"/>
    <row r="3038" ht="9.75" customHeight="1" x14ac:dyDescent="0.2"/>
    <row r="3039" ht="9.75" customHeight="1" x14ac:dyDescent="0.2"/>
    <row r="3040" ht="9.75" customHeight="1" x14ac:dyDescent="0.2"/>
    <row r="3041" ht="9.75" customHeight="1" x14ac:dyDescent="0.2"/>
    <row r="3042" ht="9.75" customHeight="1" x14ac:dyDescent="0.2"/>
    <row r="3043" ht="9.75" customHeight="1" x14ac:dyDescent="0.2"/>
    <row r="3044" ht="9.75" customHeight="1" x14ac:dyDescent="0.2"/>
    <row r="3045" ht="9.75" customHeight="1" x14ac:dyDescent="0.2"/>
    <row r="3046" ht="9.75" customHeight="1" x14ac:dyDescent="0.2"/>
    <row r="3047" ht="9.75" customHeight="1" x14ac:dyDescent="0.2"/>
    <row r="3048" ht="9.75" customHeight="1" x14ac:dyDescent="0.2"/>
    <row r="3049" ht="9.75" customHeight="1" x14ac:dyDescent="0.2"/>
    <row r="3050" ht="9.75" customHeight="1" x14ac:dyDescent="0.2"/>
    <row r="3051" ht="9.75" customHeight="1" x14ac:dyDescent="0.2"/>
    <row r="3052" ht="9.75" customHeight="1" x14ac:dyDescent="0.2"/>
    <row r="3053" ht="9.75" customHeight="1" x14ac:dyDescent="0.2"/>
    <row r="3054" ht="9.75" customHeight="1" x14ac:dyDescent="0.2"/>
    <row r="3055" ht="9.75" customHeight="1" x14ac:dyDescent="0.2"/>
    <row r="3056" ht="9.75" customHeight="1" x14ac:dyDescent="0.2"/>
    <row r="3057" ht="9.75" customHeight="1" x14ac:dyDescent="0.2"/>
    <row r="3058" ht="9.75" customHeight="1" x14ac:dyDescent="0.2"/>
    <row r="3059" ht="9.75" customHeight="1" x14ac:dyDescent="0.2"/>
    <row r="3060" ht="9.75" customHeight="1" x14ac:dyDescent="0.2"/>
    <row r="3061" ht="9.75" customHeight="1" x14ac:dyDescent="0.2"/>
    <row r="3062" ht="9.75" customHeight="1" x14ac:dyDescent="0.2"/>
    <row r="3063" ht="9.75" customHeight="1" x14ac:dyDescent="0.2"/>
    <row r="3064" ht="9.75" customHeight="1" x14ac:dyDescent="0.2"/>
    <row r="3065" ht="9.75" customHeight="1" x14ac:dyDescent="0.2"/>
    <row r="3066" ht="9.75" customHeight="1" x14ac:dyDescent="0.2"/>
    <row r="3067" ht="9.75" customHeight="1" x14ac:dyDescent="0.2"/>
    <row r="3068" ht="9.75" customHeight="1" x14ac:dyDescent="0.2"/>
    <row r="3069" ht="9.75" customHeight="1" x14ac:dyDescent="0.2"/>
    <row r="3070" ht="9.75" customHeight="1" x14ac:dyDescent="0.2"/>
    <row r="3071" ht="9.75" customHeight="1" x14ac:dyDescent="0.2"/>
    <row r="3072" ht="9.75" customHeight="1" x14ac:dyDescent="0.2"/>
    <row r="3073" ht="9.75" customHeight="1" x14ac:dyDescent="0.2"/>
    <row r="3074" ht="9.75" customHeight="1" x14ac:dyDescent="0.2"/>
    <row r="3075" ht="9.75" customHeight="1" x14ac:dyDescent="0.2"/>
    <row r="3076" ht="9.75" customHeight="1" x14ac:dyDescent="0.2"/>
    <row r="3077" ht="9.75" customHeight="1" x14ac:dyDescent="0.2"/>
    <row r="3078" ht="9.75" customHeight="1" x14ac:dyDescent="0.2"/>
    <row r="3079" ht="9.75" customHeight="1" x14ac:dyDescent="0.2"/>
    <row r="3080" ht="9.75" customHeight="1" x14ac:dyDescent="0.2"/>
    <row r="3081" ht="9.75" customHeight="1" x14ac:dyDescent="0.2"/>
    <row r="3082" ht="9.75" customHeight="1" x14ac:dyDescent="0.2"/>
    <row r="3083" ht="9.75" customHeight="1" x14ac:dyDescent="0.2"/>
    <row r="3084" ht="9.75" customHeight="1" x14ac:dyDescent="0.2"/>
    <row r="3085" ht="9.75" customHeight="1" x14ac:dyDescent="0.2"/>
    <row r="3086" ht="9.75" customHeight="1" x14ac:dyDescent="0.2"/>
    <row r="3087" ht="9.75" customHeight="1" x14ac:dyDescent="0.2"/>
    <row r="3088" ht="9.75" customHeight="1" x14ac:dyDescent="0.2"/>
    <row r="3089" ht="9.75" customHeight="1" x14ac:dyDescent="0.2"/>
    <row r="3090" ht="9.75" customHeight="1" x14ac:dyDescent="0.2"/>
    <row r="3091" ht="9.75" customHeight="1" x14ac:dyDescent="0.2"/>
    <row r="3092" ht="9.75" customHeight="1" x14ac:dyDescent="0.2"/>
    <row r="3093" ht="9.75" customHeight="1" x14ac:dyDescent="0.2"/>
    <row r="3094" ht="9.75" customHeight="1" x14ac:dyDescent="0.2"/>
    <row r="3095" ht="9.75" customHeight="1" x14ac:dyDescent="0.2"/>
    <row r="3096" ht="9.75" customHeight="1" x14ac:dyDescent="0.2"/>
    <row r="3097" ht="9.75" customHeight="1" x14ac:dyDescent="0.2"/>
    <row r="3098" ht="9.75" customHeight="1" x14ac:dyDescent="0.2"/>
    <row r="3099" ht="9.75" customHeight="1" x14ac:dyDescent="0.2"/>
    <row r="3100" ht="9.75" customHeight="1" x14ac:dyDescent="0.2"/>
    <row r="3101" ht="9.75" customHeight="1" x14ac:dyDescent="0.2"/>
    <row r="3102" ht="9.75" customHeight="1" x14ac:dyDescent="0.2"/>
    <row r="3103" ht="9.75" customHeight="1" x14ac:dyDescent="0.2"/>
    <row r="3104" ht="9.75" customHeight="1" x14ac:dyDescent="0.2"/>
    <row r="3105" ht="9.75" customHeight="1" x14ac:dyDescent="0.2"/>
    <row r="3106" ht="9.75" customHeight="1" x14ac:dyDescent="0.2"/>
    <row r="3107" ht="9.75" customHeight="1" x14ac:dyDescent="0.2"/>
    <row r="3108" ht="9.75" customHeight="1" x14ac:dyDescent="0.2"/>
    <row r="3109" ht="9.75" customHeight="1" x14ac:dyDescent="0.2"/>
    <row r="3110" ht="9.75" customHeight="1" x14ac:dyDescent="0.2"/>
    <row r="3111" ht="9.75" customHeight="1" x14ac:dyDescent="0.2"/>
    <row r="3112" ht="9.75" customHeight="1" x14ac:dyDescent="0.2"/>
    <row r="3113" ht="9.75" customHeight="1" x14ac:dyDescent="0.2"/>
    <row r="3114" ht="9.75" customHeight="1" x14ac:dyDescent="0.2"/>
    <row r="3115" ht="9.75" customHeight="1" x14ac:dyDescent="0.2"/>
    <row r="3116" ht="9.75" customHeight="1" x14ac:dyDescent="0.2"/>
    <row r="3117" ht="9.75" customHeight="1" x14ac:dyDescent="0.2"/>
    <row r="3118" ht="9.75" customHeight="1" x14ac:dyDescent="0.2"/>
    <row r="3119" ht="9.75" customHeight="1" x14ac:dyDescent="0.2"/>
    <row r="3120" ht="9.75" customHeight="1" x14ac:dyDescent="0.2"/>
    <row r="3121" ht="9.75" customHeight="1" x14ac:dyDescent="0.2"/>
    <row r="3122" ht="9.75" customHeight="1" x14ac:dyDescent="0.2"/>
    <row r="3123" ht="9.75" customHeight="1" x14ac:dyDescent="0.2"/>
    <row r="3124" ht="9.75" customHeight="1" x14ac:dyDescent="0.2"/>
    <row r="3125" ht="9.75" customHeight="1" x14ac:dyDescent="0.2"/>
    <row r="3126" ht="9.75" customHeight="1" x14ac:dyDescent="0.2"/>
    <row r="3127" ht="9.75" customHeight="1" x14ac:dyDescent="0.2"/>
    <row r="3128" ht="9.75" customHeight="1" x14ac:dyDescent="0.2"/>
    <row r="3129" ht="9.75" customHeight="1" x14ac:dyDescent="0.2"/>
    <row r="3130" ht="9.75" customHeight="1" x14ac:dyDescent="0.2"/>
    <row r="3131" ht="9.75" customHeight="1" x14ac:dyDescent="0.2"/>
    <row r="3132" ht="9.75" customHeight="1" x14ac:dyDescent="0.2"/>
    <row r="3133" ht="9.75" customHeight="1" x14ac:dyDescent="0.2"/>
    <row r="3134" ht="9.75" customHeight="1" x14ac:dyDescent="0.2"/>
    <row r="3135" ht="9.75" customHeight="1" x14ac:dyDescent="0.2"/>
    <row r="3136" ht="9.75" customHeight="1" x14ac:dyDescent="0.2"/>
    <row r="3137" ht="9.75" customHeight="1" x14ac:dyDescent="0.2"/>
    <row r="3138" ht="9.75" customHeight="1" x14ac:dyDescent="0.2"/>
    <row r="3139" ht="9.75" customHeight="1" x14ac:dyDescent="0.2"/>
    <row r="3140" ht="9.75" customHeight="1" x14ac:dyDescent="0.2"/>
    <row r="3141" ht="9.75" customHeight="1" x14ac:dyDescent="0.2"/>
    <row r="3142" ht="9.75" customHeight="1" x14ac:dyDescent="0.2"/>
    <row r="3143" ht="9.75" customHeight="1" x14ac:dyDescent="0.2"/>
    <row r="3144" ht="9.75" customHeight="1" x14ac:dyDescent="0.2"/>
    <row r="3145" ht="9.75" customHeight="1" x14ac:dyDescent="0.2"/>
    <row r="3146" ht="9.75" customHeight="1" x14ac:dyDescent="0.2"/>
    <row r="3147" ht="9.75" customHeight="1" x14ac:dyDescent="0.2"/>
    <row r="3148" ht="9.75" customHeight="1" x14ac:dyDescent="0.2"/>
    <row r="3149" ht="9.75" customHeight="1" x14ac:dyDescent="0.2"/>
    <row r="3150" ht="9.75" customHeight="1" x14ac:dyDescent="0.2"/>
    <row r="3151" ht="9.75" customHeight="1" x14ac:dyDescent="0.2"/>
    <row r="3152" ht="9.75" customHeight="1" x14ac:dyDescent="0.2"/>
    <row r="3153" ht="9.75" customHeight="1" x14ac:dyDescent="0.2"/>
    <row r="3154" ht="9.75" customHeight="1" x14ac:dyDescent="0.2"/>
    <row r="3155" ht="9.75" customHeight="1" x14ac:dyDescent="0.2"/>
    <row r="3156" ht="9.75" customHeight="1" x14ac:dyDescent="0.2"/>
    <row r="3157" ht="9.75" customHeight="1" x14ac:dyDescent="0.2"/>
    <row r="3158" ht="9.75" customHeight="1" x14ac:dyDescent="0.2"/>
    <row r="3159" ht="9.75" customHeight="1" x14ac:dyDescent="0.2"/>
    <row r="3160" ht="9.75" customHeight="1" x14ac:dyDescent="0.2"/>
    <row r="3161" ht="9.75" customHeight="1" x14ac:dyDescent="0.2"/>
    <row r="3162" ht="9.75" customHeight="1" x14ac:dyDescent="0.2"/>
    <row r="3163" ht="9.75" customHeight="1" x14ac:dyDescent="0.2"/>
    <row r="3164" ht="9.75" customHeight="1" x14ac:dyDescent="0.2"/>
    <row r="3165" ht="9.75" customHeight="1" x14ac:dyDescent="0.2"/>
    <row r="3166" ht="9.75" customHeight="1" x14ac:dyDescent="0.2"/>
    <row r="3167" ht="9.75" customHeight="1" x14ac:dyDescent="0.2"/>
    <row r="3168" ht="9.75" customHeight="1" x14ac:dyDescent="0.2"/>
    <row r="3169" ht="9.75" customHeight="1" x14ac:dyDescent="0.2"/>
    <row r="3170" ht="9.75" customHeight="1" x14ac:dyDescent="0.2"/>
    <row r="3171" ht="9.75" customHeight="1" x14ac:dyDescent="0.2"/>
    <row r="3172" ht="9.75" customHeight="1" x14ac:dyDescent="0.2"/>
    <row r="3173" ht="9.75" customHeight="1" x14ac:dyDescent="0.2"/>
    <row r="3174" ht="9.75" customHeight="1" x14ac:dyDescent="0.2"/>
    <row r="3175" ht="9.75" customHeight="1" x14ac:dyDescent="0.2"/>
    <row r="3176" ht="9.75" customHeight="1" x14ac:dyDescent="0.2"/>
    <row r="3177" ht="9.75" customHeight="1" x14ac:dyDescent="0.2"/>
    <row r="3178" ht="9.75" customHeight="1" x14ac:dyDescent="0.2"/>
    <row r="3179" ht="9.75" customHeight="1" x14ac:dyDescent="0.2"/>
    <row r="3180" ht="9.75" customHeight="1" x14ac:dyDescent="0.2"/>
    <row r="3181" ht="9.75" customHeight="1" x14ac:dyDescent="0.2"/>
    <row r="3182" ht="9.75" customHeight="1" x14ac:dyDescent="0.2"/>
    <row r="3183" ht="9.75" customHeight="1" x14ac:dyDescent="0.2"/>
    <row r="3184" ht="9.75" customHeight="1" x14ac:dyDescent="0.2"/>
    <row r="3185" ht="9.75" customHeight="1" x14ac:dyDescent="0.2"/>
    <row r="3186" ht="9.75" customHeight="1" x14ac:dyDescent="0.2"/>
    <row r="3187" ht="9.75" customHeight="1" x14ac:dyDescent="0.2"/>
    <row r="3188" ht="9.75" customHeight="1" x14ac:dyDescent="0.2"/>
    <row r="3189" ht="9.75" customHeight="1" x14ac:dyDescent="0.2"/>
    <row r="3190" ht="9.75" customHeight="1" x14ac:dyDescent="0.2"/>
    <row r="3191" ht="9.75" customHeight="1" x14ac:dyDescent="0.2"/>
    <row r="3192" ht="9.75" customHeight="1" x14ac:dyDescent="0.2"/>
    <row r="3193" ht="9.75" customHeight="1" x14ac:dyDescent="0.2"/>
    <row r="3194" ht="9.75" customHeight="1" x14ac:dyDescent="0.2"/>
    <row r="3195" ht="9.75" customHeight="1" x14ac:dyDescent="0.2"/>
    <row r="3196" ht="9.75" customHeight="1" x14ac:dyDescent="0.2"/>
    <row r="3197" ht="9.75" customHeight="1" x14ac:dyDescent="0.2"/>
    <row r="3198" ht="9.75" customHeight="1" x14ac:dyDescent="0.2"/>
    <row r="3199" ht="9.75" customHeight="1" x14ac:dyDescent="0.2"/>
    <row r="3200" ht="9.75" customHeight="1" x14ac:dyDescent="0.2"/>
    <row r="3201" ht="9.75" customHeight="1" x14ac:dyDescent="0.2"/>
    <row r="3202" ht="9.75" customHeight="1" x14ac:dyDescent="0.2"/>
    <row r="3203" ht="9.75" customHeight="1" x14ac:dyDescent="0.2"/>
    <row r="3204" ht="9.75" customHeight="1" x14ac:dyDescent="0.2"/>
    <row r="3205" ht="9.75" customHeight="1" x14ac:dyDescent="0.2"/>
    <row r="3206" ht="9.75" customHeight="1" x14ac:dyDescent="0.2"/>
    <row r="3207" ht="9.75" customHeight="1" x14ac:dyDescent="0.2"/>
    <row r="3208" ht="9.75" customHeight="1" x14ac:dyDescent="0.2"/>
    <row r="3209" ht="9.75" customHeight="1" x14ac:dyDescent="0.2"/>
    <row r="3210" ht="9.75" customHeight="1" x14ac:dyDescent="0.2"/>
    <row r="3211" ht="9.75" customHeight="1" x14ac:dyDescent="0.2"/>
    <row r="3212" ht="9.75" customHeight="1" x14ac:dyDescent="0.2"/>
    <row r="3213" ht="9.75" customHeight="1" x14ac:dyDescent="0.2"/>
    <row r="3214" ht="9.75" customHeight="1" x14ac:dyDescent="0.2"/>
    <row r="3215" ht="9.75" customHeight="1" x14ac:dyDescent="0.2"/>
    <row r="3216" ht="9.75" customHeight="1" x14ac:dyDescent="0.2"/>
    <row r="3217" ht="9.75" customHeight="1" x14ac:dyDescent="0.2"/>
    <row r="3218" ht="9.75" customHeight="1" x14ac:dyDescent="0.2"/>
    <row r="3219" ht="9.75" customHeight="1" x14ac:dyDescent="0.2"/>
    <row r="3220" ht="9.75" customHeight="1" x14ac:dyDescent="0.2"/>
    <row r="3221" ht="9.75" customHeight="1" x14ac:dyDescent="0.2"/>
    <row r="3222" ht="9.75" customHeight="1" x14ac:dyDescent="0.2"/>
    <row r="3223" ht="9.75" customHeight="1" x14ac:dyDescent="0.2"/>
    <row r="3224" ht="9.75" customHeight="1" x14ac:dyDescent="0.2"/>
    <row r="3225" ht="9.75" customHeight="1" x14ac:dyDescent="0.2"/>
    <row r="3226" ht="9.75" customHeight="1" x14ac:dyDescent="0.2"/>
    <row r="3227" ht="9.75" customHeight="1" x14ac:dyDescent="0.2"/>
    <row r="3228" ht="9.75" customHeight="1" x14ac:dyDescent="0.2"/>
    <row r="3229" ht="9.75" customHeight="1" x14ac:dyDescent="0.2"/>
    <row r="3230" ht="9.75" customHeight="1" x14ac:dyDescent="0.2"/>
    <row r="3231" ht="9.75" customHeight="1" x14ac:dyDescent="0.2"/>
    <row r="3232" ht="9.75" customHeight="1" x14ac:dyDescent="0.2"/>
    <row r="3233" ht="9.75" customHeight="1" x14ac:dyDescent="0.2"/>
    <row r="3234" ht="9.75" customHeight="1" x14ac:dyDescent="0.2"/>
    <row r="3235" ht="9.75" customHeight="1" x14ac:dyDescent="0.2"/>
    <row r="3236" ht="9.75" customHeight="1" x14ac:dyDescent="0.2"/>
    <row r="3237" ht="9.75" customHeight="1" x14ac:dyDescent="0.2"/>
    <row r="3238" ht="9.75" customHeight="1" x14ac:dyDescent="0.2"/>
    <row r="3239" ht="9.75" customHeight="1" x14ac:dyDescent="0.2"/>
    <row r="3240" ht="9.75" customHeight="1" x14ac:dyDescent="0.2"/>
    <row r="3241" ht="9.75" customHeight="1" x14ac:dyDescent="0.2"/>
    <row r="3242" ht="9.75" customHeight="1" x14ac:dyDescent="0.2"/>
    <row r="3243" ht="9.75" customHeight="1" x14ac:dyDescent="0.2"/>
    <row r="3244" ht="9.75" customHeight="1" x14ac:dyDescent="0.2"/>
    <row r="3245" ht="9.75" customHeight="1" x14ac:dyDescent="0.2"/>
    <row r="3246" ht="9.75" customHeight="1" x14ac:dyDescent="0.2"/>
    <row r="3247" ht="9.75" customHeight="1" x14ac:dyDescent="0.2"/>
    <row r="3248" ht="9.75" customHeight="1" x14ac:dyDescent="0.2"/>
    <row r="3249" ht="9.75" customHeight="1" x14ac:dyDescent="0.2"/>
    <row r="3250" ht="9.75" customHeight="1" x14ac:dyDescent="0.2"/>
    <row r="3251" ht="9.75" customHeight="1" x14ac:dyDescent="0.2"/>
    <row r="3252" ht="9.75" customHeight="1" x14ac:dyDescent="0.2"/>
    <row r="3253" ht="9.75" customHeight="1" x14ac:dyDescent="0.2"/>
    <row r="3254" ht="9.75" customHeight="1" x14ac:dyDescent="0.2"/>
    <row r="3255" ht="9.75" customHeight="1" x14ac:dyDescent="0.2"/>
    <row r="3256" ht="9.75" customHeight="1" x14ac:dyDescent="0.2"/>
    <row r="3257" ht="9.75" customHeight="1" x14ac:dyDescent="0.2"/>
    <row r="3258" ht="9.75" customHeight="1" x14ac:dyDescent="0.2"/>
    <row r="3259" ht="9.75" customHeight="1" x14ac:dyDescent="0.2"/>
    <row r="3260" ht="9.75" customHeight="1" x14ac:dyDescent="0.2"/>
    <row r="3261" ht="9.75" customHeight="1" x14ac:dyDescent="0.2"/>
    <row r="3262" ht="9.75" customHeight="1" x14ac:dyDescent="0.2"/>
    <row r="3263" ht="9.75" customHeight="1" x14ac:dyDescent="0.2"/>
    <row r="3264" ht="9.75" customHeight="1" x14ac:dyDescent="0.2"/>
    <row r="3265" ht="9.75" customHeight="1" x14ac:dyDescent="0.2"/>
    <row r="3266" ht="9.75" customHeight="1" x14ac:dyDescent="0.2"/>
    <row r="3267" ht="9.75" customHeight="1" x14ac:dyDescent="0.2"/>
    <row r="3268" ht="9.75" customHeight="1" x14ac:dyDescent="0.2"/>
    <row r="3269" ht="9.75" customHeight="1" x14ac:dyDescent="0.2"/>
    <row r="3270" ht="9.75" customHeight="1" x14ac:dyDescent="0.2"/>
    <row r="3271" ht="9.75" customHeight="1" x14ac:dyDescent="0.2"/>
    <row r="3272" ht="9.75" customHeight="1" x14ac:dyDescent="0.2"/>
    <row r="3273" ht="9.75" customHeight="1" x14ac:dyDescent="0.2"/>
    <row r="3274" ht="9.75" customHeight="1" x14ac:dyDescent="0.2"/>
    <row r="3275" ht="9.75" customHeight="1" x14ac:dyDescent="0.2"/>
    <row r="3276" ht="9.75" customHeight="1" x14ac:dyDescent="0.2"/>
    <row r="3277" ht="9.75" customHeight="1" x14ac:dyDescent="0.2"/>
    <row r="3278" ht="9.75" customHeight="1" x14ac:dyDescent="0.2"/>
    <row r="3279" ht="9.75" customHeight="1" x14ac:dyDescent="0.2"/>
    <row r="3280" ht="9.75" customHeight="1" x14ac:dyDescent="0.2"/>
    <row r="3281" ht="9.75" customHeight="1" x14ac:dyDescent="0.2"/>
    <row r="3282" ht="9.75" customHeight="1" x14ac:dyDescent="0.2"/>
    <row r="3283" ht="9.75" customHeight="1" x14ac:dyDescent="0.2"/>
    <row r="3284" ht="9.75" customHeight="1" x14ac:dyDescent="0.2"/>
    <row r="3285" ht="9.75" customHeight="1" x14ac:dyDescent="0.2"/>
    <row r="3286" ht="9.75" customHeight="1" x14ac:dyDescent="0.2"/>
    <row r="3287" ht="9.75" customHeight="1" x14ac:dyDescent="0.2"/>
    <row r="3288" ht="9.75" customHeight="1" x14ac:dyDescent="0.2"/>
    <row r="3289" ht="9.75" customHeight="1" x14ac:dyDescent="0.2"/>
    <row r="3290" ht="9.75" customHeight="1" x14ac:dyDescent="0.2"/>
    <row r="3291" ht="9.75" customHeight="1" x14ac:dyDescent="0.2"/>
    <row r="3292" ht="9.75" customHeight="1" x14ac:dyDescent="0.2"/>
    <row r="3293" ht="9.75" customHeight="1" x14ac:dyDescent="0.2"/>
    <row r="3294" ht="9.75" customHeight="1" x14ac:dyDescent="0.2"/>
    <row r="3295" ht="9.75" customHeight="1" x14ac:dyDescent="0.2"/>
    <row r="3296" ht="9.75" customHeight="1" x14ac:dyDescent="0.2"/>
    <row r="3297" ht="9.75" customHeight="1" x14ac:dyDescent="0.2"/>
    <row r="3298" ht="9.75" customHeight="1" x14ac:dyDescent="0.2"/>
    <row r="3299" ht="9.75" customHeight="1" x14ac:dyDescent="0.2"/>
    <row r="3300" ht="9.75" customHeight="1" x14ac:dyDescent="0.2"/>
    <row r="3301" ht="9.75" customHeight="1" x14ac:dyDescent="0.2"/>
    <row r="3302" ht="9.75" customHeight="1" x14ac:dyDescent="0.2"/>
    <row r="3303" ht="9.75" customHeight="1" x14ac:dyDescent="0.2"/>
    <row r="3304" ht="9.75" customHeight="1" x14ac:dyDescent="0.2"/>
    <row r="3305" ht="9.75" customHeight="1" x14ac:dyDescent="0.2"/>
    <row r="3306" ht="9.75" customHeight="1" x14ac:dyDescent="0.2"/>
    <row r="3307" ht="9.75" customHeight="1" x14ac:dyDescent="0.2"/>
    <row r="3308" ht="9.75" customHeight="1" x14ac:dyDescent="0.2"/>
    <row r="3309" ht="9.75" customHeight="1" x14ac:dyDescent="0.2"/>
    <row r="3310" ht="9.75" customHeight="1" x14ac:dyDescent="0.2"/>
    <row r="3311" ht="9.75" customHeight="1" x14ac:dyDescent="0.2"/>
    <row r="3312" ht="9.75" customHeight="1" x14ac:dyDescent="0.2"/>
    <row r="3313" ht="9.75" customHeight="1" x14ac:dyDescent="0.2"/>
    <row r="3314" ht="9.75" customHeight="1" x14ac:dyDescent="0.2"/>
    <row r="3315" ht="9.75" customHeight="1" x14ac:dyDescent="0.2"/>
    <row r="3316" ht="9.75" customHeight="1" x14ac:dyDescent="0.2"/>
    <row r="3317" ht="9.75" customHeight="1" x14ac:dyDescent="0.2"/>
    <row r="3318" ht="9.75" customHeight="1" x14ac:dyDescent="0.2"/>
    <row r="3319" ht="9.75" customHeight="1" x14ac:dyDescent="0.2"/>
    <row r="3320" ht="9.75" customHeight="1" x14ac:dyDescent="0.2"/>
    <row r="3321" ht="9.75" customHeight="1" x14ac:dyDescent="0.2"/>
    <row r="3322" ht="9.75" customHeight="1" x14ac:dyDescent="0.2"/>
    <row r="3323" ht="9.75" customHeight="1" x14ac:dyDescent="0.2"/>
    <row r="3324" ht="9.75" customHeight="1" x14ac:dyDescent="0.2"/>
    <row r="3325" ht="9.75" customHeight="1" x14ac:dyDescent="0.2"/>
    <row r="3326" ht="9.75" customHeight="1" x14ac:dyDescent="0.2"/>
    <row r="3327" ht="9.75" customHeight="1" x14ac:dyDescent="0.2"/>
    <row r="3328" ht="9.75" customHeight="1" x14ac:dyDescent="0.2"/>
    <row r="3329" ht="9.75" customHeight="1" x14ac:dyDescent="0.2"/>
    <row r="3330" ht="9.75" customHeight="1" x14ac:dyDescent="0.2"/>
    <row r="3331" ht="9.75" customHeight="1" x14ac:dyDescent="0.2"/>
    <row r="3332" ht="9.75" customHeight="1" x14ac:dyDescent="0.2"/>
    <row r="3333" ht="9.75" customHeight="1" x14ac:dyDescent="0.2"/>
    <row r="3334" ht="9.75" customHeight="1" x14ac:dyDescent="0.2"/>
    <row r="3335" ht="9.75" customHeight="1" x14ac:dyDescent="0.2"/>
    <row r="3336" ht="9.75" customHeight="1" x14ac:dyDescent="0.2"/>
    <row r="3337" ht="9.75" customHeight="1" x14ac:dyDescent="0.2"/>
    <row r="3338" ht="9.75" customHeight="1" x14ac:dyDescent="0.2"/>
    <row r="3339" ht="9.75" customHeight="1" x14ac:dyDescent="0.2"/>
    <row r="3340" ht="9.75" customHeight="1" x14ac:dyDescent="0.2"/>
    <row r="3341" ht="9.75" customHeight="1" x14ac:dyDescent="0.2"/>
    <row r="3342" ht="9.75" customHeight="1" x14ac:dyDescent="0.2"/>
    <row r="3343" ht="9.75" customHeight="1" x14ac:dyDescent="0.2"/>
    <row r="3344" ht="9.75" customHeight="1" x14ac:dyDescent="0.2"/>
    <row r="3345" ht="9.75" customHeight="1" x14ac:dyDescent="0.2"/>
    <row r="3346" ht="9.75" customHeight="1" x14ac:dyDescent="0.2"/>
    <row r="3347" ht="9.75" customHeight="1" x14ac:dyDescent="0.2"/>
    <row r="3348" ht="9.75" customHeight="1" x14ac:dyDescent="0.2"/>
    <row r="3349" ht="9.75" customHeight="1" x14ac:dyDescent="0.2"/>
    <row r="3350" ht="9.75" customHeight="1" x14ac:dyDescent="0.2"/>
    <row r="3351" ht="9.75" customHeight="1" x14ac:dyDescent="0.2"/>
    <row r="3352" ht="9.75" customHeight="1" x14ac:dyDescent="0.2"/>
    <row r="3353" ht="9.75" customHeight="1" x14ac:dyDescent="0.2"/>
    <row r="3354" ht="9.75" customHeight="1" x14ac:dyDescent="0.2"/>
    <row r="3355" ht="9.75" customHeight="1" x14ac:dyDescent="0.2"/>
    <row r="3356" ht="9.75" customHeight="1" x14ac:dyDescent="0.2"/>
    <row r="3357" ht="9.75" customHeight="1" x14ac:dyDescent="0.2"/>
    <row r="3358" ht="9.75" customHeight="1" x14ac:dyDescent="0.2"/>
    <row r="3359" ht="9.75" customHeight="1" x14ac:dyDescent="0.2"/>
    <row r="3360" ht="9.75" customHeight="1" x14ac:dyDescent="0.2"/>
    <row r="3361" ht="9.75" customHeight="1" x14ac:dyDescent="0.2"/>
    <row r="3362" ht="9.75" customHeight="1" x14ac:dyDescent="0.2"/>
    <row r="3363" ht="9.75" customHeight="1" x14ac:dyDescent="0.2"/>
    <row r="3364" ht="9.75" customHeight="1" x14ac:dyDescent="0.2"/>
    <row r="3365" ht="9.75" customHeight="1" x14ac:dyDescent="0.2"/>
    <row r="3366" ht="9.75" customHeight="1" x14ac:dyDescent="0.2"/>
    <row r="3367" ht="9.75" customHeight="1" x14ac:dyDescent="0.2"/>
    <row r="3368" ht="9.75" customHeight="1" x14ac:dyDescent="0.2"/>
    <row r="3369" ht="9.75" customHeight="1" x14ac:dyDescent="0.2"/>
    <row r="3370" ht="9.75" customHeight="1" x14ac:dyDescent="0.2"/>
    <row r="3371" ht="9.75" customHeight="1" x14ac:dyDescent="0.2"/>
    <row r="3372" ht="9.75" customHeight="1" x14ac:dyDescent="0.2"/>
    <row r="3373" ht="9.75" customHeight="1" x14ac:dyDescent="0.2"/>
    <row r="3374" ht="9.75" customHeight="1" x14ac:dyDescent="0.2"/>
    <row r="3375" ht="9.75" customHeight="1" x14ac:dyDescent="0.2"/>
    <row r="3376" ht="9.75" customHeight="1" x14ac:dyDescent="0.2"/>
    <row r="3377" ht="9.75" customHeight="1" x14ac:dyDescent="0.2"/>
    <row r="3378" ht="9.75" customHeight="1" x14ac:dyDescent="0.2"/>
    <row r="3379" ht="9.75" customHeight="1" x14ac:dyDescent="0.2"/>
    <row r="3380" ht="9.75" customHeight="1" x14ac:dyDescent="0.2"/>
    <row r="3381" ht="9.75" customHeight="1" x14ac:dyDescent="0.2"/>
    <row r="3382" ht="9.75" customHeight="1" x14ac:dyDescent="0.2"/>
    <row r="3383" ht="9.75" customHeight="1" x14ac:dyDescent="0.2"/>
    <row r="3384" ht="9.75" customHeight="1" x14ac:dyDescent="0.2"/>
    <row r="3385" ht="9.75" customHeight="1" x14ac:dyDescent="0.2"/>
    <row r="3386" ht="9.75" customHeight="1" x14ac:dyDescent="0.2"/>
    <row r="3387" ht="9.75" customHeight="1" x14ac:dyDescent="0.2"/>
    <row r="3388" ht="9.75" customHeight="1" x14ac:dyDescent="0.2"/>
    <row r="3389" ht="9.75" customHeight="1" x14ac:dyDescent="0.2"/>
    <row r="3390" ht="9.75" customHeight="1" x14ac:dyDescent="0.2"/>
    <row r="3391" ht="9.75" customHeight="1" x14ac:dyDescent="0.2"/>
    <row r="3392" ht="9.75" customHeight="1" x14ac:dyDescent="0.2"/>
    <row r="3393" ht="9.75" customHeight="1" x14ac:dyDescent="0.2"/>
    <row r="3394" ht="9.75" customHeight="1" x14ac:dyDescent="0.2"/>
    <row r="3395" ht="9.75" customHeight="1" x14ac:dyDescent="0.2"/>
    <row r="3396" ht="9.75" customHeight="1" x14ac:dyDescent="0.2"/>
    <row r="3397" ht="9.75" customHeight="1" x14ac:dyDescent="0.2"/>
    <row r="3398" ht="9.75" customHeight="1" x14ac:dyDescent="0.2"/>
    <row r="3399" ht="9.75" customHeight="1" x14ac:dyDescent="0.2"/>
    <row r="3400" ht="9.75" customHeight="1" x14ac:dyDescent="0.2"/>
    <row r="3401" ht="9.75" customHeight="1" x14ac:dyDescent="0.2"/>
    <row r="3402" ht="9.75" customHeight="1" x14ac:dyDescent="0.2"/>
    <row r="3403" ht="9.75" customHeight="1" x14ac:dyDescent="0.2"/>
    <row r="3404" ht="9.75" customHeight="1" x14ac:dyDescent="0.2"/>
    <row r="3405" ht="9.75" customHeight="1" x14ac:dyDescent="0.2"/>
    <row r="3406" ht="9.75" customHeight="1" x14ac:dyDescent="0.2"/>
    <row r="3407" ht="9.75" customHeight="1" x14ac:dyDescent="0.2"/>
    <row r="3408" ht="9.75" customHeight="1" x14ac:dyDescent="0.2"/>
    <row r="3409" ht="9.75" customHeight="1" x14ac:dyDescent="0.2"/>
    <row r="3410" ht="9.75" customHeight="1" x14ac:dyDescent="0.2"/>
    <row r="3411" ht="9.75" customHeight="1" x14ac:dyDescent="0.2"/>
    <row r="3412" ht="9.75" customHeight="1" x14ac:dyDescent="0.2"/>
    <row r="3413" ht="9.75" customHeight="1" x14ac:dyDescent="0.2"/>
    <row r="3414" ht="9.75" customHeight="1" x14ac:dyDescent="0.2"/>
    <row r="3415" ht="9.75" customHeight="1" x14ac:dyDescent="0.2"/>
    <row r="3416" ht="9.75" customHeight="1" x14ac:dyDescent="0.2"/>
    <row r="3417" ht="9.75" customHeight="1" x14ac:dyDescent="0.2"/>
    <row r="3418" ht="9.75" customHeight="1" x14ac:dyDescent="0.2"/>
    <row r="3419" ht="9.75" customHeight="1" x14ac:dyDescent="0.2"/>
    <row r="3420" ht="9.75" customHeight="1" x14ac:dyDescent="0.2"/>
    <row r="3421" ht="9.75" customHeight="1" x14ac:dyDescent="0.2"/>
    <row r="3422" ht="9.75" customHeight="1" x14ac:dyDescent="0.2"/>
    <row r="3423" ht="9.75" customHeight="1" x14ac:dyDescent="0.2"/>
    <row r="3424" ht="9.75" customHeight="1" x14ac:dyDescent="0.2"/>
    <row r="3425" ht="9.75" customHeight="1" x14ac:dyDescent="0.2"/>
    <row r="3426" ht="9.75" customHeight="1" x14ac:dyDescent="0.2"/>
    <row r="3427" ht="9.75" customHeight="1" x14ac:dyDescent="0.2"/>
    <row r="3428" ht="9.75" customHeight="1" x14ac:dyDescent="0.2"/>
    <row r="3429" ht="9.75" customHeight="1" x14ac:dyDescent="0.2"/>
    <row r="3430" ht="9.75" customHeight="1" x14ac:dyDescent="0.2"/>
    <row r="3431" ht="9.75" customHeight="1" x14ac:dyDescent="0.2"/>
    <row r="3432" ht="9.75" customHeight="1" x14ac:dyDescent="0.2"/>
    <row r="3433" ht="9.75" customHeight="1" x14ac:dyDescent="0.2"/>
    <row r="3434" ht="9.75" customHeight="1" x14ac:dyDescent="0.2"/>
    <row r="3435" ht="9.75" customHeight="1" x14ac:dyDescent="0.2"/>
    <row r="3436" ht="9.75" customHeight="1" x14ac:dyDescent="0.2"/>
    <row r="3437" ht="9.75" customHeight="1" x14ac:dyDescent="0.2"/>
    <row r="3438" ht="9.75" customHeight="1" x14ac:dyDescent="0.2"/>
    <row r="3439" ht="9.75" customHeight="1" x14ac:dyDescent="0.2"/>
    <row r="3440" ht="9.75" customHeight="1" x14ac:dyDescent="0.2"/>
    <row r="3441" ht="9.75" customHeight="1" x14ac:dyDescent="0.2"/>
    <row r="3442" ht="9.75" customHeight="1" x14ac:dyDescent="0.2"/>
    <row r="3443" ht="9.75" customHeight="1" x14ac:dyDescent="0.2"/>
    <row r="3444" ht="9.75" customHeight="1" x14ac:dyDescent="0.2"/>
    <row r="3445" ht="9.75" customHeight="1" x14ac:dyDescent="0.2"/>
    <row r="3446" ht="9.75" customHeight="1" x14ac:dyDescent="0.2"/>
    <row r="3447" ht="9.75" customHeight="1" x14ac:dyDescent="0.2"/>
    <row r="3448" ht="9.75" customHeight="1" x14ac:dyDescent="0.2"/>
    <row r="3449" ht="9.75" customHeight="1" x14ac:dyDescent="0.2"/>
    <row r="3450" ht="9.75" customHeight="1" x14ac:dyDescent="0.2"/>
    <row r="3451" ht="9.75" customHeight="1" x14ac:dyDescent="0.2"/>
    <row r="3452" ht="9.75" customHeight="1" x14ac:dyDescent="0.2"/>
    <row r="3453" ht="9.75" customHeight="1" x14ac:dyDescent="0.2"/>
    <row r="3454" ht="9.75" customHeight="1" x14ac:dyDescent="0.2"/>
    <row r="3455" ht="9.75" customHeight="1" x14ac:dyDescent="0.2"/>
    <row r="3456" ht="9.75" customHeight="1" x14ac:dyDescent="0.2"/>
    <row r="3457" ht="9.75" customHeight="1" x14ac:dyDescent="0.2"/>
    <row r="3458" ht="9.75" customHeight="1" x14ac:dyDescent="0.2"/>
    <row r="3459" ht="9.75" customHeight="1" x14ac:dyDescent="0.2"/>
    <row r="3460" ht="9.75" customHeight="1" x14ac:dyDescent="0.2"/>
    <row r="3461" ht="9.75" customHeight="1" x14ac:dyDescent="0.2"/>
    <row r="3462" ht="9.75" customHeight="1" x14ac:dyDescent="0.2"/>
    <row r="3463" ht="9.75" customHeight="1" x14ac:dyDescent="0.2"/>
    <row r="3464" ht="9.75" customHeight="1" x14ac:dyDescent="0.2"/>
    <row r="3465" ht="9.75" customHeight="1" x14ac:dyDescent="0.2"/>
    <row r="3466" ht="9.75" customHeight="1" x14ac:dyDescent="0.2"/>
    <row r="3467" ht="9.75" customHeight="1" x14ac:dyDescent="0.2"/>
    <row r="3468" ht="9.75" customHeight="1" x14ac:dyDescent="0.2"/>
    <row r="3469" ht="9.75" customHeight="1" x14ac:dyDescent="0.2"/>
    <row r="3470" ht="9.75" customHeight="1" x14ac:dyDescent="0.2"/>
  </sheetData>
  <mergeCells count="108">
    <mergeCell ref="A681:F681"/>
    <mergeCell ref="C682:C684"/>
    <mergeCell ref="D682:F682"/>
    <mergeCell ref="D683:D684"/>
    <mergeCell ref="E683:F683"/>
    <mergeCell ref="J568:J570"/>
    <mergeCell ref="K568:M568"/>
    <mergeCell ref="K569:K570"/>
    <mergeCell ref="L569:M569"/>
    <mergeCell ref="O681:T681"/>
    <mergeCell ref="Q682:Q684"/>
    <mergeCell ref="R682:T682"/>
    <mergeCell ref="R683:R684"/>
    <mergeCell ref="S683:T683"/>
    <mergeCell ref="K457:K458"/>
    <mergeCell ref="L457:M457"/>
    <mergeCell ref="R457:R458"/>
    <mergeCell ref="S457:T457"/>
    <mergeCell ref="H681:M681"/>
    <mergeCell ref="J682:J684"/>
    <mergeCell ref="K682:M682"/>
    <mergeCell ref="K683:K684"/>
    <mergeCell ref="L683:M683"/>
    <mergeCell ref="H567:M567"/>
    <mergeCell ref="A567:F567"/>
    <mergeCell ref="C568:C570"/>
    <mergeCell ref="D568:F568"/>
    <mergeCell ref="D569:D570"/>
    <mergeCell ref="E569:F569"/>
    <mergeCell ref="S569:T569"/>
    <mergeCell ref="O567:T567"/>
    <mergeCell ref="Q568:Q570"/>
    <mergeCell ref="R568:T568"/>
    <mergeCell ref="R569:R570"/>
    <mergeCell ref="C456:C458"/>
    <mergeCell ref="D456:F456"/>
    <mergeCell ref="D457:D458"/>
    <mergeCell ref="E457:F457"/>
    <mergeCell ref="H455:M455"/>
    <mergeCell ref="O455:T455"/>
    <mergeCell ref="J456:J458"/>
    <mergeCell ref="K456:M456"/>
    <mergeCell ref="Q456:Q458"/>
    <mergeCell ref="R456:T456"/>
    <mergeCell ref="O343:T343"/>
    <mergeCell ref="Q344:Q346"/>
    <mergeCell ref="R344:T344"/>
    <mergeCell ref="R345:R346"/>
    <mergeCell ref="S345:T345"/>
    <mergeCell ref="A455:F455"/>
    <mergeCell ref="A343:F343"/>
    <mergeCell ref="H343:M343"/>
    <mergeCell ref="C344:C346"/>
    <mergeCell ref="D344:F344"/>
    <mergeCell ref="J344:J346"/>
    <mergeCell ref="K344:M344"/>
    <mergeCell ref="D345:D346"/>
    <mergeCell ref="E345:F345"/>
    <mergeCell ref="K345:K346"/>
    <mergeCell ref="L345:M345"/>
    <mergeCell ref="R233:R234"/>
    <mergeCell ref="K7:K8"/>
    <mergeCell ref="L7:M7"/>
    <mergeCell ref="A1:T1"/>
    <mergeCell ref="A2:T2"/>
    <mergeCell ref="A3:T3"/>
    <mergeCell ref="D118:F118"/>
    <mergeCell ref="D119:D120"/>
    <mergeCell ref="E119:F119"/>
    <mergeCell ref="A117:F117"/>
    <mergeCell ref="H117:M117"/>
    <mergeCell ref="O117:T117"/>
    <mergeCell ref="A5:F5"/>
    <mergeCell ref="H5:M5"/>
    <mergeCell ref="C118:C120"/>
    <mergeCell ref="Q6:Q8"/>
    <mergeCell ref="R6:T6"/>
    <mergeCell ref="R7:R8"/>
    <mergeCell ref="S7:T7"/>
    <mergeCell ref="J118:J120"/>
    <mergeCell ref="K118:M118"/>
    <mergeCell ref="K119:K120"/>
    <mergeCell ref="L119:M119"/>
    <mergeCell ref="O5:T5"/>
    <mergeCell ref="A231:F231"/>
    <mergeCell ref="H231:M231"/>
    <mergeCell ref="O231:T231"/>
    <mergeCell ref="Q118:Q120"/>
    <mergeCell ref="R118:T118"/>
    <mergeCell ref="R119:R120"/>
    <mergeCell ref="S119:T119"/>
    <mergeCell ref="S233:T233"/>
    <mergeCell ref="C6:C8"/>
    <mergeCell ref="D6:F6"/>
    <mergeCell ref="D7:D8"/>
    <mergeCell ref="E7:F7"/>
    <mergeCell ref="J6:J8"/>
    <mergeCell ref="K6:M6"/>
    <mergeCell ref="C232:C234"/>
    <mergeCell ref="D232:F232"/>
    <mergeCell ref="D233:D234"/>
    <mergeCell ref="E233:F233"/>
    <mergeCell ref="J232:J234"/>
    <mergeCell ref="K232:M232"/>
    <mergeCell ref="Q232:Q234"/>
    <mergeCell ref="R232:T232"/>
    <mergeCell ref="K233:K234"/>
    <mergeCell ref="L233:M233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54" max="19" man="1"/>
  </rowBreaks>
  <ignoredErrors>
    <ignoredError sqref="E104 S104 L104 L330 S330 E442 L442 S442 E554 L554 S554 E666 L666 S666 E780 L7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tabela_06.A.06</vt:lpstr>
      <vt:lpstr>tabela_06.A.06!Area_de_impressao</vt:lpstr>
      <vt:lpstr>tabela_06.A.06!Titulos_de_impressao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2013-10-30T19:50:29Z</cp:lastPrinted>
  <dcterms:created xsi:type="dcterms:W3CDTF">2000-02-08T16:13:42Z</dcterms:created>
  <dcterms:modified xsi:type="dcterms:W3CDTF">2015-12-21T19:28:39Z</dcterms:modified>
</cp:coreProperties>
</file>