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SEM_DESON MO/"/>
    </mc:Choice>
  </mc:AlternateContent>
  <xr:revisionPtr revIDLastSave="316" documentId="13_ncr:1_{FB3B456F-3757-4ACB-B7B2-58F223214CB3}" xr6:coauthVersionLast="47" xr6:coauthVersionMax="47" xr10:uidLastSave="{96A1794D-93EA-4008-975D-5221AC979B65}"/>
  <bookViews>
    <workbookView xWindow="-108" yWindow="-108" windowWidth="23256" windowHeight="12456" tabRatio="865" activeTab="19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9" i="23" l="1"/>
  <c r="E229" i="23"/>
  <c r="D229" i="23"/>
  <c r="F229" i="22"/>
  <c r="E229" i="22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1"/>
  <c r="E229" i="11"/>
  <c r="D229" i="11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3"/>
  <c r="E229" i="3"/>
  <c r="F228" i="23"/>
  <c r="E228" i="23"/>
  <c r="D228" i="23"/>
  <c r="F228" i="22"/>
  <c r="E228" i="22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2"/>
  <c r="E228" i="12"/>
  <c r="D228" i="12"/>
  <c r="F228" i="11"/>
  <c r="E228" i="11"/>
  <c r="D228" i="11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3"/>
  <c r="E228" i="3"/>
  <c r="D228" i="3"/>
  <c r="F227" i="23"/>
  <c r="E227" i="23"/>
  <c r="D227" i="23"/>
  <c r="F227" i="22"/>
  <c r="E227" i="22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1"/>
  <c r="E227" i="11"/>
  <c r="D227" i="11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6" i="23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1"/>
  <c r="E226" i="11"/>
  <c r="D226" i="11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14" i="13"/>
  <c r="F225" i="23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E230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E235" i="17"/>
  <c r="E234" i="17"/>
  <c r="E233" i="17"/>
  <c r="E232" i="17"/>
  <c r="E231" i="17"/>
  <c r="E230" i="17"/>
  <c r="F235" i="17"/>
  <c r="D235" i="17"/>
  <c r="F234" i="17"/>
  <c r="D234" i="17"/>
  <c r="F233" i="17"/>
  <c r="D233" i="17"/>
  <c r="F232" i="17"/>
  <c r="D232" i="17"/>
  <c r="F231" i="17"/>
  <c r="D231" i="17"/>
  <c r="F230" i="17"/>
  <c r="D230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E235" i="19"/>
  <c r="E234" i="19"/>
  <c r="E233" i="19"/>
  <c r="E232" i="19"/>
  <c r="E231" i="19"/>
  <c r="E230" i="19"/>
  <c r="E235" i="20"/>
  <c r="E233" i="20"/>
  <c r="E232" i="20"/>
  <c r="E231" i="20"/>
  <c r="E230" i="20"/>
  <c r="E235" i="21"/>
  <c r="E234" i="21"/>
  <c r="E233" i="21"/>
  <c r="E232" i="21"/>
  <c r="E231" i="21"/>
  <c r="E230" i="21"/>
  <c r="E235" i="22"/>
  <c r="E234" i="22"/>
  <c r="E233" i="22"/>
  <c r="E232" i="22"/>
  <c r="E231" i="22"/>
  <c r="E230" i="22"/>
  <c r="F235" i="19"/>
  <c r="D235" i="19"/>
  <c r="F234" i="19"/>
  <c r="D234" i="19"/>
  <c r="F233" i="19"/>
  <c r="D233" i="19"/>
  <c r="F232" i="19"/>
  <c r="D232" i="19"/>
  <c r="F231" i="19"/>
  <c r="D231" i="19"/>
  <c r="F230" i="19"/>
  <c r="D230" i="19"/>
  <c r="F235" i="20"/>
  <c r="D235" i="20"/>
  <c r="F234" i="20"/>
  <c r="E234" i="20"/>
  <c r="D234" i="20"/>
  <c r="F233" i="20"/>
  <c r="D233" i="20"/>
  <c r="F232" i="20"/>
  <c r="D232" i="20"/>
  <c r="F231" i="20"/>
  <c r="D231" i="20"/>
  <c r="F230" i="20"/>
  <c r="D230" i="20"/>
  <c r="F235" i="21"/>
  <c r="D235" i="21"/>
  <c r="F234" i="21"/>
  <c r="D234" i="21"/>
  <c r="F233" i="21"/>
  <c r="D233" i="21"/>
  <c r="F232" i="21"/>
  <c r="D232" i="21"/>
  <c r="F231" i="21"/>
  <c r="D231" i="21"/>
  <c r="F230" i="21"/>
  <c r="D230" i="21"/>
  <c r="F235" i="22"/>
  <c r="D235" i="22"/>
  <c r="F234" i="22"/>
  <c r="D234" i="22"/>
  <c r="F233" i="22"/>
  <c r="D233" i="22"/>
  <c r="F232" i="22"/>
  <c r="D232" i="22"/>
  <c r="F231" i="22"/>
  <c r="D231" i="22"/>
  <c r="F230" i="22"/>
  <c r="D230" i="22"/>
  <c r="E235" i="23"/>
  <c r="E234" i="23"/>
  <c r="E233" i="23"/>
  <c r="E232" i="23"/>
  <c r="E231" i="23"/>
  <c r="E230" i="23"/>
  <c r="F235" i="23"/>
  <c r="F234" i="23"/>
  <c r="F233" i="23"/>
  <c r="F232" i="23"/>
  <c r="F231" i="23"/>
  <c r="F230" i="23"/>
  <c r="D235" i="23"/>
  <c r="D234" i="23"/>
  <c r="D233" i="23"/>
  <c r="D232" i="23"/>
  <c r="D231" i="23"/>
  <c r="D230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<sst xmlns="http://schemas.openxmlformats.org/spreadsheetml/2006/main" count="6110" uniqueCount="66">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</sst>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12" zoomScaleNormal="100" zoomScaleSheetLayoutView="55" workbookViewId="0">
      <selection activeCell="G239" sqref="G23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5" width="9.109375" style="1"/>
    <col min="16" max="16" width="12.6640625" style="1" bestFit="1" customWidth="1"/>
    <col min="1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27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5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5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5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5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5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5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5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5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5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5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5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5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5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5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5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5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5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5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5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5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5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5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5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5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5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5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5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5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5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5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5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5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5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5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5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5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5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5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5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5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5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5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5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5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5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5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5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5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5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5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5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5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5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5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5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5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5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5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5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5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5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5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5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5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5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5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5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5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5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5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5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5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5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5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5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5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5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5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5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5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5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5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5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5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5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5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5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5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5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5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5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5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5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5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5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5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5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5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5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5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5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5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5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5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5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5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5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5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5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5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5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5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5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5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5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5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5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5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5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5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5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5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5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5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5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5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5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5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5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5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5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5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5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5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5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5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5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5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5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5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5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5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5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5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5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5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5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5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5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5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5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5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5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5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5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5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5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5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5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5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5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5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5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5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5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5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5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5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5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5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5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5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5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5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5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5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5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5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5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5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5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5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5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5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5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5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5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5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5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5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5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5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5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5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5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5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5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5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5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5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5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5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5">
      <c r="A223" s="39"/>
      <c r="B223" s="40" t="s">
        <v>13</v>
      </c>
      <c r="C223" s="41">
        <v>1843.35</v>
      </c>
      <c r="D223" s="41">
        <f t="shared" ref="D223:D228" si="63">((C223/C222)-1)*100</f>
        <v>0.30854120412693309</v>
      </c>
      <c r="E223" s="32">
        <f>((C223/C$211)-1)*100</f>
        <v>4.5925749399969185</v>
      </c>
      <c r="F223" s="32">
        <f t="shared" ref="F223:F235" si="64">((C223/C211)-1)*100</f>
        <v>4.5925749399969185</v>
      </c>
    </row>
    <row r="224" spans="1:6" ht="12.75" customHeight="1" x14ac:dyDescent="0.25">
      <c r="A224" s="15">
        <v>2025</v>
      </c>
      <c r="B224" s="16" t="s">
        <v>37</v>
      </c>
      <c r="C224" s="17">
        <v>1858.2</v>
      </c>
      <c r="D224" s="17">
        <f t="shared" si="63"/>
        <v>0.80559850272601263</v>
      </c>
      <c r="E224" s="18">
        <f t="shared" ref="E224:E229" si="65">((C224/C$223)-1)*100</f>
        <v>0.80559850272601263</v>
      </c>
      <c r="F224" s="18">
        <f t="shared" ref="F224:F229" si="66">((C224/C212)-1)*100</f>
        <v>4.5624381020977767</v>
      </c>
    </row>
    <row r="225" spans="1:16" ht="12.75" customHeight="1" x14ac:dyDescent="0.25">
      <c r="A225" s="11"/>
      <c r="B225" s="12" t="s">
        <v>3</v>
      </c>
      <c r="C225" s="13">
        <v>1862.85</v>
      </c>
      <c r="D225" s="13">
        <f t="shared" si="63"/>
        <v>0.2502421698417745</v>
      </c>
      <c r="E225" s="14">
        <f t="shared" si="65"/>
        <v>1.0578566197412265</v>
      </c>
      <c r="F225" s="14">
        <f t="shared" si="66"/>
        <v>4.5945581745292063</v>
      </c>
    </row>
    <row r="226" spans="1:16" ht="12.75" customHeight="1" x14ac:dyDescent="0.25">
      <c r="A226" s="11"/>
      <c r="B226" s="12" t="s">
        <v>4</v>
      </c>
      <c r="C226" s="13">
        <v>1866.57</v>
      </c>
      <c r="D226" s="13">
        <f t="shared" si="63"/>
        <v>0.19969401723165525</v>
      </c>
      <c r="E226" s="14">
        <f t="shared" si="65"/>
        <v>1.2596631133534153</v>
      </c>
      <c r="F226" s="14">
        <f t="shared" si="66"/>
        <v>4.5141241356140949</v>
      </c>
    </row>
    <row r="227" spans="1:16" ht="10.8" customHeight="1" x14ac:dyDescent="0.25">
      <c r="A227" s="11"/>
      <c r="B227" s="12" t="s">
        <v>5</v>
      </c>
      <c r="C227" s="13">
        <v>1872.55</v>
      </c>
      <c r="D227" s="13">
        <f t="shared" si="63"/>
        <v>0.32037373363977828</v>
      </c>
      <c r="E227" s="14">
        <f t="shared" si="65"/>
        <v>1.5840724767407277</v>
      </c>
      <c r="F227" s="14">
        <f t="shared" si="66"/>
        <v>4.5200578263757452</v>
      </c>
    </row>
    <row r="228" spans="1:16" ht="12.75" customHeight="1" x14ac:dyDescent="0.25">
      <c r="A228" s="11"/>
      <c r="B228" s="12" t="s">
        <v>6</v>
      </c>
      <c r="C228" s="13">
        <v>1878.58</v>
      </c>
      <c r="D228" s="13">
        <f t="shared" si="63"/>
        <v>0.32202077381111582</v>
      </c>
      <c r="E228" s="14">
        <f t="shared" si="65"/>
        <v>1.9111942929991521</v>
      </c>
      <c r="F228" s="14">
        <f t="shared" si="66"/>
        <v>4.6335336612100875</v>
      </c>
    </row>
    <row r="229" spans="1:16" ht="12.75" customHeight="1" x14ac:dyDescent="0.25">
      <c r="A229" s="39"/>
      <c r="B229" s="40" t="s">
        <v>7</v>
      </c>
      <c r="C229" s="41">
        <v>1884.53</v>
      </c>
      <c r="D229" s="41">
        <v>0.33</v>
      </c>
      <c r="E229" s="32">
        <f t="shared" si="65"/>
        <v>2.2339761846637884</v>
      </c>
      <c r="F229" s="32">
        <f t="shared" si="66"/>
        <v>4.704836514153965</v>
      </c>
    </row>
    <row r="230" spans="1:16" ht="12.75" hidden="1" customHeight="1" x14ac:dyDescent="0.25">
      <c r="A230" s="11"/>
      <c r="B230" s="12" t="s">
        <v>8</v>
      </c>
      <c r="C230" s="13"/>
      <c r="D230" s="13">
        <f t="shared" ref="D230:D235" si="67">((C230/C229)-1)*100</f>
        <v>-100</v>
      </c>
      <c r="E230" s="14">
        <f t="shared" ref="E230:E235" si="68">((C230/C$223)-1)*100</f>
        <v>-100</v>
      </c>
      <c r="F230" s="14">
        <f t="shared" si="64"/>
        <v>-100</v>
      </c>
    </row>
    <row r="231" spans="1:16" ht="12.75" hidden="1" customHeight="1" x14ac:dyDescent="0.25">
      <c r="A231" s="11"/>
      <c r="B231" s="12" t="s">
        <v>9</v>
      </c>
      <c r="C231" s="13"/>
      <c r="D231" s="13" t="e">
        <f t="shared" si="67"/>
        <v>#DIV/0!</v>
      </c>
      <c r="E231" s="14">
        <f t="shared" si="68"/>
        <v>-100</v>
      </c>
      <c r="F231" s="14">
        <f t="shared" si="64"/>
        <v>-100</v>
      </c>
    </row>
    <row r="232" spans="1:16" ht="12.75" hidden="1" customHeight="1" x14ac:dyDescent="0.25">
      <c r="A232" s="11"/>
      <c r="B232" s="12" t="s">
        <v>10</v>
      </c>
      <c r="C232" s="13"/>
      <c r="D232" s="13" t="e">
        <f t="shared" si="67"/>
        <v>#DIV/0!</v>
      </c>
      <c r="E232" s="14">
        <f t="shared" si="68"/>
        <v>-100</v>
      </c>
      <c r="F232" s="14">
        <f t="shared" si="64"/>
        <v>-100</v>
      </c>
    </row>
    <row r="233" spans="1:16" ht="12.75" hidden="1" customHeight="1" x14ac:dyDescent="0.25">
      <c r="A233" s="11"/>
      <c r="B233" s="12" t="s">
        <v>11</v>
      </c>
      <c r="C233" s="13"/>
      <c r="D233" s="13" t="e">
        <f t="shared" si="67"/>
        <v>#DIV/0!</v>
      </c>
      <c r="E233" s="14">
        <f t="shared" si="68"/>
        <v>-100</v>
      </c>
      <c r="F233" s="14">
        <f t="shared" si="64"/>
        <v>-100</v>
      </c>
    </row>
    <row r="234" spans="1:16" ht="12.75" hidden="1" customHeight="1" x14ac:dyDescent="0.25">
      <c r="A234" s="11"/>
      <c r="B234" s="12" t="s">
        <v>12</v>
      </c>
      <c r="C234" s="13"/>
      <c r="D234" s="13" t="e">
        <f t="shared" si="67"/>
        <v>#DIV/0!</v>
      </c>
      <c r="E234" s="14">
        <f t="shared" si="68"/>
        <v>-100</v>
      </c>
      <c r="F234" s="14">
        <f t="shared" si="64"/>
        <v>-100</v>
      </c>
    </row>
    <row r="235" spans="1:16" ht="12.75" hidden="1" customHeight="1" x14ac:dyDescent="0.25">
      <c r="A235" s="39"/>
      <c r="B235" s="40" t="s">
        <v>13</v>
      </c>
      <c r="C235" s="41"/>
      <c r="D235" s="41" t="e">
        <f t="shared" si="67"/>
        <v>#DIV/0!</v>
      </c>
      <c r="E235" s="32">
        <f t="shared" si="68"/>
        <v>-100</v>
      </c>
      <c r="F235" s="32">
        <f t="shared" si="64"/>
        <v>-100</v>
      </c>
    </row>
    <row r="236" spans="1:16" x14ac:dyDescent="0.25">
      <c r="A236" s="23" t="s">
        <v>31</v>
      </c>
      <c r="B236" s="12"/>
      <c r="C236" s="13"/>
      <c r="D236" s="13"/>
      <c r="E236" s="14"/>
      <c r="F236" s="14"/>
    </row>
    <row r="237" spans="1:16" x14ac:dyDescent="0.25">
      <c r="A237" s="29" t="s">
        <v>32</v>
      </c>
      <c r="B237" s="12"/>
      <c r="C237" s="13"/>
      <c r="D237" s="13"/>
      <c r="E237" s="14"/>
      <c r="F237" s="14"/>
    </row>
    <row r="238" spans="1:16" x14ac:dyDescent="0.25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5">
      <c r="A239" s="30" t="s">
        <v>42</v>
      </c>
      <c r="P239" s="43"/>
    </row>
    <row r="240" spans="1:1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20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5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5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5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5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5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5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5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5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5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5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5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5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5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5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5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5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5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5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5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5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5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5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5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5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5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5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5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5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5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5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5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5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5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5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5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5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5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5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5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5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5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5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5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5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5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5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5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5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5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5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5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5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5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5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5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5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5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5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5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5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5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5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5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5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5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5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5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5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5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5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5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5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5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5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5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5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5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5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5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5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5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5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5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5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5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5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5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5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5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5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5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5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5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5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5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5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5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5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5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5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5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5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5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5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5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5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5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5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5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5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5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5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5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5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5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5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5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5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5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5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5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5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5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5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5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5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5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5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5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5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5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5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5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5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5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5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5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5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5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5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5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5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5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5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5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5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5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5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5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5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5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5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5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5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5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5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5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5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5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5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5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5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5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5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5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5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5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5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5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5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5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5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5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5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5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5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5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5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5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5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5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5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5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5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5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5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5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5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5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5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5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5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5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5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5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5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5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5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5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5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5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5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5">
      <c r="A223" s="39"/>
      <c r="B223" s="40" t="s">
        <v>13</v>
      </c>
      <c r="C223" s="41">
        <v>2284.91</v>
      </c>
      <c r="D223" s="41">
        <f t="shared" ref="D223:D228" si="52">((C223/C222)-1)*100</f>
        <v>0.14814620013761104</v>
      </c>
      <c r="E223" s="32">
        <f>((C223/C$211)-1)*100</f>
        <v>5.3691987013945175</v>
      </c>
      <c r="F223" s="32">
        <f t="shared" ref="F223:F235" si="53">((C223/C211)-1)*100</f>
        <v>5.3691987013945175</v>
      </c>
    </row>
    <row r="224" spans="1:6" ht="14.25" customHeight="1" x14ac:dyDescent="0.25">
      <c r="A224" s="15">
        <v>2025</v>
      </c>
      <c r="B224" s="16" t="s">
        <v>37</v>
      </c>
      <c r="C224" s="17">
        <v>2322.58</v>
      </c>
      <c r="D224" s="17">
        <f t="shared" si="52"/>
        <v>1.6486426161205436</v>
      </c>
      <c r="E224" s="18">
        <f t="shared" ref="E224:E229" si="54">((C224/C$223)-1)*100</f>
        <v>1.6486426161205436</v>
      </c>
      <c r="F224" s="18">
        <f t="shared" ref="F224:F229" si="55">((C224/C212)-1)*100</f>
        <v>7.0693287479889122</v>
      </c>
    </row>
    <row r="225" spans="1:6" ht="12.75" customHeight="1" x14ac:dyDescent="0.25">
      <c r="A225" s="11"/>
      <c r="B225" s="12" t="s">
        <v>3</v>
      </c>
      <c r="C225" s="13">
        <v>2327</v>
      </c>
      <c r="D225" s="13">
        <f t="shared" si="52"/>
        <v>0.19030560841821753</v>
      </c>
      <c r="E225" s="14">
        <f t="shared" si="54"/>
        <v>1.8420856839000299</v>
      </c>
      <c r="F225" s="14">
        <f t="shared" si="55"/>
        <v>6.3411691587760055</v>
      </c>
    </row>
    <row r="226" spans="1:6" ht="12.75" customHeight="1" x14ac:dyDescent="0.25">
      <c r="A226" s="11"/>
      <c r="B226" s="12" t="s">
        <v>4</v>
      </c>
      <c r="C226" s="13">
        <v>2329.3200000000002</v>
      </c>
      <c r="D226" s="13">
        <f t="shared" si="52"/>
        <v>9.9699183498080934E-2</v>
      </c>
      <c r="E226" s="14">
        <f t="shared" si="54"/>
        <v>1.9436214117842798</v>
      </c>
      <c r="F226" s="14">
        <f t="shared" si="55"/>
        <v>5.6534281619101234</v>
      </c>
    </row>
    <row r="227" spans="1:6" ht="12.75" customHeight="1" x14ac:dyDescent="0.25">
      <c r="A227" s="11"/>
      <c r="B227" s="12" t="s">
        <v>5</v>
      </c>
      <c r="C227" s="13">
        <v>2333.48</v>
      </c>
      <c r="D227" s="13">
        <f t="shared" si="52"/>
        <v>0.17859289406350065</v>
      </c>
      <c r="E227" s="14">
        <f t="shared" si="54"/>
        <v>2.1256854755767218</v>
      </c>
      <c r="F227" s="14">
        <f t="shared" si="55"/>
        <v>5.4260904137563237</v>
      </c>
    </row>
    <row r="228" spans="1:6" ht="12.75" customHeight="1" x14ac:dyDescent="0.25">
      <c r="A228" s="11"/>
      <c r="B228" s="12" t="s">
        <v>6</v>
      </c>
      <c r="C228" s="13">
        <v>2334.7800000000002</v>
      </c>
      <c r="D228" s="13">
        <f t="shared" si="52"/>
        <v>5.5710783893592186E-2</v>
      </c>
      <c r="E228" s="14">
        <f t="shared" si="54"/>
        <v>2.1825804955118766</v>
      </c>
      <c r="F228" s="14">
        <f t="shared" si="55"/>
        <v>5.336341078276563</v>
      </c>
    </row>
    <row r="229" spans="1:6" ht="12.75" customHeight="1" x14ac:dyDescent="0.25">
      <c r="A229" s="39"/>
      <c r="B229" s="40" t="s">
        <v>7</v>
      </c>
      <c r="C229" s="41">
        <v>2339.0700000000002</v>
      </c>
      <c r="D229" s="41">
        <f>((C229/C228)-1)*100</f>
        <v>0.18374322205947369</v>
      </c>
      <c r="E229" s="32">
        <f t="shared" si="54"/>
        <v>2.3703340612978296</v>
      </c>
      <c r="F229" s="32">
        <f t="shared" si="55"/>
        <v>5.2819437192805685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6">((C230/C229)-1)*100</f>
        <v>-100</v>
      </c>
      <c r="E230" s="14">
        <f t="shared" ref="E230:E235" si="57">((C230/C$223)-1)*100</f>
        <v>-100</v>
      </c>
      <c r="F230" s="14">
        <f t="shared" si="53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6"/>
        <v>#DIV/0!</v>
      </c>
      <c r="E231" s="14">
        <f t="shared" si="57"/>
        <v>-100</v>
      </c>
      <c r="F231" s="14">
        <f t="shared" si="53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6"/>
        <v>#DIV/0!</v>
      </c>
      <c r="E232" s="14">
        <f t="shared" si="57"/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9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19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5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5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5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5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5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5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5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5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5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5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5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5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5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5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5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5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5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5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5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5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5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5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5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5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5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5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5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5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5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5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5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5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5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5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5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5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5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5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5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5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5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5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5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5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5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5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5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5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5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5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5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5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5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5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5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5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5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5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5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5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5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5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5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5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5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5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5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5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5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5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5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5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5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5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5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5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5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5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5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5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5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5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5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5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5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5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5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5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5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5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5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5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5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5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5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5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5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5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5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5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5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5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5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5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5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5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5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5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5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5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5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5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5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5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5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5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5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5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5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5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5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5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5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5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5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5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5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5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5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5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5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5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5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5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5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5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5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5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5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5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5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5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5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5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5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5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5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5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5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5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5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5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5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5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5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5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5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5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5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5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5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5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5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5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5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5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5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5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5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5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5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5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5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5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5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5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5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5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5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5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5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5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5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5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5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5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5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5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5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5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5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5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5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5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>((C214/C202)-1)*100</f>
        <v>3.3328582140887297</v>
      </c>
    </row>
    <row r="215" spans="1:6" ht="12.75" customHeight="1" x14ac:dyDescent="0.25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5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5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5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5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5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5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5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5">
      <c r="A223" s="39"/>
      <c r="B223" s="40" t="s">
        <v>13</v>
      </c>
      <c r="C223" s="41">
        <v>1674.05</v>
      </c>
      <c r="D223" s="41">
        <f t="shared" ref="D223:D228" si="45">((C223/C222)-1)*100</f>
        <v>0.21551079050554645</v>
      </c>
      <c r="E223" s="32">
        <f>((C223/C$211)-1)*100</f>
        <v>0.69837106903105628</v>
      </c>
      <c r="F223" s="32">
        <f t="shared" ref="F223:F235" si="46">((C223/C211)-1)*100</f>
        <v>0.69837106903105628</v>
      </c>
    </row>
    <row r="224" spans="1:6" ht="12.75" customHeight="1" x14ac:dyDescent="0.25">
      <c r="A224" s="15">
        <v>2025</v>
      </c>
      <c r="B224" s="16" t="s">
        <v>37</v>
      </c>
      <c r="C224" s="17">
        <v>1678.15</v>
      </c>
      <c r="D224" s="17">
        <f t="shared" si="45"/>
        <v>0.24491502643291252</v>
      </c>
      <c r="E224" s="18">
        <f t="shared" ref="E224:E229" si="47">((C224/C$223)-1)*100</f>
        <v>0.24491502643291252</v>
      </c>
      <c r="F224" s="18">
        <f t="shared" ref="F224:F229" si="48">((C224/C212)-1)*100</f>
        <v>0.8539971393199286</v>
      </c>
    </row>
    <row r="225" spans="1:6" ht="12.75" customHeight="1" x14ac:dyDescent="0.25">
      <c r="A225" s="11"/>
      <c r="B225" s="12" t="s">
        <v>3</v>
      </c>
      <c r="C225" s="13">
        <v>1678.44</v>
      </c>
      <c r="D225" s="13">
        <f t="shared" si="45"/>
        <v>1.728093436224043E-2</v>
      </c>
      <c r="E225" s="14">
        <f t="shared" si="47"/>
        <v>0.26223828440010699</v>
      </c>
      <c r="F225" s="14">
        <f t="shared" si="48"/>
        <v>0.65245028664635552</v>
      </c>
    </row>
    <row r="226" spans="1:6" ht="12.75" customHeight="1" x14ac:dyDescent="0.25">
      <c r="A226" s="11"/>
      <c r="B226" s="12" t="s">
        <v>4</v>
      </c>
      <c r="C226" s="13">
        <v>1679.93</v>
      </c>
      <c r="D226" s="13">
        <f t="shared" si="45"/>
        <v>8.8772908176637522E-2</v>
      </c>
      <c r="E226" s="14">
        <f t="shared" si="47"/>
        <v>0.35124398912815824</v>
      </c>
      <c r="F226" s="14">
        <f t="shared" si="48"/>
        <v>0.75086511415909385</v>
      </c>
    </row>
    <row r="227" spans="1:6" ht="12.75" customHeight="1" x14ac:dyDescent="0.25">
      <c r="A227" s="11"/>
      <c r="B227" s="12" t="s">
        <v>5</v>
      </c>
      <c r="C227" s="13">
        <v>1681.54</v>
      </c>
      <c r="D227" s="13">
        <f t="shared" si="45"/>
        <v>9.583732655527033E-2</v>
      </c>
      <c r="E227" s="14">
        <f t="shared" si="47"/>
        <v>0.44741793853231293</v>
      </c>
      <c r="F227" s="14">
        <f t="shared" si="48"/>
        <v>0.88251351367565345</v>
      </c>
    </row>
    <row r="228" spans="1:6" ht="12.75" customHeight="1" x14ac:dyDescent="0.25">
      <c r="A228" s="11"/>
      <c r="B228" s="12" t="s">
        <v>6</v>
      </c>
      <c r="C228" s="13">
        <v>1684.55</v>
      </c>
      <c r="D228" s="13">
        <f t="shared" si="45"/>
        <v>0.1790025809674356</v>
      </c>
      <c r="E228" s="14">
        <f t="shared" si="47"/>
        <v>0.62722140915743019</v>
      </c>
      <c r="F228" s="14">
        <f t="shared" si="48"/>
        <v>0.77470686767169283</v>
      </c>
    </row>
    <row r="229" spans="1:6" ht="12.75" customHeight="1" x14ac:dyDescent="0.25">
      <c r="A229" s="39"/>
      <c r="B229" s="40" t="s">
        <v>7</v>
      </c>
      <c r="C229" s="41">
        <v>1787.26</v>
      </c>
      <c r="D229" s="41">
        <f>((C229/C228)-1)*100</f>
        <v>6.0971772877029595</v>
      </c>
      <c r="E229" s="32">
        <f t="shared" si="47"/>
        <v>6.7626414981631466</v>
      </c>
      <c r="F229" s="32">
        <f t="shared" si="48"/>
        <v>7.1274013246620971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9">((C230/C229)-1)*100</f>
        <v>-100</v>
      </c>
      <c r="E230" s="14">
        <f t="shared" ref="E230:E235" si="50">((C230/C$223)-1)*100</f>
        <v>-100</v>
      </c>
      <c r="F230" s="14">
        <f t="shared" si="46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9"/>
        <v>#DIV/0!</v>
      </c>
      <c r="E231" s="14">
        <f t="shared" si="50"/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0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554687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29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5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5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5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5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5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5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5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5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5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5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5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5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5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5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5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5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5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5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5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5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5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5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5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5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5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5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5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5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5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5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5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5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5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5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5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5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5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5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5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5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5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5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5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5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5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5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5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5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5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5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5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5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5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5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5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5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5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5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5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5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5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5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5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5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5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5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5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5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5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5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5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5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5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5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5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5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5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5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5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5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5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5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5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5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5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5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5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5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5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5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5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5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5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5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5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5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5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5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5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5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5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5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5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5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5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5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5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5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5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5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5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5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5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5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5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5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5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5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5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5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5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5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5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5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5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5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5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5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5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5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5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5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5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5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5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5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5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5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5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5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5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5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5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5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5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5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5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5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5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5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5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5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5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5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5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5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5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5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5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5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5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5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5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5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5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5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5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5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5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5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5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5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5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5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5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5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5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5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5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5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5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5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5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5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5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5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5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5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5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5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5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5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5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5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5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5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5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5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5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5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5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5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5">
      <c r="A223" s="39"/>
      <c r="B223" s="40" t="s">
        <v>13</v>
      </c>
      <c r="C223" s="41">
        <v>2983.53</v>
      </c>
      <c r="D223" s="41">
        <f t="shared" ref="D223:D228" si="45"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5">
      <c r="A224" s="15">
        <v>2025</v>
      </c>
      <c r="B224" s="16" t="s">
        <v>37</v>
      </c>
      <c r="C224" s="17">
        <v>2996.79</v>
      </c>
      <c r="D224" s="17">
        <f t="shared" si="45"/>
        <v>0.444439975465305</v>
      </c>
      <c r="E224" s="18">
        <f t="shared" ref="E224:E229" si="46">((C224/C$223)-1)*100</f>
        <v>0.444439975465305</v>
      </c>
      <c r="F224" s="18">
        <f t="shared" ref="F224:F229" si="47">((C224/C212)-1)*100</f>
        <v>8.7341758373335807</v>
      </c>
    </row>
    <row r="225" spans="1:6" ht="12.75" customHeight="1" x14ac:dyDescent="0.25">
      <c r="A225" s="11"/>
      <c r="B225" s="12" t="s">
        <v>3</v>
      </c>
      <c r="C225" s="13">
        <v>3004.57</v>
      </c>
      <c r="D225" s="13">
        <f t="shared" si="45"/>
        <v>0.25961111722876407</v>
      </c>
      <c r="E225" s="14">
        <f t="shared" si="46"/>
        <v>0.70520490827978843</v>
      </c>
      <c r="F225" s="14">
        <f t="shared" si="47"/>
        <v>8.7890999808098336</v>
      </c>
    </row>
    <row r="226" spans="1:6" ht="12.75" customHeight="1" x14ac:dyDescent="0.25">
      <c r="A226" s="11"/>
      <c r="B226" s="12" t="s">
        <v>4</v>
      </c>
      <c r="C226" s="13">
        <v>3006.69</v>
      </c>
      <c r="D226" s="13">
        <f t="shared" si="45"/>
        <v>7.0559181513485392E-2</v>
      </c>
      <c r="E226" s="14">
        <f t="shared" si="46"/>
        <v>0.77626167660456158</v>
      </c>
      <c r="F226" s="14">
        <f t="shared" si="47"/>
        <v>8.7162780270679807</v>
      </c>
    </row>
    <row r="227" spans="1:6" ht="12.75" customHeight="1" x14ac:dyDescent="0.25">
      <c r="A227" s="11"/>
      <c r="B227" s="12" t="s">
        <v>5</v>
      </c>
      <c r="C227" s="13">
        <v>3020.66</v>
      </c>
      <c r="D227" s="13">
        <f t="shared" si="45"/>
        <v>0.46463054056120612</v>
      </c>
      <c r="E227" s="14">
        <f t="shared" si="46"/>
        <v>1.2444989659899486</v>
      </c>
      <c r="F227" s="14">
        <f t="shared" si="47"/>
        <v>8.9566613162118678</v>
      </c>
    </row>
    <row r="228" spans="1:6" ht="12.75" customHeight="1" x14ac:dyDescent="0.25">
      <c r="A228" s="11"/>
      <c r="B228" s="12" t="s">
        <v>6</v>
      </c>
      <c r="C228" s="13">
        <v>3032.51</v>
      </c>
      <c r="D228" s="13">
        <f t="shared" si="45"/>
        <v>0.3922983718789963</v>
      </c>
      <c r="E228" s="14">
        <f t="shared" si="46"/>
        <v>1.6416794870505846</v>
      </c>
      <c r="F228" s="14">
        <f t="shared" si="47"/>
        <v>9.3434725857978407</v>
      </c>
    </row>
    <row r="229" spans="1:6" ht="12.75" customHeight="1" x14ac:dyDescent="0.25">
      <c r="A229" s="39"/>
      <c r="B229" s="40" t="s">
        <v>7</v>
      </c>
      <c r="C229" s="41">
        <v>3054.47</v>
      </c>
      <c r="D229" s="41">
        <f>((C229/C228)-1)*100</f>
        <v>0.7241525996616538</v>
      </c>
      <c r="E229" s="32">
        <f t="shared" si="46"/>
        <v>2.3777203513958067</v>
      </c>
      <c r="F229" s="32">
        <f t="shared" si="47"/>
        <v>6.8373796340665871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8">((C230/C229)-1)*100</f>
        <v>-100</v>
      </c>
      <c r="E230" s="14">
        <f t="shared" ref="E230:E235" si="49">((C230/C$223)-1)*100</f>
        <v>-100</v>
      </c>
      <c r="F230" s="14">
        <f t="shared" ref="F230:F235" si="50">((C230/C218)-1)*100</f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9"/>
        <v>-100</v>
      </c>
      <c r="F231" s="14">
        <f t="shared" si="50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9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50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09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5">
      <c r="A2" s="45" t="s">
        <v>57</v>
      </c>
      <c r="B2" s="45"/>
      <c r="C2" s="45"/>
      <c r="D2" s="45"/>
      <c r="E2" s="45"/>
      <c r="F2" s="45"/>
    </row>
    <row r="3" spans="1:7" x14ac:dyDescent="0.25">
      <c r="A3" s="46" t="s">
        <v>45</v>
      </c>
      <c r="B3" s="46"/>
      <c r="C3" s="46"/>
      <c r="D3" s="46"/>
      <c r="E3" s="46"/>
      <c r="F3" s="46"/>
    </row>
    <row r="4" spans="1:7" x14ac:dyDescent="0.25">
      <c r="A4" s="2"/>
      <c r="B4" s="2"/>
      <c r="C4" s="2"/>
      <c r="D4" s="2"/>
      <c r="E4" s="2"/>
      <c r="F4" s="2"/>
    </row>
    <row r="5" spans="1:7" x14ac:dyDescent="0.25">
      <c r="A5" s="49" t="s">
        <v>30</v>
      </c>
      <c r="B5" s="50"/>
      <c r="C5" s="50"/>
      <c r="D5" s="50"/>
      <c r="E5" s="50"/>
      <c r="F5" s="50"/>
    </row>
    <row r="6" spans="1:7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5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5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5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5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5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5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5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5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5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5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5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5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5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5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5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5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5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5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5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5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5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5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5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5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5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5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5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5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5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5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5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5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5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5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5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5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5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5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5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5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5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5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5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5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5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5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5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5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5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5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5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5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5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5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5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5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5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5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5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5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5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5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5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5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5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5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5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5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5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5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5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5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5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5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5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5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5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5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5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5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5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5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5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5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5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5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5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5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5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5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5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5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5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5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5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5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5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5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5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5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5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5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5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5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5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5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5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5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5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5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5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5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5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5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5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5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5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5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5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5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5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5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5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5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5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5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5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5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5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5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5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5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5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5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5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5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5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5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5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5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5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5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5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5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5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5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5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5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5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5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5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5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5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5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5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5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5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5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5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5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5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5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5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5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5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5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5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5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5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5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5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5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5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5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5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5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5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5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5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5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5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5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5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5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5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5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5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5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5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5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5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5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5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5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5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5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5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5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5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5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5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5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5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5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5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5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5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5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5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5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5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5">
      <c r="A223" s="39"/>
      <c r="B223" s="40" t="s">
        <v>13</v>
      </c>
      <c r="C223" s="41">
        <v>2120.13</v>
      </c>
      <c r="D223" s="41">
        <f t="shared" ref="D223:D228" si="51">((C223/C222)-1)*100</f>
        <v>0.52964494347924607</v>
      </c>
      <c r="E223" s="32">
        <f>((C223/C$211)-1)*100</f>
        <v>6.4060547355319297</v>
      </c>
      <c r="F223" s="32">
        <f t="shared" ref="F223:F235" si="52">((C223/C211)-1)*100</f>
        <v>6.4060547355319297</v>
      </c>
    </row>
    <row r="224" spans="1:6" ht="12.75" customHeight="1" x14ac:dyDescent="0.25">
      <c r="A224" s="15">
        <v>2025</v>
      </c>
      <c r="B224" s="16" t="s">
        <v>37</v>
      </c>
      <c r="C224" s="17">
        <v>2130.46</v>
      </c>
      <c r="D224" s="17">
        <f t="shared" si="51"/>
        <v>0.48723427337002967</v>
      </c>
      <c r="E224" s="18">
        <f t="shared" ref="E224:E229" si="53">((C224/C$223)-1)*100</f>
        <v>0.48723427337002967</v>
      </c>
      <c r="F224" s="18">
        <f t="shared" ref="F224:F229" si="54">((C224/C212)-1)*100</f>
        <v>7.8255324317758612</v>
      </c>
    </row>
    <row r="225" spans="1:6" ht="12.75" customHeight="1" x14ac:dyDescent="0.25">
      <c r="A225" s="11"/>
      <c r="B225" s="12" t="s">
        <v>3</v>
      </c>
      <c r="C225" s="13">
        <v>2140.04</v>
      </c>
      <c r="D225" s="13">
        <f t="shared" si="51"/>
        <v>0.44966814678519818</v>
      </c>
      <c r="E225" s="14">
        <f t="shared" si="53"/>
        <v>0.93909335748278977</v>
      </c>
      <c r="F225" s="14">
        <f t="shared" si="54"/>
        <v>7.6549271330620172</v>
      </c>
    </row>
    <row r="226" spans="1:6" ht="12.75" customHeight="1" x14ac:dyDescent="0.25">
      <c r="A226" s="11"/>
      <c r="B226" s="12" t="s">
        <v>4</v>
      </c>
      <c r="C226" s="13">
        <v>2148.0300000000002</v>
      </c>
      <c r="D226" s="13">
        <f t="shared" si="51"/>
        <v>0.37335750733631379</v>
      </c>
      <c r="E226" s="14">
        <f t="shared" si="53"/>
        <v>1.3159570403701748</v>
      </c>
      <c r="F226" s="14">
        <f t="shared" si="54"/>
        <v>8.7857992960421516</v>
      </c>
    </row>
    <row r="227" spans="1:6" ht="12.75" customHeight="1" x14ac:dyDescent="0.25">
      <c r="A227" s="11"/>
      <c r="B227" s="12" t="s">
        <v>5</v>
      </c>
      <c r="C227" s="13">
        <v>2159.9699999999998</v>
      </c>
      <c r="D227" s="13">
        <f t="shared" si="51"/>
        <v>0.55585815840559771</v>
      </c>
      <c r="E227" s="14">
        <f t="shared" si="53"/>
        <v>1.8791300533457678</v>
      </c>
      <c r="F227" s="14">
        <f t="shared" si="54"/>
        <v>9.004612574058557</v>
      </c>
    </row>
    <row r="228" spans="1:6" ht="12.75" customHeight="1" x14ac:dyDescent="0.25">
      <c r="A228" s="11"/>
      <c r="B228" s="12" t="s">
        <v>6</v>
      </c>
      <c r="C228" s="13">
        <v>2164.98</v>
      </c>
      <c r="D228" s="13">
        <f t="shared" si="51"/>
        <v>0.23194766593981342</v>
      </c>
      <c r="E228" s="14">
        <f t="shared" si="53"/>
        <v>2.115436317584285</v>
      </c>
      <c r="F228" s="14">
        <f t="shared" si="54"/>
        <v>8.6025011412146579</v>
      </c>
    </row>
    <row r="229" spans="1:6" ht="12.75" customHeight="1" x14ac:dyDescent="0.25">
      <c r="A229" s="39"/>
      <c r="B229" s="40" t="s">
        <v>7</v>
      </c>
      <c r="C229" s="41">
        <v>2185.13</v>
      </c>
      <c r="D229" s="41">
        <f>((C229/C228)-1)*100</f>
        <v>0.93072453325204751</v>
      </c>
      <c r="E229" s="32">
        <f t="shared" si="53"/>
        <v>3.0658497356294223</v>
      </c>
      <c r="F229" s="32">
        <f t="shared" si="54"/>
        <v>8.588679620334938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5">((C230/C229)-1)*100</f>
        <v>-100</v>
      </c>
      <c r="E230" s="14">
        <f t="shared" ref="E230:E235" si="56">((C230/C$223)-1)*100</f>
        <v>-100</v>
      </c>
      <c r="F230" s="14">
        <f t="shared" si="52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5"/>
        <v>#DIV/0!</v>
      </c>
      <c r="E231" s="14">
        <f t="shared" si="56"/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5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5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5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5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5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5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5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5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5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5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5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5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5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5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5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5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5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5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5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5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5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5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5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5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5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5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5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5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5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5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5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5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5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5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5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5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5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5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5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5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5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5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5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5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5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5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5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5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5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5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5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5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5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5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5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5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5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5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5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5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5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5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5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5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5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5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5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5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5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5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5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5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5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5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5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5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5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5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5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5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5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5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5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5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5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5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5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5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5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5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5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5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5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5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5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5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5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5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5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5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5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5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5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5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5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5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5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5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5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5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5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5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5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5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5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5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5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5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5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5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5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5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5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5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5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5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5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5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5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5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5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5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5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5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5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5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5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5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5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5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5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5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5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5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5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5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5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5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5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5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5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5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5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5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5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5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5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5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5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5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5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5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5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5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5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5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5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5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5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5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5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5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5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5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5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5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5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5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5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5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5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5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5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5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5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5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5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5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5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5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5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5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5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5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5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5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5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5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5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5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5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5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5">
      <c r="A223" s="39"/>
      <c r="B223" s="40" t="s">
        <v>13</v>
      </c>
      <c r="C223" s="41">
        <v>2000.08</v>
      </c>
      <c r="D223" s="41">
        <f t="shared" ref="D223:D228" si="49">((C223/C222)-1)*100</f>
        <v>0.19537316274083061</v>
      </c>
      <c r="E223" s="32">
        <f>((C223/C$211)-1)*100</f>
        <v>6.4642507345739286</v>
      </c>
      <c r="F223" s="32">
        <f t="shared" ref="F223:F235" si="50">((C223/C211)-1)*100</f>
        <v>6.4642507345739286</v>
      </c>
    </row>
    <row r="224" spans="1:6" ht="12.75" customHeight="1" x14ac:dyDescent="0.25">
      <c r="A224" s="15">
        <v>2025</v>
      </c>
      <c r="B224" s="16" t="s">
        <v>37</v>
      </c>
      <c r="C224" s="17">
        <v>2006.24</v>
      </c>
      <c r="D224" s="17">
        <f t="shared" si="49"/>
        <v>0.3079876804927828</v>
      </c>
      <c r="E224" s="18">
        <f t="shared" ref="E224:E229" si="51">((C224/C$223)-1)*100</f>
        <v>0.3079876804927828</v>
      </c>
      <c r="F224" s="18">
        <f t="shared" ref="F224:F229" si="52">((C224/C212)-1)*100</f>
        <v>6.4092500265195751</v>
      </c>
    </row>
    <row r="225" spans="1:6" ht="12.75" customHeight="1" x14ac:dyDescent="0.25">
      <c r="A225" s="11"/>
      <c r="B225" s="12" t="s">
        <v>3</v>
      </c>
      <c r="C225" s="13">
        <v>2000.59</v>
      </c>
      <c r="D225" s="13">
        <f t="shared" si="49"/>
        <v>-0.281621341414795</v>
      </c>
      <c r="E225" s="14">
        <f t="shared" si="51"/>
        <v>2.5498980040805641E-2</v>
      </c>
      <c r="F225" s="14">
        <f t="shared" si="52"/>
        <v>5.5731458907217979</v>
      </c>
    </row>
    <row r="226" spans="1:6" ht="12.75" customHeight="1" x14ac:dyDescent="0.25">
      <c r="A226" s="11"/>
      <c r="B226" s="12" t="s">
        <v>4</v>
      </c>
      <c r="C226" s="13">
        <v>2001.82</v>
      </c>
      <c r="D226" s="13">
        <f t="shared" si="49"/>
        <v>6.1481862850465419E-2</v>
      </c>
      <c r="E226" s="14">
        <f t="shared" si="51"/>
        <v>8.6996520139193123E-2</v>
      </c>
      <c r="F226" s="14">
        <f t="shared" si="52"/>
        <v>4.8792627404135702</v>
      </c>
    </row>
    <row r="227" spans="1:6" ht="12.75" customHeight="1" x14ac:dyDescent="0.25">
      <c r="A227" s="11"/>
      <c r="B227" s="12" t="s">
        <v>5</v>
      </c>
      <c r="C227" s="13">
        <v>2006.54</v>
      </c>
      <c r="D227" s="13">
        <f t="shared" si="49"/>
        <v>0.23578543525391016</v>
      </c>
      <c r="E227" s="14">
        <f t="shared" si="51"/>
        <v>0.32298708051679004</v>
      </c>
      <c r="F227" s="14">
        <f t="shared" si="52"/>
        <v>4.5160013334444526</v>
      </c>
    </row>
    <row r="228" spans="1:6" ht="12.75" customHeight="1" x14ac:dyDescent="0.25">
      <c r="A228" s="11"/>
      <c r="B228" s="12" t="s">
        <v>6</v>
      </c>
      <c r="C228" s="13">
        <v>2056</v>
      </c>
      <c r="D228" s="13">
        <f t="shared" si="49"/>
        <v>2.4649396473531482</v>
      </c>
      <c r="E228" s="14">
        <f t="shared" si="51"/>
        <v>2.7958881644734257</v>
      </c>
      <c r="F228" s="14">
        <f t="shared" si="52"/>
        <v>4.414244215572749</v>
      </c>
    </row>
    <row r="229" spans="1:6" ht="12.75" customHeight="1" x14ac:dyDescent="0.25">
      <c r="A229" s="39"/>
      <c r="B229" s="40" t="s">
        <v>7</v>
      </c>
      <c r="C229" s="41">
        <v>2048.69</v>
      </c>
      <c r="D229" s="41">
        <f>((C229/C228)-1)*100</f>
        <v>-0.35554474708170414</v>
      </c>
      <c r="E229" s="32">
        <f t="shared" si="51"/>
        <v>2.4304027838886411</v>
      </c>
      <c r="F229" s="32">
        <f t="shared" si="52"/>
        <v>3.7384928551897456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3">((C230/C229)-1)*100</f>
        <v>-100</v>
      </c>
      <c r="E230" s="14">
        <f t="shared" ref="E230:E235" si="54">((C230/C$223)-1)*100</f>
        <v>-100</v>
      </c>
      <c r="F230" s="14">
        <f t="shared" si="50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3"/>
        <v>#DIV/0!</v>
      </c>
      <c r="E231" s="14">
        <f t="shared" si="54"/>
        <v>-100</v>
      </c>
      <c r="F231" s="14">
        <f t="shared" si="50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3"/>
        <v>#DIV/0!</v>
      </c>
      <c r="E232" s="14">
        <f t="shared" si="54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4.25" customHeight="1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ht="15" customHeight="1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3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21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5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5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5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5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5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5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5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5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5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5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5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5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5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5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5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5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5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5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5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5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5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5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5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5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5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5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5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5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5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5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5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5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5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5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5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5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5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5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5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5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5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5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5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5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5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5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5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5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5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5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5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5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5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5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5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5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5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5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5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5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5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5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5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5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5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5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5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5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5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5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5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5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5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5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5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5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5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5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5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5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5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5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5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5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5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5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5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5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5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5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5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5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5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5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5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5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5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5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5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5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5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5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5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5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5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5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5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5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5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5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5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5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5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5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5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5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5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5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5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5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5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5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5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5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5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5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5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5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5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5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5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5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5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5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5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5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5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5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5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5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5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5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5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5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5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5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5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5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5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5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5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5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5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5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5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5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5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5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5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5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5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5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5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5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5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5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5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5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5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5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5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5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5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5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5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5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5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5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5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5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5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5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5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5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5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5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5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5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5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5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5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5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5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5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5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5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5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5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5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5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5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5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5">
      <c r="A223" s="39"/>
      <c r="B223" s="40" t="s">
        <v>13</v>
      </c>
      <c r="C223" s="41">
        <v>2435.0300000000002</v>
      </c>
      <c r="D223" s="41">
        <f t="shared" ref="D223:D228" si="49">((C223/C222)-1)*100</f>
        <v>0.19998600920922982</v>
      </c>
      <c r="E223" s="32">
        <f>((C223/C$211)-1)*100</f>
        <v>6.0262210282022055</v>
      </c>
      <c r="F223" s="32">
        <f t="shared" ref="F223:F235" si="50">((C223/C211)-1)*100</f>
        <v>6.0262210282022055</v>
      </c>
    </row>
    <row r="224" spans="1:6" ht="12.75" customHeight="1" x14ac:dyDescent="0.25">
      <c r="A224" s="15">
        <v>2025</v>
      </c>
      <c r="B224" s="16" t="s">
        <v>37</v>
      </c>
      <c r="C224" s="17">
        <v>2441.87</v>
      </c>
      <c r="D224" s="17">
        <f t="shared" si="49"/>
        <v>0.28090002997909203</v>
      </c>
      <c r="E224" s="18">
        <f t="shared" ref="E224:E229" si="51">((C224/C$223)-1)*100</f>
        <v>0.28090002997909203</v>
      </c>
      <c r="F224" s="18">
        <f t="shared" ref="F224:F229" si="52">((C224/C212)-1)*100</f>
        <v>6.1890369854971539</v>
      </c>
    </row>
    <row r="225" spans="1:6" ht="12.75" customHeight="1" x14ac:dyDescent="0.25">
      <c r="A225" s="11"/>
      <c r="B225" s="12" t="s">
        <v>3</v>
      </c>
      <c r="C225" s="13">
        <v>2450.59</v>
      </c>
      <c r="D225" s="13">
        <f t="shared" si="49"/>
        <v>0.35710336750114369</v>
      </c>
      <c r="E225" s="14">
        <f t="shared" si="51"/>
        <v>0.63900650094659284</v>
      </c>
      <c r="F225" s="14">
        <f t="shared" si="52"/>
        <v>6.3605666568288921</v>
      </c>
    </row>
    <row r="226" spans="1:6" ht="12.75" customHeight="1" x14ac:dyDescent="0.25">
      <c r="A226" s="11"/>
      <c r="B226" s="12" t="s">
        <v>4</v>
      </c>
      <c r="C226" s="13">
        <v>2456.2600000000002</v>
      </c>
      <c r="D226" s="13">
        <f t="shared" si="49"/>
        <v>0.23137285306804589</v>
      </c>
      <c r="E226" s="14">
        <f t="shared" si="51"/>
        <v>0.87185784158716473</v>
      </c>
      <c r="F226" s="14">
        <f t="shared" si="52"/>
        <v>6.4380397713731163</v>
      </c>
    </row>
    <row r="227" spans="1:6" ht="12.75" customHeight="1" x14ac:dyDescent="0.25">
      <c r="A227" s="11"/>
      <c r="B227" s="12" t="s">
        <v>5</v>
      </c>
      <c r="C227" s="13">
        <v>2462.1</v>
      </c>
      <c r="D227" s="13">
        <f t="shared" si="49"/>
        <v>0.23775984627032454</v>
      </c>
      <c r="E227" s="14">
        <f t="shared" si="51"/>
        <v>1.1116906157213613</v>
      </c>
      <c r="F227" s="14">
        <f t="shared" si="52"/>
        <v>6.5433664086131271</v>
      </c>
    </row>
    <row r="228" spans="1:6" ht="12.75" customHeight="1" x14ac:dyDescent="0.25">
      <c r="A228" s="11"/>
      <c r="B228" s="12" t="s">
        <v>6</v>
      </c>
      <c r="C228" s="13">
        <v>2469.6799999999998</v>
      </c>
      <c r="D228" s="13">
        <f t="shared" si="49"/>
        <v>0.30786726777953799</v>
      </c>
      <c r="E228" s="14">
        <f t="shared" si="51"/>
        <v>1.4229804150256653</v>
      </c>
      <c r="F228" s="14">
        <f t="shared" si="52"/>
        <v>6.6470905754075327</v>
      </c>
    </row>
    <row r="229" spans="1:6" ht="12.75" customHeight="1" x14ac:dyDescent="0.25">
      <c r="A229" s="39"/>
      <c r="B229" s="40" t="s">
        <v>7</v>
      </c>
      <c r="C229" s="41">
        <v>2473.54</v>
      </c>
      <c r="D229" s="41">
        <f>((C229/C228)-1)*100</f>
        <v>0.15629555246023941</v>
      </c>
      <c r="E229" s="32">
        <f t="shared" si="51"/>
        <v>1.5815000225869902</v>
      </c>
      <c r="F229" s="32">
        <f t="shared" si="52"/>
        <v>6.5418709027161626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3">((C230/C229)-1)*100</f>
        <v>-100</v>
      </c>
      <c r="E230" s="14">
        <f t="shared" ref="E230:E235" si="54">((C230/C$223)-1)*100</f>
        <v>-100</v>
      </c>
      <c r="F230" s="14">
        <f t="shared" si="50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3"/>
        <v>#DIV/0!</v>
      </c>
      <c r="E231" s="14">
        <f t="shared" si="54"/>
        <v>-100</v>
      </c>
      <c r="F231" s="14">
        <f t="shared" si="50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3"/>
        <v>#DIV/0!</v>
      </c>
      <c r="E232" s="14">
        <f t="shared" si="54"/>
        <v>-100</v>
      </c>
      <c r="F232" s="14">
        <f t="shared" si="50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3"/>
        <v>#DIV/0!</v>
      </c>
      <c r="E233" s="14">
        <f t="shared" si="54"/>
        <v>-100</v>
      </c>
      <c r="F233" s="14">
        <f t="shared" si="50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3"/>
        <v>#DIV/0!</v>
      </c>
      <c r="E234" s="14">
        <f t="shared" si="54"/>
        <v>-100</v>
      </c>
      <c r="F234" s="14">
        <f t="shared" si="50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3"/>
        <v>#DIV/0!</v>
      </c>
      <c r="E235" s="32">
        <f t="shared" si="54"/>
        <v>-100</v>
      </c>
      <c r="F235" s="32">
        <f t="shared" si="50"/>
        <v>-100</v>
      </c>
    </row>
    <row r="236" spans="1:6" ht="13.5" customHeight="1" x14ac:dyDescent="0.25">
      <c r="A236" s="30" t="s">
        <v>42</v>
      </c>
      <c r="B236" s="24"/>
      <c r="C236" s="19"/>
      <c r="D236" s="19"/>
      <c r="E236" s="19"/>
      <c r="F236" s="42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1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5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5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5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5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5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5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5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5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5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5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5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5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5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5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5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5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5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5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5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5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5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5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5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5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5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5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5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5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5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5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5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5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5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5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5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5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5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5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5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5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5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5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5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5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5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5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5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5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5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5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5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5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5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5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5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5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5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5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5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5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5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5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5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5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5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5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5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5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5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5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5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5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5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5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5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5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5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5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5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5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5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5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5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5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5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5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5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5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5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5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5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5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5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5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5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5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5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5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5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5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5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5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5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5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5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5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5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5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5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5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5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5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5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5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5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5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5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5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5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5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5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5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5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5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5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5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5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5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5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5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5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5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5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5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5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5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5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5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5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5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5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5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5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5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5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5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5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5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5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5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5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5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5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5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5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5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5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5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5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5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5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5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5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5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5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5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5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5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5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5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5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5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5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5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5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5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5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5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5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5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5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5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5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5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5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5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5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5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5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5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5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5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5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5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5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5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5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5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5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5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5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5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5">
      <c r="A223" s="39"/>
      <c r="B223" s="40" t="s">
        <v>13</v>
      </c>
      <c r="C223" s="41">
        <v>2302.56</v>
      </c>
      <c r="D223" s="41">
        <f t="shared" ref="D223:D228" si="51">((C223/C222)-1)*100</f>
        <v>0.15223613128843017</v>
      </c>
      <c r="E223" s="32">
        <f>((C223/C$211)-1)*100</f>
        <v>5.4449868569282911</v>
      </c>
      <c r="F223" s="32">
        <f t="shared" ref="F223:F235" si="52">((C223/C211)-1)*100</f>
        <v>5.4449868569282911</v>
      </c>
    </row>
    <row r="224" spans="1:6" ht="12.75" customHeight="1" x14ac:dyDescent="0.25">
      <c r="A224" s="15">
        <v>2025</v>
      </c>
      <c r="B224" s="16" t="s">
        <v>37</v>
      </c>
      <c r="C224" s="17">
        <v>2302.83</v>
      </c>
      <c r="D224" s="17">
        <f t="shared" si="51"/>
        <v>1.1726078799245698E-2</v>
      </c>
      <c r="E224" s="18">
        <f t="shared" ref="E224:E229" si="53">((C224/C$223)-1)*100</f>
        <v>1.1726078799245698E-2</v>
      </c>
      <c r="F224" s="18">
        <f t="shared" ref="F224:F229" si="54">((C224/C212)-1)*100</f>
        <v>5.3324185248713407</v>
      </c>
    </row>
    <row r="225" spans="1:6" ht="12.75" customHeight="1" x14ac:dyDescent="0.25">
      <c r="A225" s="11"/>
      <c r="B225" s="12" t="s">
        <v>3</v>
      </c>
      <c r="C225" s="13">
        <v>2303.4899999999998</v>
      </c>
      <c r="D225" s="13">
        <f t="shared" si="51"/>
        <v>2.8660387436318935E-2</v>
      </c>
      <c r="E225" s="14">
        <f t="shared" si="53"/>
        <v>4.0389826975184562E-2</v>
      </c>
      <c r="F225" s="14">
        <f t="shared" si="54"/>
        <v>5.5049695415196886</v>
      </c>
    </row>
    <row r="226" spans="1:6" ht="12.75" customHeight="1" x14ac:dyDescent="0.25">
      <c r="A226" s="11"/>
      <c r="B226" s="12" t="s">
        <v>4</v>
      </c>
      <c r="C226" s="13">
        <v>2303.36</v>
      </c>
      <c r="D226" s="13">
        <f t="shared" si="51"/>
        <v>-5.6436103477608413E-3</v>
      </c>
      <c r="E226" s="14">
        <f t="shared" si="53"/>
        <v>3.474393718296831E-2</v>
      </c>
      <c r="F226" s="14">
        <f t="shared" si="54"/>
        <v>5.390887377947795</v>
      </c>
    </row>
    <row r="227" spans="1:6" ht="12.75" customHeight="1" x14ac:dyDescent="0.25">
      <c r="A227" s="11"/>
      <c r="B227" s="12" t="s">
        <v>5</v>
      </c>
      <c r="C227" s="13">
        <v>2301.86</v>
      </c>
      <c r="D227" s="13">
        <f t="shared" si="51"/>
        <v>-6.5122256182270633E-2</v>
      </c>
      <c r="E227" s="14">
        <f t="shared" si="53"/>
        <v>-3.0400945035080618E-2</v>
      </c>
      <c r="F227" s="14">
        <f t="shared" si="54"/>
        <v>5.0056337899668346</v>
      </c>
    </row>
    <row r="228" spans="1:6" ht="12.75" customHeight="1" x14ac:dyDescent="0.25">
      <c r="A228" s="11"/>
      <c r="B228" s="12" t="s">
        <v>6</v>
      </c>
      <c r="C228" s="13">
        <v>2299.2199999999998</v>
      </c>
      <c r="D228" s="13">
        <f t="shared" si="51"/>
        <v>-0.11468985950493504</v>
      </c>
      <c r="E228" s="14">
        <f t="shared" si="53"/>
        <v>-0.14505593773886938</v>
      </c>
      <c r="F228" s="14">
        <f t="shared" si="54"/>
        <v>4.4530256223877851</v>
      </c>
    </row>
    <row r="229" spans="1:6" ht="12.75" customHeight="1" x14ac:dyDescent="0.25">
      <c r="A229" s="39"/>
      <c r="B229" s="40" t="s">
        <v>7</v>
      </c>
      <c r="C229" s="41">
        <v>2302.2600000000002</v>
      </c>
      <c r="D229" s="41">
        <f>((C229/C228)-1)*100</f>
        <v>0.13221875244648906</v>
      </c>
      <c r="E229" s="32">
        <f t="shared" si="53"/>
        <v>-1.3028976443596463E-2</v>
      </c>
      <c r="F229" s="32">
        <f t="shared" si="54"/>
        <v>4.3715970859041775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5">((C230/C229)-1)*100</f>
        <v>-100</v>
      </c>
      <c r="E230" s="14">
        <f t="shared" ref="E230:E235" si="56">((C230/C$223)-1)*100</f>
        <v>-100</v>
      </c>
      <c r="F230" s="14">
        <f t="shared" si="52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5"/>
        <v>#DIV/0!</v>
      </c>
      <c r="E231" s="14">
        <f t="shared" si="56"/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  <c r="B236" s="24"/>
      <c r="C236" s="19"/>
      <c r="D236" s="19"/>
      <c r="E236" s="19"/>
      <c r="F236" s="19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4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53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5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5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5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5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5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5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5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5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5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5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5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5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5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5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5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5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5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5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5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5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5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5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5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5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5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5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5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5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5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5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5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5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5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5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5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5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5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5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5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5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5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5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5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5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5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5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5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5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5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5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5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5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5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5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5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5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5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5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5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5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5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5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5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5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5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5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5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5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5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5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5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5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5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5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5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5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5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5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5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5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5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5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5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5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5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5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5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5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5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5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5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5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5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5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5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5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5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5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5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5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5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5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5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5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5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5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5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5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5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5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5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5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5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5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5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5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5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5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5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5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5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5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5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5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5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5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5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5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5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5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5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5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5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5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5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5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5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5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5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5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5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5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5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5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5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5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5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5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5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5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5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5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5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5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5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5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5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5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5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5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5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5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5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5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5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5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5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5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5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5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5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5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5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5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5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5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5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5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5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5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5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5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5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5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5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5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5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5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5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5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5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5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5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5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5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5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5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5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5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5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5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5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5">
      <c r="A223" s="39"/>
      <c r="B223" s="40" t="s">
        <v>13</v>
      </c>
      <c r="C223" s="41">
        <v>2177.11</v>
      </c>
      <c r="D223" s="41">
        <f t="shared" ref="D223:D228" si="48">((C223/C222)-1)*100</f>
        <v>0.41649754621602142</v>
      </c>
      <c r="E223" s="32">
        <f>((C223/C$211)-1)*100</f>
        <v>14.838590568625399</v>
      </c>
      <c r="F223" s="32">
        <f t="shared" ref="F223:F235" si="49">((C223/C211)-1)*100</f>
        <v>14.838590568625399</v>
      </c>
    </row>
    <row r="224" spans="1:6" ht="12.75" customHeight="1" x14ac:dyDescent="0.25">
      <c r="A224" s="15">
        <v>2025</v>
      </c>
      <c r="B224" s="16" t="s">
        <v>37</v>
      </c>
      <c r="C224" s="17">
        <v>2193.7800000000002</v>
      </c>
      <c r="D224" s="17">
        <f t="shared" si="48"/>
        <v>0.76569397044705667</v>
      </c>
      <c r="E224" s="18">
        <f t="shared" ref="E224:E229" si="50">((C224/C$223)-1)*100</f>
        <v>0.76569397044705667</v>
      </c>
      <c r="F224" s="18">
        <f t="shared" ref="F224:F229" si="51">((C224/C212)-1)*100</f>
        <v>15.614838549873799</v>
      </c>
    </row>
    <row r="225" spans="1:6" ht="12.75" customHeight="1" x14ac:dyDescent="0.25">
      <c r="A225" s="11"/>
      <c r="B225" s="12" t="s">
        <v>3</v>
      </c>
      <c r="C225" s="13">
        <v>2198.88</v>
      </c>
      <c r="D225" s="13">
        <f t="shared" si="48"/>
        <v>0.23247545332711894</v>
      </c>
      <c r="E225" s="14">
        <f t="shared" si="50"/>
        <v>0.99994947430308567</v>
      </c>
      <c r="F225" s="14">
        <f t="shared" si="51"/>
        <v>14.679100040679671</v>
      </c>
    </row>
    <row r="226" spans="1:6" ht="12.75" customHeight="1" x14ac:dyDescent="0.25">
      <c r="A226" s="11"/>
      <c r="B226" s="12" t="s">
        <v>4</v>
      </c>
      <c r="C226" s="13">
        <v>2207.48</v>
      </c>
      <c r="D226" s="13">
        <f t="shared" si="48"/>
        <v>0.39110820053844808</v>
      </c>
      <c r="E226" s="14">
        <f t="shared" si="50"/>
        <v>1.3949685592367755</v>
      </c>
      <c r="F226" s="14">
        <f t="shared" si="51"/>
        <v>14.658203784404279</v>
      </c>
    </row>
    <row r="227" spans="1:6" ht="12.75" customHeight="1" x14ac:dyDescent="0.25">
      <c r="A227" s="11"/>
      <c r="B227" s="12" t="s">
        <v>5</v>
      </c>
      <c r="C227" s="13">
        <v>2215.37</v>
      </c>
      <c r="D227" s="13">
        <f t="shared" si="48"/>
        <v>0.3574211317882714</v>
      </c>
      <c r="E227" s="14">
        <f t="shared" si="50"/>
        <v>1.7573756034375831</v>
      </c>
      <c r="F227" s="14">
        <f t="shared" si="51"/>
        <v>13.82118415914837</v>
      </c>
    </row>
    <row r="228" spans="1:6" ht="12.75" customHeight="1" x14ac:dyDescent="0.25">
      <c r="A228" s="11"/>
      <c r="B228" s="12" t="s">
        <v>6</v>
      </c>
      <c r="C228" s="13">
        <v>2265.8000000000002</v>
      </c>
      <c r="D228" s="13">
        <f t="shared" si="48"/>
        <v>2.276369184380056</v>
      </c>
      <c r="E228" s="14">
        <f t="shared" si="50"/>
        <v>4.0737491445080876</v>
      </c>
      <c r="F228" s="14">
        <f t="shared" si="51"/>
        <v>16.283724486915663</v>
      </c>
    </row>
    <row r="229" spans="1:6" ht="12.75" customHeight="1" x14ac:dyDescent="0.25">
      <c r="A229" s="11"/>
      <c r="B229" s="12" t="s">
        <v>7</v>
      </c>
      <c r="C229" s="13">
        <v>2269.83</v>
      </c>
      <c r="D229" s="13">
        <f>((C229/C228)-1)*100</f>
        <v>0.17786212375319188</v>
      </c>
      <c r="E229" s="14">
        <f t="shared" si="50"/>
        <v>4.2588569250060715</v>
      </c>
      <c r="F229" s="14">
        <f t="shared" si="51"/>
        <v>13.324346588781545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2">((C230/C229)-1)*100</f>
        <v>-100</v>
      </c>
      <c r="E230" s="14">
        <f t="shared" ref="E230:E235" si="53">((C230/C$223)-1)*100</f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3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34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0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54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5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5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5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5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5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5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5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5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5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5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5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5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5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5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5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5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5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5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5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5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5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5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5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5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5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5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5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5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5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5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5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5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5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5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5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5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5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5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5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5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5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5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5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5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5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5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5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5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5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5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5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5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5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5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5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5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5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5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5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5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5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5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5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5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5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5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5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5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5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5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5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5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5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5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5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5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5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5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5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5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5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5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5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5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5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5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5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5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5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5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5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5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5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5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5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5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5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5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5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5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5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5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5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5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5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5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5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5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5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5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5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5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5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5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5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5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5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5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5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5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5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5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5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5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5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5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5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5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5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5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5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5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5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5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5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5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5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5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5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5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5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5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5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5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5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5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5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5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5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5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5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5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5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5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5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5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5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5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5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5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5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5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5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5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5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5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5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5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5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5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5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5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5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5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5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5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5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5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5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5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5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5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5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5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5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5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5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5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5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5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5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5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5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5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5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5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5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5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5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5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5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5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5">
      <c r="A223" s="39"/>
      <c r="B223" s="40" t="s">
        <v>13</v>
      </c>
      <c r="C223" s="41">
        <v>2613.13</v>
      </c>
      <c r="D223" s="41">
        <f t="shared" ref="D223:D228" si="45">((C223/C222)-1)*100</f>
        <v>1.1249738783155161</v>
      </c>
      <c r="E223" s="32">
        <f>((C223/C$211)-1)*100</f>
        <v>8.0002149151085398</v>
      </c>
      <c r="F223" s="32">
        <f t="shared" ref="F223:F235" si="46">((C223/C211)-1)*100</f>
        <v>8.0002149151085398</v>
      </c>
    </row>
    <row r="224" spans="1:6" ht="12.75" customHeight="1" x14ac:dyDescent="0.25">
      <c r="A224" s="15">
        <v>2025</v>
      </c>
      <c r="B224" s="16" t="s">
        <v>37</v>
      </c>
      <c r="C224" s="17">
        <v>2614.2399999999998</v>
      </c>
      <c r="D224" s="17">
        <f t="shared" si="45"/>
        <v>4.2477794828421622E-2</v>
      </c>
      <c r="E224" s="18">
        <f t="shared" ref="E224:E229" si="47">((C224/C$223)-1)*100</f>
        <v>4.2477794828421622E-2</v>
      </c>
      <c r="F224" s="18">
        <f t="shared" ref="F224:F229" si="48">((C224/C212)-1)*100</f>
        <v>8.0974689982260983</v>
      </c>
    </row>
    <row r="225" spans="1:6" ht="12.75" customHeight="1" x14ac:dyDescent="0.25">
      <c r="A225" s="11"/>
      <c r="B225" s="12" t="s">
        <v>3</v>
      </c>
      <c r="C225" s="13">
        <v>2621.74</v>
      </c>
      <c r="D225" s="13">
        <f t="shared" si="45"/>
        <v>0.28689026256196737</v>
      </c>
      <c r="E225" s="14">
        <f t="shared" si="47"/>
        <v>0.32948992204748784</v>
      </c>
      <c r="F225" s="14">
        <f t="shared" si="48"/>
        <v>8.5148301752468782</v>
      </c>
    </row>
    <row r="226" spans="1:6" ht="12.75" customHeight="1" x14ac:dyDescent="0.25">
      <c r="A226" s="11"/>
      <c r="B226" s="12" t="s">
        <v>4</v>
      </c>
      <c r="C226" s="13">
        <v>2611.19</v>
      </c>
      <c r="D226" s="13">
        <f t="shared" si="45"/>
        <v>-0.40240450998191291</v>
      </c>
      <c r="E226" s="14">
        <f t="shared" si="47"/>
        <v>-7.4240470240671819E-2</v>
      </c>
      <c r="F226" s="14">
        <f t="shared" si="48"/>
        <v>7.6952582064744313</v>
      </c>
    </row>
    <row r="227" spans="1:6" ht="12.75" customHeight="1" x14ac:dyDescent="0.25">
      <c r="A227" s="11"/>
      <c r="B227" s="12" t="s">
        <v>5</v>
      </c>
      <c r="C227" s="13">
        <v>2622.9</v>
      </c>
      <c r="D227" s="13">
        <f t="shared" si="45"/>
        <v>0.44845453605444341</v>
      </c>
      <c r="E227" s="14">
        <f t="shared" si="47"/>
        <v>0.3738811310573853</v>
      </c>
      <c r="F227" s="14">
        <f t="shared" si="48"/>
        <v>8.4865079496385221</v>
      </c>
    </row>
    <row r="228" spans="1:6" ht="12.75" customHeight="1" x14ac:dyDescent="0.25">
      <c r="A228" s="11"/>
      <c r="B228" s="12" t="s">
        <v>6</v>
      </c>
      <c r="C228" s="13">
        <v>2620.88</v>
      </c>
      <c r="D228" s="13">
        <f t="shared" si="45"/>
        <v>-7.7013992146102161E-2</v>
      </c>
      <c r="E228" s="14">
        <f t="shared" si="47"/>
        <v>0.29657919812637878</v>
      </c>
      <c r="F228" s="14">
        <f t="shared" si="48"/>
        <v>7.9150968645132158</v>
      </c>
    </row>
    <row r="229" spans="1:6" ht="12.75" customHeight="1" x14ac:dyDescent="0.25">
      <c r="A229" s="11"/>
      <c r="B229" s="12" t="s">
        <v>7</v>
      </c>
      <c r="C229" s="13">
        <v>2614.96</v>
      </c>
      <c r="D229" s="13">
        <f>((C229/C228)-1)*100</f>
        <v>-0.22587833094228627</v>
      </c>
      <c r="E229" s="14">
        <f t="shared" si="47"/>
        <v>7.0030959041456065E-2</v>
      </c>
      <c r="F229" s="14">
        <f t="shared" si="48"/>
        <v>6.7300117955813477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9">((C230/C229)-1)*100</f>
        <v>-100</v>
      </c>
      <c r="E230" s="14">
        <f t="shared" ref="E230:E235" si="50">((C230/C$223)-1)*100</f>
        <v>-100</v>
      </c>
      <c r="F230" s="14">
        <f t="shared" si="46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9"/>
        <v>#DIV/0!</v>
      </c>
      <c r="E231" s="14">
        <f t="shared" si="50"/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36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2" zoomScaleNormal="100" zoomScaleSheetLayoutView="55" workbookViewId="0">
      <selection activeCell="I229" sqref="I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55</v>
      </c>
      <c r="B5" s="52"/>
      <c r="C5" s="52"/>
      <c r="D5" s="52"/>
      <c r="E5" s="52"/>
      <c r="F5" s="52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5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5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5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5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5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5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5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5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5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5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5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5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5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5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5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5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5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5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5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5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5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5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5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5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5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5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5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5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5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5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5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5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5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5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5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5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5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5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5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5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5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5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5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5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5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5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5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5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5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5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5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5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5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5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5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5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5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5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5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5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5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5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5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5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5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5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5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5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5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5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5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5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5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5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5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5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5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5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5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5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5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5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5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5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5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5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5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5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5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5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5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5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5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5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5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5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5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5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5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5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5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5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5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5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5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5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5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5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5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5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5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5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5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5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5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5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5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5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5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5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5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5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5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5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5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5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5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5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5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5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5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5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5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5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5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5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5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5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5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5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5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5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5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5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5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5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5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5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5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5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5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5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5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5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5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5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5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5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5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5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5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5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5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5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5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5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5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5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5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5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5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5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5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5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5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5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5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5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5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5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5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5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5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5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5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5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5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5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5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5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5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5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5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5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5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5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5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5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5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5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5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5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5">
      <c r="A223" s="39"/>
      <c r="B223" s="40" t="s">
        <v>13</v>
      </c>
      <c r="C223" s="41">
        <v>1897.6</v>
      </c>
      <c r="D223" s="41">
        <f t="shared" ref="D223:D228" si="52">((C223/C222)-1)*100</f>
        <v>0</v>
      </c>
      <c r="E223" s="32">
        <f>((C223/C$211)-1)*100</f>
        <v>5.3794849866442895</v>
      </c>
      <c r="F223" s="32">
        <f t="shared" ref="F223:F235" si="53">((C223/C211)-1)*100</f>
        <v>5.3794849866442895</v>
      </c>
    </row>
    <row r="224" spans="1:6" ht="12.75" customHeight="1" x14ac:dyDescent="0.25">
      <c r="A224" s="15">
        <v>2025</v>
      </c>
      <c r="B224" s="16" t="s">
        <v>37</v>
      </c>
      <c r="C224" s="17">
        <v>1918.27</v>
      </c>
      <c r="D224" s="17">
        <f t="shared" si="52"/>
        <v>1.0892706576728584</v>
      </c>
      <c r="E224" s="18">
        <f t="shared" ref="E224:E229" si="54">((C224/C$223)-1)*100</f>
        <v>1.0892706576728584</v>
      </c>
      <c r="F224" s="18">
        <f t="shared" ref="F224:F229" si="55">((C224/C212)-1)*100</f>
        <v>4.594874591057807</v>
      </c>
    </row>
    <row r="225" spans="1:6" ht="12.75" customHeight="1" x14ac:dyDescent="0.25">
      <c r="A225" s="11"/>
      <c r="B225" s="12" t="s">
        <v>3</v>
      </c>
      <c r="C225" s="13">
        <v>1918.38</v>
      </c>
      <c r="D225" s="13">
        <f t="shared" si="52"/>
        <v>5.7343335401194295E-3</v>
      </c>
      <c r="E225" s="14">
        <f t="shared" si="54"/>
        <v>1.0950674536256422</v>
      </c>
      <c r="F225" s="14">
        <f t="shared" si="55"/>
        <v>4.5757833453260899</v>
      </c>
    </row>
    <row r="226" spans="1:6" ht="12.75" customHeight="1" x14ac:dyDescent="0.25">
      <c r="A226" s="11"/>
      <c r="B226" s="12" t="s">
        <v>4</v>
      </c>
      <c r="C226" s="13">
        <v>1934.95</v>
      </c>
      <c r="D226" s="13">
        <f t="shared" si="52"/>
        <v>0.86374962207695916</v>
      </c>
      <c r="E226" s="14">
        <f t="shared" si="54"/>
        <v>1.9682757166947784</v>
      </c>
      <c r="F226" s="14">
        <f t="shared" si="55"/>
        <v>5.1260458546126264</v>
      </c>
    </row>
    <row r="227" spans="1:6" ht="12.75" customHeight="1" x14ac:dyDescent="0.25">
      <c r="A227" s="11"/>
      <c r="B227" s="12" t="s">
        <v>5</v>
      </c>
      <c r="C227" s="13">
        <v>1942.08</v>
      </c>
      <c r="D227" s="13">
        <f t="shared" si="52"/>
        <v>0.36848497377193201</v>
      </c>
      <c r="E227" s="14">
        <f t="shared" si="54"/>
        <v>2.3440134907251275</v>
      </c>
      <c r="F227" s="14">
        <f t="shared" si="55"/>
        <v>5.5008094218880643</v>
      </c>
    </row>
    <row r="228" spans="1:6" ht="12.75" customHeight="1" x14ac:dyDescent="0.25">
      <c r="A228" s="11"/>
      <c r="B228" s="12" t="s">
        <v>6</v>
      </c>
      <c r="C228" s="13">
        <v>1947.49</v>
      </c>
      <c r="D228" s="13">
        <f t="shared" si="52"/>
        <v>0.27856730927664497</v>
      </c>
      <c r="E228" s="14">
        <f t="shared" si="54"/>
        <v>2.6291104553119782</v>
      </c>
      <c r="F228" s="14">
        <f t="shared" si="55"/>
        <v>4.0453688220240647</v>
      </c>
    </row>
    <row r="229" spans="1:6" ht="12.75" customHeight="1" x14ac:dyDescent="0.25">
      <c r="A229" s="11"/>
      <c r="B229" s="12" t="s">
        <v>7</v>
      </c>
      <c r="C229" s="13">
        <v>1990.23</v>
      </c>
      <c r="D229" s="13">
        <f>((C229/C228)-1)*100</f>
        <v>2.1946197413080348</v>
      </c>
      <c r="E229" s="14">
        <f t="shared" si="54"/>
        <v>4.881429173693097</v>
      </c>
      <c r="F229" s="14">
        <f t="shared" si="55"/>
        <v>6.3287690261089713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6">((C230/C229)-1)*100</f>
        <v>-100</v>
      </c>
      <c r="E230" s="14">
        <f t="shared" ref="E230:E235" si="57">((C230/C$223)-1)*100</f>
        <v>-100</v>
      </c>
      <c r="F230" s="14">
        <f t="shared" si="53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6"/>
        <v>#DIV/0!</v>
      </c>
      <c r="E231" s="14">
        <f t="shared" si="57"/>
        <v>-100</v>
      </c>
      <c r="F231" s="14">
        <f t="shared" si="53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6"/>
        <v>#DIV/0!</v>
      </c>
      <c r="E232" s="14">
        <f t="shared" si="57"/>
        <v>-100</v>
      </c>
      <c r="F232" s="14">
        <f t="shared" si="53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6"/>
        <v>#DIV/0!</v>
      </c>
      <c r="E233" s="14">
        <f t="shared" si="57"/>
        <v>-100</v>
      </c>
      <c r="F233" s="14">
        <f t="shared" si="53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6"/>
        <v>#DIV/0!</v>
      </c>
      <c r="E234" s="14">
        <f t="shared" si="57"/>
        <v>-100</v>
      </c>
      <c r="F234" s="14">
        <f t="shared" si="53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6"/>
        <v>#DIV/0!</v>
      </c>
      <c r="E235" s="32">
        <f t="shared" si="57"/>
        <v>-100</v>
      </c>
      <c r="F235" s="32">
        <f t="shared" si="53"/>
        <v>-100</v>
      </c>
    </row>
    <row r="236" spans="1:6" ht="10.5" customHeight="1" x14ac:dyDescent="0.25">
      <c r="A236" s="28" t="s">
        <v>31</v>
      </c>
      <c r="B236" s="21"/>
      <c r="C236" s="22"/>
      <c r="D236" s="22"/>
      <c r="E236" s="22"/>
      <c r="F236" s="25"/>
    </row>
    <row r="237" spans="1:6" x14ac:dyDescent="0.25">
      <c r="A237" s="29" t="s">
        <v>32</v>
      </c>
    </row>
    <row r="238" spans="1:6" x14ac:dyDescent="0.25">
      <c r="A238" s="29" t="s">
        <v>33</v>
      </c>
    </row>
    <row r="239" spans="1:6" x14ac:dyDescent="0.25">
      <c r="A239" s="30" t="s">
        <v>42</v>
      </c>
    </row>
    <row r="240" spans="1:6" x14ac:dyDescent="0.25">
      <c r="A240" s="30" t="s">
        <v>43</v>
      </c>
    </row>
    <row r="241" spans="1:1" x14ac:dyDescent="0.25">
      <c r="A241" s="31" t="s">
        <v>39</v>
      </c>
    </row>
    <row r="242" spans="1:1" x14ac:dyDescent="0.25">
      <c r="A242" s="31" t="s">
        <v>40</v>
      </c>
    </row>
    <row r="243" spans="1:1" x14ac:dyDescent="0.25">
      <c r="A243" s="31" t="s">
        <v>41</v>
      </c>
    </row>
    <row r="244" spans="1:1" x14ac:dyDescent="0.25">
      <c r="A244" s="31" t="s">
        <v>38</v>
      </c>
    </row>
    <row r="245" spans="1:1" x14ac:dyDescent="0.25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6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49" t="s">
        <v>25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5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5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5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5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5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5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5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5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5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5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5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5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5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5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5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5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5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5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5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5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5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5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5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5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5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5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5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5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5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5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5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5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5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5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5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5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5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5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5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5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5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5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5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5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5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5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5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5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5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5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5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5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5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5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5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5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5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5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5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5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5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5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5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5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5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5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5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5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5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5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5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5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5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5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5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5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5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5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5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5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5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5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5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5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5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5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5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5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5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5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5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5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5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5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5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5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5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5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5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5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5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5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5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5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5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5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5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5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5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5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5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5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5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5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5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5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5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5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5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5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5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5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5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5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5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5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5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5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5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5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5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5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5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5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5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5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5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5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5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5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5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5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5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5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5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5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5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5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5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5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5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5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5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5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5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5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5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5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5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5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5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5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5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5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5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5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5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5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5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5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5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5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5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5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5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5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5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5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5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5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5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5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5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5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5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5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5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5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5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5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5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5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5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5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5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5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5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5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5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5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5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5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5">
      <c r="A223" s="39"/>
      <c r="B223" s="40" t="s">
        <v>13</v>
      </c>
      <c r="C223" s="41">
        <v>2852.89</v>
      </c>
      <c r="D223" s="41">
        <f t="shared" ref="D223:D228" si="48">((C223/C222)-1)*100</f>
        <v>9.8194626222187775</v>
      </c>
      <c r="E223" s="32">
        <f>((C223/C$211)-1)*100</f>
        <v>35.897203829848024</v>
      </c>
      <c r="F223" s="32">
        <f t="shared" ref="F223:F235" si="49">((C223/C211)-1)*100</f>
        <v>35.897203829848024</v>
      </c>
    </row>
    <row r="224" spans="1:6" ht="12.75" customHeight="1" x14ac:dyDescent="0.25">
      <c r="A224" s="15">
        <v>2025</v>
      </c>
      <c r="B224" s="16" t="s">
        <v>37</v>
      </c>
      <c r="C224" s="17">
        <v>3026.3</v>
      </c>
      <c r="D224" s="17">
        <f t="shared" si="48"/>
        <v>6.0783976949689622</v>
      </c>
      <c r="E224" s="18">
        <f t="shared" ref="E224:E229" si="50">((C224/C$223)-1)*100</f>
        <v>6.0783976949689622</v>
      </c>
      <c r="F224" s="18">
        <f t="shared" ref="F224:F229" si="51">((C224/C212)-1)*100</f>
        <v>39.633279811010837</v>
      </c>
    </row>
    <row r="225" spans="1:6" ht="12.75" customHeight="1" x14ac:dyDescent="0.25">
      <c r="A225" s="11"/>
      <c r="B225" s="12" t="s">
        <v>3</v>
      </c>
      <c r="C225" s="13">
        <v>3131.94</v>
      </c>
      <c r="D225" s="13">
        <f t="shared" si="48"/>
        <v>3.4907312559891546</v>
      </c>
      <c r="E225" s="14">
        <f t="shared" si="50"/>
        <v>9.7813094791597379</v>
      </c>
      <c r="F225" s="14">
        <f t="shared" si="51"/>
        <v>40.23193337512312</v>
      </c>
    </row>
    <row r="226" spans="1:6" ht="12.75" customHeight="1" x14ac:dyDescent="0.25">
      <c r="A226" s="11"/>
      <c r="B226" s="12" t="s">
        <v>4</v>
      </c>
      <c r="C226" s="13">
        <v>3015.24</v>
      </c>
      <c r="D226" s="13">
        <f t="shared" si="48"/>
        <v>-3.7261250215521402</v>
      </c>
      <c r="E226" s="14">
        <f t="shared" si="50"/>
        <v>5.6907206376691777</v>
      </c>
      <c r="F226" s="14">
        <f t="shared" si="51"/>
        <v>37.898799941460545</v>
      </c>
    </row>
    <row r="227" spans="1:6" ht="12.75" customHeight="1" x14ac:dyDescent="0.25">
      <c r="A227" s="11"/>
      <c r="B227" s="12" t="s">
        <v>5</v>
      </c>
      <c r="C227" s="13">
        <v>3045.22</v>
      </c>
      <c r="D227" s="13">
        <f t="shared" si="48"/>
        <v>0.99428237884877646</v>
      </c>
      <c r="E227" s="14">
        <f t="shared" si="50"/>
        <v>6.7415848490478103</v>
      </c>
      <c r="F227" s="14">
        <f t="shared" si="51"/>
        <v>38.616935080068806</v>
      </c>
    </row>
    <row r="228" spans="1:6" ht="19.8" customHeight="1" x14ac:dyDescent="0.25">
      <c r="A228" s="11"/>
      <c r="B228" s="12" t="s">
        <v>6</v>
      </c>
      <c r="C228" s="13">
        <v>3049.81</v>
      </c>
      <c r="D228" s="13">
        <f t="shared" si="48"/>
        <v>0.15072802621813874</v>
      </c>
      <c r="E228" s="14">
        <f t="shared" si="50"/>
        <v>6.9024743330447391</v>
      </c>
      <c r="F228" s="14">
        <f t="shared" si="51"/>
        <v>35.122526106855332</v>
      </c>
    </row>
    <row r="229" spans="1:6" ht="12.75" customHeight="1" x14ac:dyDescent="0.25">
      <c r="A229" s="39"/>
      <c r="B229" s="40" t="s">
        <v>7</v>
      </c>
      <c r="C229" s="41">
        <v>3079.17</v>
      </c>
      <c r="D229" s="41">
        <f>((C229/C228)-1)*100</f>
        <v>0.96268292123116161</v>
      </c>
      <c r="E229" s="32">
        <f t="shared" si="50"/>
        <v>7.9316061958224937</v>
      </c>
      <c r="F229" s="32">
        <f t="shared" si="51"/>
        <v>32.201446879763004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2">((C230/C229)-1)*100</f>
        <v>-100</v>
      </c>
      <c r="E230" s="14">
        <f t="shared" ref="E230:E235" si="53">((C230/C$223)-1)*100</f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3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11" zoomScaleNormal="100" zoomScaleSheetLayoutView="55" workbookViewId="0">
      <selection activeCell="I242" sqref="I242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24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5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5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5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5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5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5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5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5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5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5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5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5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5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5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5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5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5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5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5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5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5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5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5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5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5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5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5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5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5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5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5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5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5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5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5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5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5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5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5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5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5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5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5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5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5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5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5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5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5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5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5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5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5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5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5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5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5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5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5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5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5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5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5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5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5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5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5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5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5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5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5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5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5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5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5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5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5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5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5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5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5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5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5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5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5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5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5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5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5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5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5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5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5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5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5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5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5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5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5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5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5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5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5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5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5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5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5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5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5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5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5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5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5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5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5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5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5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5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5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5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5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5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5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5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5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5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5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5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5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5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5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5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5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5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5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5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5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5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5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5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5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5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5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5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5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5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5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5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5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5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5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5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5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5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5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5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5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5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5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5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5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5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5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5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5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5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5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5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5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5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5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5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5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5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5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5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5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5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5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5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5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5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5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5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5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5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5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5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5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5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5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5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5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5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5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5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5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5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5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5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5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5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5">
      <c r="A223" s="39"/>
      <c r="B223" s="40" t="s">
        <v>13</v>
      </c>
      <c r="C223" s="41">
        <v>2039.53</v>
      </c>
      <c r="D223" s="41">
        <f t="shared" ref="D223:D228" si="48">((C223/C222)-1)*100</f>
        <v>0.15862102833570368</v>
      </c>
      <c r="E223" s="32">
        <f>((C223/C$211)-1)*100</f>
        <v>4.166602824382637</v>
      </c>
      <c r="F223" s="32">
        <f t="shared" ref="F223:F235" si="49">((C223/C211)-1)*100</f>
        <v>4.166602824382637</v>
      </c>
    </row>
    <row r="224" spans="1:6" ht="12.75" customHeight="1" x14ac:dyDescent="0.25">
      <c r="A224" s="15">
        <v>2025</v>
      </c>
      <c r="B224" s="16" t="s">
        <v>37</v>
      </c>
      <c r="C224" s="17">
        <v>2044.29</v>
      </c>
      <c r="D224" s="17">
        <f t="shared" si="48"/>
        <v>0.23338710389158024</v>
      </c>
      <c r="E224" s="18">
        <f t="shared" ref="E224:E229" si="50">((C224/C$223)-1)*100</f>
        <v>0.23338710389158024</v>
      </c>
      <c r="F224" s="18">
        <f t="shared" ref="F224:F229" si="51">((C224/C212)-1)*100</f>
        <v>4.4129139022110575</v>
      </c>
    </row>
    <row r="225" spans="1:6" ht="16.2" customHeight="1" x14ac:dyDescent="0.25">
      <c r="A225" s="11"/>
      <c r="B225" s="12" t="s">
        <v>3</v>
      </c>
      <c r="C225" s="13">
        <v>2046.06</v>
      </c>
      <c r="D225" s="13">
        <f t="shared" si="48"/>
        <v>8.6582627709375082E-2</v>
      </c>
      <c r="E225" s="14">
        <f t="shared" si="50"/>
        <v>0.32017180428824954</v>
      </c>
      <c r="F225" s="14">
        <f t="shared" si="51"/>
        <v>4.3977406664727825</v>
      </c>
    </row>
    <row r="226" spans="1:6" ht="12.75" customHeight="1" x14ac:dyDescent="0.25">
      <c r="A226" s="11"/>
      <c r="B226" s="12" t="s">
        <v>4</v>
      </c>
      <c r="C226" s="13">
        <v>2048.48</v>
      </c>
      <c r="D226" s="13">
        <f t="shared" si="48"/>
        <v>0.11827610138510636</v>
      </c>
      <c r="E226" s="14">
        <f t="shared" si="50"/>
        <v>0.43882659240119803</v>
      </c>
      <c r="F226" s="14">
        <f t="shared" si="51"/>
        <v>4.4194558003445961</v>
      </c>
    </row>
    <row r="227" spans="1:6" ht="12.75" customHeight="1" x14ac:dyDescent="0.25">
      <c r="A227" s="11"/>
      <c r="B227" s="12" t="s">
        <v>5</v>
      </c>
      <c r="C227" s="13">
        <v>2053.66</v>
      </c>
      <c r="D227" s="13">
        <f t="shared" si="48"/>
        <v>0.25287042099506607</v>
      </c>
      <c r="E227" s="14">
        <f t="shared" si="50"/>
        <v>0.69280667604789681</v>
      </c>
      <c r="F227" s="14">
        <f t="shared" si="51"/>
        <v>4.6349652772470273</v>
      </c>
    </row>
    <row r="228" spans="1:6" ht="12.75" customHeight="1" x14ac:dyDescent="0.25">
      <c r="A228" s="11"/>
      <c r="B228" s="12" t="s">
        <v>6</v>
      </c>
      <c r="C228" s="13">
        <v>2067.04</v>
      </c>
      <c r="D228" s="13">
        <f t="shared" si="48"/>
        <v>0.65151972575792083</v>
      </c>
      <c r="E228" s="14">
        <f t="shared" si="50"/>
        <v>1.3488401739616407</v>
      </c>
      <c r="F228" s="14">
        <f t="shared" si="51"/>
        <v>4.0423207984980225</v>
      </c>
    </row>
    <row r="229" spans="1:6" ht="12.75" customHeight="1" x14ac:dyDescent="0.25">
      <c r="A229" s="39"/>
      <c r="B229" s="12" t="s">
        <v>7</v>
      </c>
      <c r="C229" s="13">
        <v>2085.9499999999998</v>
      </c>
      <c r="D229" s="13">
        <f>((C229/C228)-1)*100</f>
        <v>0.91483473953091199</v>
      </c>
      <c r="E229" s="14">
        <f t="shared" si="50"/>
        <v>2.2760145719847191</v>
      </c>
      <c r="F229" s="14">
        <f t="shared" si="51"/>
        <v>4.1678110752113584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2">((C230/C229)-1)*100</f>
        <v>-100</v>
      </c>
      <c r="E230" s="14">
        <f t="shared" ref="E230:E235" si="53">((C230/C$223)-1)*100</f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3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ht="12" customHeight="1" x14ac:dyDescent="0.25">
      <c r="A236" s="30" t="s">
        <v>42</v>
      </c>
      <c r="B236" s="21"/>
      <c r="C236" s="22"/>
      <c r="D236" s="22"/>
      <c r="E236" s="22"/>
      <c r="F236" s="25"/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11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59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5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5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5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5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5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5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5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5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5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5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5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5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5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5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5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5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5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5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5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5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5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5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5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5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5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5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5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5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5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5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5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5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5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5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5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5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5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5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5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5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5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5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5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5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5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5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5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5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5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5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5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5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5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5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5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5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5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5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5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5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5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5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5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5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5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5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5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5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5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5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5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5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5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5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5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5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5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5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5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5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5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5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5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5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5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5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5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5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5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5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5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5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5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5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5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5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5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5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5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5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5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5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5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5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5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5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5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5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5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5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5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5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5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5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5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5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5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5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5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5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5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5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5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5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5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5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5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5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5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5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5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5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5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5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5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5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5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5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5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5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5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5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5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5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5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5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5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5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5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5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5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5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5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5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5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5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5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5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5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5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5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5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5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5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5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5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5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5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5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5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5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5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5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5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5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5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5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5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5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5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5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5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5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5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5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5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5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5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5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5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5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5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5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5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5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5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5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5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5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5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5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5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5">
      <c r="A223" s="39"/>
      <c r="B223" s="40" t="s">
        <v>13</v>
      </c>
      <c r="C223" s="41">
        <v>2887.91</v>
      </c>
      <c r="D223" s="41">
        <f t="shared" ref="D223:D228" si="36">((C223/C222)-1)*100</f>
        <v>0.6745544802967407</v>
      </c>
      <c r="E223" s="32">
        <f>((C223/C$211)-1)*100</f>
        <v>4.9279143110439128</v>
      </c>
      <c r="F223" s="32">
        <f t="shared" ref="F223:F235" si="37">((C223/C211)-1)*100</f>
        <v>4.9279143110439128</v>
      </c>
    </row>
    <row r="224" spans="1:6" ht="12.75" customHeight="1" x14ac:dyDescent="0.25">
      <c r="A224" s="15">
        <v>2025</v>
      </c>
      <c r="B224" s="16" t="s">
        <v>37</v>
      </c>
      <c r="C224" s="17">
        <v>2901.09</v>
      </c>
      <c r="D224" s="17">
        <f t="shared" si="36"/>
        <v>0.45638541367287733</v>
      </c>
      <c r="E224" s="18">
        <f t="shared" ref="E224:E229" si="38">((C224/C$223)-1)*100</f>
        <v>0.45638541367287733</v>
      </c>
      <c r="F224" s="18">
        <f t="shared" ref="F224:F229" si="39">((C224/C212)-1)*100</f>
        <v>5.3554956747844829</v>
      </c>
    </row>
    <row r="225" spans="1:6" ht="12.75" customHeight="1" x14ac:dyDescent="0.25">
      <c r="A225" s="11"/>
      <c r="B225" s="12" t="s">
        <v>3</v>
      </c>
      <c r="C225" s="13">
        <v>2907.85</v>
      </c>
      <c r="D225" s="13">
        <f t="shared" si="36"/>
        <v>0.23301586645019245</v>
      </c>
      <c r="E225" s="14">
        <f t="shared" si="38"/>
        <v>0.69046473054907853</v>
      </c>
      <c r="F225" s="14">
        <f t="shared" si="39"/>
        <v>5.5323890092581429</v>
      </c>
    </row>
    <row r="226" spans="1:6" ht="12.75" customHeight="1" x14ac:dyDescent="0.25">
      <c r="A226" s="11"/>
      <c r="B226" s="12" t="s">
        <v>4</v>
      </c>
      <c r="C226" s="13">
        <v>2916.12</v>
      </c>
      <c r="D226" s="13">
        <f t="shared" si="36"/>
        <v>0.28440256546933274</v>
      </c>
      <c r="E226" s="14">
        <f t="shared" si="38"/>
        <v>0.97683099542575924</v>
      </c>
      <c r="F226" s="14">
        <f t="shared" si="39"/>
        <v>5.750010879183054</v>
      </c>
    </row>
    <row r="227" spans="1:6" ht="14.4" customHeight="1" x14ac:dyDescent="0.25">
      <c r="A227" s="11"/>
      <c r="B227" s="12" t="s">
        <v>5</v>
      </c>
      <c r="C227" s="13">
        <v>2923.52</v>
      </c>
      <c r="D227" s="13">
        <f t="shared" si="36"/>
        <v>0.25376184793493017</v>
      </c>
      <c r="E227" s="14">
        <f t="shared" si="38"/>
        <v>1.2330716677458886</v>
      </c>
      <c r="F227" s="14">
        <f t="shared" si="39"/>
        <v>5.9837735548095683</v>
      </c>
    </row>
    <row r="228" spans="1:6" ht="12.75" customHeight="1" x14ac:dyDescent="0.25">
      <c r="A228" s="11"/>
      <c r="B228" s="12" t="s">
        <v>6</v>
      </c>
      <c r="C228" s="13">
        <v>2934.53</v>
      </c>
      <c r="D228" s="13">
        <f t="shared" si="36"/>
        <v>0.3766008099824969</v>
      </c>
      <c r="E228" s="14">
        <f t="shared" si="38"/>
        <v>1.614316235616764</v>
      </c>
      <c r="F228" s="14">
        <f t="shared" si="39"/>
        <v>5.7758922102592036</v>
      </c>
    </row>
    <row r="229" spans="1:6" ht="12.75" customHeight="1" x14ac:dyDescent="0.25">
      <c r="A229" s="39"/>
      <c r="B229" s="12" t="s">
        <v>7</v>
      </c>
      <c r="C229" s="13">
        <v>2965.54</v>
      </c>
      <c r="D229" s="13">
        <f>((C229/C228)-1)*100</f>
        <v>1.0567279939206475</v>
      </c>
      <c r="E229" s="14">
        <f t="shared" si="38"/>
        <v>2.6881031611095896</v>
      </c>
      <c r="F229" s="14">
        <f t="shared" si="39"/>
        <v>6.1673236028024547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0">((C230/C229)-1)*100</f>
        <v>-100</v>
      </c>
      <c r="E230" s="14">
        <f t="shared" ref="E230:E235" si="41">((C230/C$223)-1)*100</f>
        <v>-100</v>
      </c>
      <c r="F230" s="14">
        <f t="shared" si="37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0"/>
        <v>#DIV/0!</v>
      </c>
      <c r="E231" s="14">
        <f t="shared" si="41"/>
        <v>-100</v>
      </c>
      <c r="F231" s="14">
        <f t="shared" si="37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0"/>
        <v>#DIV/0!</v>
      </c>
      <c r="E232" s="14">
        <f t="shared" si="41"/>
        <v>-100</v>
      </c>
      <c r="F232" s="14">
        <f t="shared" si="3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0"/>
        <v>#DIV/0!</v>
      </c>
      <c r="E233" s="14">
        <f t="shared" si="41"/>
        <v>-100</v>
      </c>
      <c r="F233" s="14">
        <f t="shared" si="3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0"/>
        <v>#DIV/0!</v>
      </c>
      <c r="E234" s="14">
        <f t="shared" si="41"/>
        <v>-100</v>
      </c>
      <c r="F234" s="14">
        <f t="shared" si="3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0"/>
        <v>#DIV/0!</v>
      </c>
      <c r="E235" s="32">
        <f t="shared" si="41"/>
        <v>-100</v>
      </c>
      <c r="F235" s="32">
        <f t="shared" si="37"/>
        <v>-100</v>
      </c>
    </row>
    <row r="236" spans="1:6" ht="11.25" customHeight="1" x14ac:dyDescent="0.25">
      <c r="A236" s="38" t="s">
        <v>61</v>
      </c>
      <c r="B236" s="21"/>
      <c r="C236" s="22"/>
      <c r="D236" s="22"/>
      <c r="E236" s="22"/>
      <c r="F236" s="22"/>
    </row>
    <row r="237" spans="1:6" x14ac:dyDescent="0.25">
      <c r="A237" s="38" t="s">
        <v>62</v>
      </c>
      <c r="B237" s="24"/>
      <c r="C237" s="19"/>
      <c r="D237" s="19"/>
      <c r="E237" s="19"/>
      <c r="F237" s="19"/>
    </row>
    <row r="238" spans="1:6" x14ac:dyDescent="0.25">
      <c r="A238" s="23" t="s">
        <v>64</v>
      </c>
      <c r="B238" s="24"/>
      <c r="C238" s="19"/>
      <c r="D238" s="19"/>
      <c r="E238" s="19"/>
      <c r="F238" s="19"/>
    </row>
    <row r="239" spans="1:6" x14ac:dyDescent="0.25">
      <c r="A239" s="23" t="s">
        <v>63</v>
      </c>
      <c r="B239" s="24"/>
      <c r="C239" s="19"/>
      <c r="D239" s="19"/>
      <c r="E239" s="19"/>
      <c r="F239" s="19"/>
    </row>
    <row r="240" spans="1:6" x14ac:dyDescent="0.25">
      <c r="A240" s="30" t="s">
        <v>42</v>
      </c>
    </row>
    <row r="241" spans="1:1" x14ac:dyDescent="0.25">
      <c r="A241" s="30" t="s">
        <v>43</v>
      </c>
    </row>
    <row r="242" spans="1:1" x14ac:dyDescent="0.25">
      <c r="A242" s="31" t="s">
        <v>39</v>
      </c>
    </row>
    <row r="243" spans="1:1" x14ac:dyDescent="0.25">
      <c r="A243" s="31" t="s">
        <v>40</v>
      </c>
    </row>
    <row r="244" spans="1:1" x14ac:dyDescent="0.25">
      <c r="A244" s="31" t="s">
        <v>41</v>
      </c>
    </row>
    <row r="245" spans="1:1" x14ac:dyDescent="0.25">
      <c r="A245" s="31" t="s">
        <v>38</v>
      </c>
    </row>
    <row r="246" spans="1:1" x14ac:dyDescent="0.25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16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5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5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5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5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5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5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5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5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5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5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5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5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5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5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5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5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5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5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5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5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5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5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5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5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5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5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5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5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5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5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5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5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5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5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5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5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5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5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5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5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5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5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5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5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5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5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5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5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5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5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5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5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5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5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5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5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5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5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5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5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5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5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5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5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5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5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5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5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5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5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5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5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5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5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5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5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5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5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5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5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5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5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5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5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5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5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5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5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5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5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5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5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5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5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5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5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5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5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5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5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5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5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5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5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5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5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5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5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5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5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5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5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5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5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5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5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5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5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5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5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5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5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5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5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5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5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5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5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5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5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5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5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5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5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5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5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5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5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5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5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5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5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5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5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5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5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5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5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5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5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5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5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5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5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5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5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5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5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5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5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5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5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5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5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5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5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5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5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5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5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5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5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5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5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5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5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5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5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5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5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5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5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5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5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5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5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5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5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5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5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5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5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5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5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5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5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5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5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5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5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5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5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5">
      <c r="A223" s="39"/>
      <c r="B223" s="40" t="s">
        <v>13</v>
      </c>
      <c r="C223" s="41">
        <v>1981.36</v>
      </c>
      <c r="D223" s="41">
        <f t="shared" ref="D223:D228" si="48">((C223/C222)-1)*100</f>
        <v>8.4862199951496464E-2</v>
      </c>
      <c r="E223" s="32">
        <f>((C223/C$211)-1)*100</f>
        <v>5.1615882299865801</v>
      </c>
      <c r="F223" s="32">
        <f t="shared" ref="F223:F235" si="49">((C223/C211)-1)*100</f>
        <v>5.1615882299865801</v>
      </c>
    </row>
    <row r="224" spans="1:6" ht="12.75" customHeight="1" x14ac:dyDescent="0.25">
      <c r="A224" s="15">
        <v>2025</v>
      </c>
      <c r="B224" s="16" t="s">
        <v>37</v>
      </c>
      <c r="C224" s="17">
        <v>1997.52</v>
      </c>
      <c r="D224" s="17">
        <f t="shared" si="48"/>
        <v>0.81560140509548962</v>
      </c>
      <c r="E224" s="18">
        <f t="shared" ref="E224:E229" si="50">((C224/C$223)-1)*100</f>
        <v>0.81560140509548962</v>
      </c>
      <c r="F224" s="18">
        <f t="shared" ref="F224:F229" si="51">((C224/C212)-1)*100</f>
        <v>5.2223474752157051</v>
      </c>
    </row>
    <row r="225" spans="1:6" ht="12.75" customHeight="1" x14ac:dyDescent="0.25">
      <c r="A225" s="11"/>
      <c r="B225" s="12" t="s">
        <v>3</v>
      </c>
      <c r="C225" s="13">
        <v>2002.6</v>
      </c>
      <c r="D225" s="13">
        <f t="shared" si="48"/>
        <v>0.25431535103528358</v>
      </c>
      <c r="E225" s="14">
        <f t="shared" si="50"/>
        <v>1.0719909557071805</v>
      </c>
      <c r="F225" s="14">
        <f t="shared" si="51"/>
        <v>5.4294092562662044</v>
      </c>
    </row>
    <row r="226" spans="1:6" ht="12.75" customHeight="1" x14ac:dyDescent="0.25">
      <c r="A226" s="11"/>
      <c r="B226" s="12" t="s">
        <v>4</v>
      </c>
      <c r="C226" s="13">
        <v>2049.36</v>
      </c>
      <c r="D226" s="13">
        <f t="shared" si="48"/>
        <v>2.3349645460901014</v>
      </c>
      <c r="E226" s="14">
        <f t="shared" si="50"/>
        <v>3.4319861105503335</v>
      </c>
      <c r="F226" s="14">
        <f t="shared" si="51"/>
        <v>6.4458826340338504</v>
      </c>
    </row>
    <row r="227" spans="1:6" ht="12.75" customHeight="1" x14ac:dyDescent="0.25">
      <c r="A227" s="11"/>
      <c r="B227" s="12" t="s">
        <v>5</v>
      </c>
      <c r="C227" s="13">
        <v>2050.56</v>
      </c>
      <c r="D227" s="13">
        <f t="shared" si="48"/>
        <v>5.8554865909354881E-2</v>
      </c>
      <c r="E227" s="14">
        <f t="shared" si="50"/>
        <v>3.4925505713247595</v>
      </c>
      <c r="F227" s="14">
        <f t="shared" si="51"/>
        <v>6.4280561163849281</v>
      </c>
    </row>
    <row r="228" spans="1:6" ht="12.75" customHeight="1" x14ac:dyDescent="0.25">
      <c r="A228" s="11"/>
      <c r="B228" s="12" t="s">
        <v>6</v>
      </c>
      <c r="C228" s="13">
        <v>2027.84</v>
      </c>
      <c r="D228" s="13">
        <f t="shared" si="48"/>
        <v>-1.1079900124843944</v>
      </c>
      <c r="E228" s="14">
        <f t="shared" si="50"/>
        <v>2.3458634473290996</v>
      </c>
      <c r="F228" s="14">
        <f t="shared" si="51"/>
        <v>4.9900075590485926</v>
      </c>
    </row>
    <row r="229" spans="1:6" ht="12.75" customHeight="1" x14ac:dyDescent="0.25">
      <c r="A229" s="39"/>
      <c r="B229" s="40" t="s">
        <v>7</v>
      </c>
      <c r="C229" s="41">
        <v>2017.84</v>
      </c>
      <c r="D229" s="41">
        <f>((C229/C228)-1)*100</f>
        <v>-0.4931355531008319</v>
      </c>
      <c r="E229" s="32">
        <f t="shared" si="50"/>
        <v>1.8411596075422976</v>
      </c>
      <c r="F229" s="32">
        <f t="shared" si="51"/>
        <v>4.6033260067183557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2">((C230/C229)-1)*100</f>
        <v>-100</v>
      </c>
      <c r="E230" s="14">
        <f t="shared" ref="E230:E235" si="53">((C230/C$223)-1)*100</f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3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17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5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5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5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5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5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5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5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5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5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5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5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5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5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5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5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5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5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5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5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5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5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5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5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5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5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5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5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5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5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5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5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5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5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5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5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5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5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5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5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5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5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5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5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5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5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5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5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5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5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5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5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5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5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5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5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5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5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5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5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5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5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5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5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5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5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5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5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5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5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5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5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5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5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5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5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5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5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5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5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5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5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5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5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5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5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5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5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5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5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5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5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5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5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5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5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5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5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5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5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5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5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5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5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5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5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5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5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5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5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5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5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5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5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5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5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5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5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5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5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5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5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5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5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5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5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5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5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5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5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5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5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5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5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5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5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5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5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5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5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5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5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5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5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5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5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5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5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5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5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5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5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5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5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5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5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5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5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5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5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5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5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5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5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5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5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5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5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5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5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5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5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5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5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5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5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5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5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5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5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5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5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5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5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5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5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5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5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5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5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5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5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5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5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5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5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5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5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5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5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5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5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5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5">
      <c r="A223" s="39"/>
      <c r="B223" s="40" t="s">
        <v>13</v>
      </c>
      <c r="C223" s="41">
        <v>1941.24</v>
      </c>
      <c r="D223" s="41">
        <f t="shared" ref="D223:D228" si="53">((C223/C222)-1)*100</f>
        <v>0.41537132541213939</v>
      </c>
      <c r="E223" s="32">
        <f>((C223/C$211)-1)*100</f>
        <v>6.7536281297602807</v>
      </c>
      <c r="F223" s="32">
        <f t="shared" ref="F223:F235" si="54">((C223/C211)-1)*100</f>
        <v>6.7536281297602807</v>
      </c>
    </row>
    <row r="224" spans="1:6" ht="12.75" customHeight="1" x14ac:dyDescent="0.25">
      <c r="A224" s="15">
        <v>2025</v>
      </c>
      <c r="B224" s="16" t="s">
        <v>37</v>
      </c>
      <c r="C224" s="17">
        <v>1959.94</v>
      </c>
      <c r="D224" s="17">
        <f t="shared" si="53"/>
        <v>0.96330180709238711</v>
      </c>
      <c r="E224" s="18">
        <f t="shared" ref="E224:E229" si="55">((C224/C$223)-1)*100</f>
        <v>0.96330180709238711</v>
      </c>
      <c r="F224" s="18">
        <f t="shared" ref="F224:F229" si="56">((C224/C212)-1)*100</f>
        <v>7.1649625457925525</v>
      </c>
    </row>
    <row r="225" spans="1:6" ht="12.75" customHeight="1" x14ac:dyDescent="0.25">
      <c r="A225" s="11"/>
      <c r="B225" s="12" t="s">
        <v>3</v>
      </c>
      <c r="C225" s="13">
        <v>2023.93</v>
      </c>
      <c r="D225" s="13">
        <f t="shared" si="53"/>
        <v>3.2648958641591008</v>
      </c>
      <c r="E225" s="14">
        <f t="shared" si="55"/>
        <v>4.259648472110622</v>
      </c>
      <c r="F225" s="14">
        <f t="shared" si="56"/>
        <v>10.443371258628687</v>
      </c>
    </row>
    <row r="226" spans="1:6" ht="12.75" customHeight="1" x14ac:dyDescent="0.25">
      <c r="A226" s="11"/>
      <c r="B226" s="12" t="s">
        <v>4</v>
      </c>
      <c r="C226" s="13">
        <v>2029.13</v>
      </c>
      <c r="D226" s="13">
        <f t="shared" si="53"/>
        <v>0.25692588182397724</v>
      </c>
      <c r="E226" s="14">
        <f t="shared" si="55"/>
        <v>4.5275184933341706</v>
      </c>
      <c r="F226" s="14">
        <f t="shared" si="56"/>
        <v>10.171626515509381</v>
      </c>
    </row>
    <row r="227" spans="1:6" ht="12.75" customHeight="1" x14ac:dyDescent="0.25">
      <c r="A227" s="11"/>
      <c r="B227" s="12" t="s">
        <v>5</v>
      </c>
      <c r="C227" s="13">
        <v>2062.6</v>
      </c>
      <c r="D227" s="13">
        <f t="shared" si="53"/>
        <v>1.6494753909310766</v>
      </c>
      <c r="E227" s="14">
        <f t="shared" si="55"/>
        <v>6.2516741876326387</v>
      </c>
      <c r="F227" s="14">
        <f t="shared" si="56"/>
        <v>12.962851400123764</v>
      </c>
    </row>
    <row r="228" spans="1:6" ht="12.75" customHeight="1" x14ac:dyDescent="0.25">
      <c r="A228" s="11"/>
      <c r="B228" s="12" t="s">
        <v>6</v>
      </c>
      <c r="C228" s="13">
        <v>2067.0700000000002</v>
      </c>
      <c r="D228" s="13">
        <f t="shared" si="53"/>
        <v>0.21671676524774863</v>
      </c>
      <c r="E228" s="14">
        <f t="shared" si="55"/>
        <v>6.4819393789536717</v>
      </c>
      <c r="F228" s="14">
        <f t="shared" si="56"/>
        <v>12.645024876977494</v>
      </c>
    </row>
    <row r="229" spans="1:6" ht="12.75" customHeight="1" x14ac:dyDescent="0.25">
      <c r="A229" s="39"/>
      <c r="B229" s="40" t="s">
        <v>7</v>
      </c>
      <c r="C229" s="41">
        <v>2091.59</v>
      </c>
      <c r="D229" s="41">
        <f>((C229/C228)-1)*100</f>
        <v>1.1862201086562107</v>
      </c>
      <c r="E229" s="32">
        <f t="shared" si="55"/>
        <v>7.7450495559539423</v>
      </c>
      <c r="F229" s="32">
        <f t="shared" si="56"/>
        <v>11.392843257867469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7">((C230/C229)-1)*100</f>
        <v>-100</v>
      </c>
      <c r="E230" s="14">
        <f t="shared" ref="E230:E235" si="58">((C230/C$223)-1)*100</f>
        <v>-100</v>
      </c>
      <c r="F230" s="14">
        <f t="shared" si="54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7"/>
        <v>#DIV/0!</v>
      </c>
      <c r="E231" s="14">
        <f t="shared" si="58"/>
        <v>-100</v>
      </c>
      <c r="F231" s="14">
        <f t="shared" si="54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7"/>
        <v>#DIV/0!</v>
      </c>
      <c r="E232" s="14">
        <f t="shared" si="58"/>
        <v>-100</v>
      </c>
      <c r="F232" s="14">
        <f t="shared" si="54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7"/>
        <v>#DIV/0!</v>
      </c>
      <c r="E233" s="14">
        <f t="shared" si="58"/>
        <v>-100</v>
      </c>
      <c r="F233" s="14">
        <f t="shared" si="54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7"/>
        <v>#DIV/0!</v>
      </c>
      <c r="E234" s="14">
        <f t="shared" si="58"/>
        <v>-100</v>
      </c>
      <c r="F234" s="14">
        <f t="shared" si="54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7"/>
        <v>#DIV/0!</v>
      </c>
      <c r="E235" s="32">
        <f t="shared" si="58"/>
        <v>-100</v>
      </c>
      <c r="F235" s="32">
        <f t="shared" si="54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18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5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5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5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5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5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5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5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5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5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5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5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5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5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5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5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5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5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5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5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5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5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5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5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5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5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5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5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5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5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5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5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5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5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5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5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5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5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5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5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5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5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5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5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5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5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5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5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5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5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5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5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5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5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5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5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5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5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5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5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5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5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5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5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5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5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5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5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5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5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5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5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5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5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5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5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5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5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5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5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5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5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5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5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5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5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5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5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5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5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5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5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5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5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5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5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5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5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5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5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5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5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5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5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5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5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5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5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5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5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5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5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5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5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5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5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5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5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5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5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5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5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5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5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5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5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5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5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5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5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5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5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5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5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5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5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5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5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5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5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5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5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5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5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5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5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5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5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5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5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5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5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5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5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5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5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5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5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5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5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5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5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5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5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5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5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5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5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5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5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5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5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5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5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5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5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5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5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5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5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5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5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5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5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5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5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5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5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5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5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5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5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5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5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5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5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5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5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5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5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5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5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5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5">
      <c r="A223" s="39"/>
      <c r="B223" s="40" t="s">
        <v>13</v>
      </c>
      <c r="C223" s="41">
        <v>2157.0700000000002</v>
      </c>
      <c r="D223" s="41">
        <f t="shared" ref="D223:D228" si="48">((C223/C222)-1)*100</f>
        <v>-0.46374912326034856</v>
      </c>
      <c r="E223" s="32">
        <f>((C223/C$211)-1)*100</f>
        <v>5.2383275601307622</v>
      </c>
      <c r="F223" s="32">
        <f t="shared" ref="F223:F235" si="49">((C223/C211)-1)*100</f>
        <v>5.2383275601307622</v>
      </c>
    </row>
    <row r="224" spans="1:6" ht="12.75" customHeight="1" x14ac:dyDescent="0.25">
      <c r="A224" s="15">
        <v>2025</v>
      </c>
      <c r="B224" s="16" t="s">
        <v>37</v>
      </c>
      <c r="C224" s="17">
        <v>2171.3200000000002</v>
      </c>
      <c r="D224" s="17">
        <f t="shared" si="48"/>
        <v>0.66061833876507325</v>
      </c>
      <c r="E224" s="18">
        <f t="shared" ref="E224:E229" si="50">((C224/C$223)-1)*100</f>
        <v>0.66061833876507325</v>
      </c>
      <c r="F224" s="18">
        <f t="shared" ref="F224:F229" si="51">((C224/C212)-1)*100</f>
        <v>7.1653488900075946</v>
      </c>
    </row>
    <row r="225" spans="1:6" ht="12.75" customHeight="1" x14ac:dyDescent="0.25">
      <c r="A225" s="11"/>
      <c r="B225" s="12" t="s">
        <v>3</v>
      </c>
      <c r="C225" s="13">
        <v>2167.59</v>
      </c>
      <c r="D225" s="13">
        <f t="shared" si="48"/>
        <v>-0.17178490503472199</v>
      </c>
      <c r="E225" s="14">
        <f t="shared" si="50"/>
        <v>0.48769859114445868</v>
      </c>
      <c r="F225" s="14">
        <f t="shared" si="51"/>
        <v>6.70056658478837</v>
      </c>
    </row>
    <row r="226" spans="1:6" ht="12.75" customHeight="1" x14ac:dyDescent="0.25">
      <c r="A226" s="11"/>
      <c r="B226" s="12" t="s">
        <v>4</v>
      </c>
      <c r="C226" s="13">
        <v>2167.63</v>
      </c>
      <c r="D226" s="13">
        <f t="shared" si="48"/>
        <v>1.8453674357266081E-3</v>
      </c>
      <c r="E226" s="14">
        <f t="shared" si="50"/>
        <v>0.48955295841117685</v>
      </c>
      <c r="F226" s="14">
        <f t="shared" si="51"/>
        <v>8.2845852961599409</v>
      </c>
    </row>
    <row r="227" spans="1:6" ht="12.75" customHeight="1" x14ac:dyDescent="0.25">
      <c r="A227" s="11"/>
      <c r="B227" s="12" t="s">
        <v>5</v>
      </c>
      <c r="C227" s="13">
        <v>2153.12</v>
      </c>
      <c r="D227" s="13">
        <f t="shared" si="48"/>
        <v>-0.66939468451719941</v>
      </c>
      <c r="E227" s="14">
        <f t="shared" si="50"/>
        <v>-0.18311876758753121</v>
      </c>
      <c r="F227" s="14">
        <f t="shared" si="51"/>
        <v>5.6803066668629887</v>
      </c>
    </row>
    <row r="228" spans="1:6" ht="12.75" customHeight="1" x14ac:dyDescent="0.25">
      <c r="A228" s="11"/>
      <c r="B228" s="12" t="s">
        <v>6</v>
      </c>
      <c r="C228" s="13">
        <v>2129.42</v>
      </c>
      <c r="D228" s="13">
        <f t="shared" si="48"/>
        <v>-1.100728245522764</v>
      </c>
      <c r="E228" s="14">
        <f t="shared" si="50"/>
        <v>-1.2818313731126074</v>
      </c>
      <c r="F228" s="14">
        <f t="shared" si="51"/>
        <v>2.3611979041484377</v>
      </c>
    </row>
    <row r="229" spans="1:6" ht="12.75" customHeight="1" x14ac:dyDescent="0.25">
      <c r="A229" s="39"/>
      <c r="B229" s="40" t="s">
        <v>7</v>
      </c>
      <c r="C229" s="41">
        <v>2237.0300000000002</v>
      </c>
      <c r="D229" s="41">
        <f>((C229/C228)-1)*100</f>
        <v>5.0534887434137143</v>
      </c>
      <c r="E229" s="32">
        <f t="shared" si="50"/>
        <v>3.7068801661513051</v>
      </c>
      <c r="F229" s="32">
        <f t="shared" si="51"/>
        <v>8.0106415852292621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2">((C230/C229)-1)*100</f>
        <v>-100</v>
      </c>
      <c r="E230" s="14">
        <f t="shared" ref="E230:E235" si="53">((C230/C$223)-1)*100</f>
        <v>-100</v>
      </c>
      <c r="F230" s="14">
        <f t="shared" si="49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2"/>
        <v>#DIV/0!</v>
      </c>
      <c r="E231" s="14">
        <f t="shared" si="53"/>
        <v>-100</v>
      </c>
      <c r="F231" s="14">
        <f t="shared" si="49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2"/>
        <v>#DIV/0!</v>
      </c>
      <c r="E232" s="14">
        <f t="shared" si="53"/>
        <v>-100</v>
      </c>
      <c r="F232" s="14">
        <f t="shared" si="49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2"/>
        <v>#DIV/0!</v>
      </c>
      <c r="E233" s="14">
        <f t="shared" si="53"/>
        <v>-100</v>
      </c>
      <c r="F233" s="14">
        <f t="shared" si="49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2"/>
        <v>#DIV/0!</v>
      </c>
      <c r="E234" s="14">
        <f t="shared" si="53"/>
        <v>-100</v>
      </c>
      <c r="F234" s="14">
        <f t="shared" si="49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2"/>
        <v>#DIV/0!</v>
      </c>
      <c r="E235" s="32">
        <f t="shared" si="53"/>
        <v>-100</v>
      </c>
      <c r="F235" s="32">
        <f t="shared" si="49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3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441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51" t="s">
        <v>52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5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5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5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5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5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5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5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5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5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5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5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5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5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5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5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5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5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5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5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5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5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5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5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5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5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5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5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5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5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5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5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5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5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5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5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5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5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5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5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5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5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5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5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5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5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5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5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5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5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5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5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5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5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5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5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5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5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5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5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5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5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5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5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5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5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5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5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5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5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5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5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5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5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5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5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5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5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5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5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5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5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5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5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5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5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5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5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5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5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5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5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5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5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5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5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5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5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5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5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5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5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5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5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5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5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5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5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5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5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5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5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5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5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5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5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5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5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5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5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5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5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5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5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5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5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5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5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5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5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5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5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5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5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5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5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5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5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5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5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5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5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5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5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5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5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5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5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5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5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5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5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5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5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5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5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5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5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5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5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5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5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5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5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5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5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5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5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5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5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5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5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5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5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5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5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5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5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5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5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5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5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5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5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5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5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5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5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5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5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5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5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5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5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5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5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5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5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5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5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5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5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5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5">
      <c r="A223" s="39"/>
      <c r="B223" s="40" t="s">
        <v>13</v>
      </c>
      <c r="C223" s="41">
        <v>2591.92</v>
      </c>
      <c r="D223" s="41">
        <f t="shared" ref="D223:D228" si="46">((C223/C222)-1)*100</f>
        <v>7.2972127735959624E-2</v>
      </c>
      <c r="E223" s="32">
        <f>((C223/C$211)-1)*100</f>
        <v>5.3060959160125432</v>
      </c>
      <c r="F223" s="32">
        <f t="shared" ref="F223:F235" si="47">((C223/C211)-1)*100</f>
        <v>5.3060959160125432</v>
      </c>
    </row>
    <row r="224" spans="1:6" ht="14.25" customHeight="1" x14ac:dyDescent="0.25">
      <c r="A224" s="15">
        <v>2025</v>
      </c>
      <c r="B224" s="16" t="s">
        <v>37</v>
      </c>
      <c r="C224" s="17">
        <v>2595.2800000000002</v>
      </c>
      <c r="D224" s="17">
        <f t="shared" si="46"/>
        <v>0.1296336306676249</v>
      </c>
      <c r="E224" s="18">
        <f t="shared" ref="E224:E229" si="48">((C224/C$223)-1)*100</f>
        <v>0.1296336306676249</v>
      </c>
      <c r="F224" s="18">
        <f t="shared" ref="F224:F229" si="49">((C224/C212)-1)*100</f>
        <v>5.3463063765186281</v>
      </c>
    </row>
    <row r="225" spans="1:6" ht="12.75" customHeight="1" x14ac:dyDescent="0.25">
      <c r="A225" s="11"/>
      <c r="B225" s="12" t="s">
        <v>3</v>
      </c>
      <c r="C225" s="13">
        <v>2596.88</v>
      </c>
      <c r="D225" s="13">
        <f t="shared" si="46"/>
        <v>6.1650380691102846E-2</v>
      </c>
      <c r="E225" s="14">
        <f t="shared" si="48"/>
        <v>0.19136393098553306</v>
      </c>
      <c r="F225" s="14">
        <f t="shared" si="49"/>
        <v>5.3518109827340066</v>
      </c>
    </row>
    <row r="226" spans="1:6" ht="12.75" customHeight="1" x14ac:dyDescent="0.25">
      <c r="A226" s="11"/>
      <c r="B226" s="12" t="s">
        <v>4</v>
      </c>
      <c r="C226" s="13">
        <v>2599.8000000000002</v>
      </c>
      <c r="D226" s="13">
        <f t="shared" si="46"/>
        <v>0.11244262345584399</v>
      </c>
      <c r="E226" s="14">
        <f t="shared" si="48"/>
        <v>0.30402172906571767</v>
      </c>
      <c r="F226" s="14">
        <f t="shared" si="49"/>
        <v>5.386901021926227</v>
      </c>
    </row>
    <row r="227" spans="1:6" ht="12.75" customHeight="1" x14ac:dyDescent="0.25">
      <c r="A227" s="11"/>
      <c r="B227" s="12" t="s">
        <v>5</v>
      </c>
      <c r="C227" s="13">
        <v>2601.2199999999998</v>
      </c>
      <c r="D227" s="13">
        <f t="shared" si="46"/>
        <v>5.4619586121984476E-2</v>
      </c>
      <c r="E227" s="14">
        <f t="shared" si="48"/>
        <v>0.35880737059785783</v>
      </c>
      <c r="F227" s="14">
        <f t="shared" si="49"/>
        <v>5.3308875634219488</v>
      </c>
    </row>
    <row r="228" spans="1:6" ht="12.75" customHeight="1" x14ac:dyDescent="0.25">
      <c r="A228" s="11"/>
      <c r="B228" s="12" t="s">
        <v>6</v>
      </c>
      <c r="C228" s="13">
        <v>2713.7</v>
      </c>
      <c r="D228" s="13">
        <f t="shared" si="46"/>
        <v>4.3241248337318572</v>
      </c>
      <c r="E228" s="14">
        <f t="shared" si="48"/>
        <v>4.698447482946988</v>
      </c>
      <c r="F228" s="14">
        <f t="shared" si="49"/>
        <v>8.2595964350969062</v>
      </c>
    </row>
    <row r="229" spans="1:6" ht="12.75" customHeight="1" x14ac:dyDescent="0.25">
      <c r="A229" s="11"/>
      <c r="B229" s="12" t="s">
        <v>7</v>
      </c>
      <c r="C229" s="13">
        <v>2758.76</v>
      </c>
      <c r="D229" s="13">
        <f>((C229/C228)-1)*100</f>
        <v>1.6604635737185625</v>
      </c>
      <c r="E229" s="14">
        <f t="shared" si="48"/>
        <v>6.4369270656501776</v>
      </c>
      <c r="F229" s="14">
        <f t="shared" si="49"/>
        <v>9.0565530545607018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0">((C230/C229)-1)*100</f>
        <v>-100</v>
      </c>
      <c r="E230" s="14">
        <f t="shared" ref="E230:E235" si="51">((C230/C$223)-1)*100</f>
        <v>-100</v>
      </c>
      <c r="F230" s="14">
        <f t="shared" si="47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0"/>
        <v>#DIV/0!</v>
      </c>
      <c r="E231" s="14">
        <f t="shared" si="51"/>
        <v>-100</v>
      </c>
      <c r="F231" s="14">
        <f t="shared" si="47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0"/>
        <v>#DIV/0!</v>
      </c>
      <c r="E232" s="14">
        <f t="shared" si="51"/>
        <v>-100</v>
      </c>
      <c r="F232" s="14">
        <f t="shared" si="47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0"/>
        <v>#DIV/0!</v>
      </c>
      <c r="E233" s="14">
        <f t="shared" si="51"/>
        <v>-100</v>
      </c>
      <c r="F233" s="14">
        <f t="shared" si="47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0"/>
        <v>#DIV/0!</v>
      </c>
      <c r="E234" s="14">
        <f t="shared" si="51"/>
        <v>-100</v>
      </c>
      <c r="F234" s="14">
        <f t="shared" si="47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0"/>
        <v>#DIV/0!</v>
      </c>
      <c r="E235" s="32">
        <f t="shared" si="51"/>
        <v>-100</v>
      </c>
      <c r="F235" s="32">
        <f t="shared" si="47"/>
        <v>-100</v>
      </c>
    </row>
    <row r="236" spans="1:6" x14ac:dyDescent="0.25">
      <c r="A236" s="20" t="s">
        <v>58</v>
      </c>
      <c r="B236" s="21"/>
      <c r="C236" s="22"/>
      <c r="D236" s="22"/>
      <c r="E236" s="22"/>
      <c r="F236" s="22"/>
    </row>
    <row r="237" spans="1:6" x14ac:dyDescent="0.25">
      <c r="A237" s="23" t="s">
        <v>56</v>
      </c>
      <c r="B237" s="24"/>
      <c r="C237" s="19"/>
      <c r="D237" s="19"/>
      <c r="E237" s="19"/>
      <c r="F237" s="19"/>
    </row>
    <row r="238" spans="1:6" x14ac:dyDescent="0.25">
      <c r="A238" s="30" t="s">
        <v>42</v>
      </c>
    </row>
    <row r="239" spans="1:6" x14ac:dyDescent="0.25">
      <c r="A239" s="30" t="s">
        <v>43</v>
      </c>
    </row>
    <row r="240" spans="1:6" x14ac:dyDescent="0.25">
      <c r="A240" s="31" t="s">
        <v>39</v>
      </c>
    </row>
    <row r="241" spans="1:1" x14ac:dyDescent="0.25">
      <c r="A241" s="31" t="s">
        <v>40</v>
      </c>
    </row>
    <row r="242" spans="1:1" x14ac:dyDescent="0.25">
      <c r="A242" s="31" t="s">
        <v>41</v>
      </c>
    </row>
    <row r="243" spans="1:1" x14ac:dyDescent="0.25">
      <c r="A243" s="31" t="s">
        <v>38</v>
      </c>
    </row>
    <row r="244" spans="1:1" x14ac:dyDescent="0.25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28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5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5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5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5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5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5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5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5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5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5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5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5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5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5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5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5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5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5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5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5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5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5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5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5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5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5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5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5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5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5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5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5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5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5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5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5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5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5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5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5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5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5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5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5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5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5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5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5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5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5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5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5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5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5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5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5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5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5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5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5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5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5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5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5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5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5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5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5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5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5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5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5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5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5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5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5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5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5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5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5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5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5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5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5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5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5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5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5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5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5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5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5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5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5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5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5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5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5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5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5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5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5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5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5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5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5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5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5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5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5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5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5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5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5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5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5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5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5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5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5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5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5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5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5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5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5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5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5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5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5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5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5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5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5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5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5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5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5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5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5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5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5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5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5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5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5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5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5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5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5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5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5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5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5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5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5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5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5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5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5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5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5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5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5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5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5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5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5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5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5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5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5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5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5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5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5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5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5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5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5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5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5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5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5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5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5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5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5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5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5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5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5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5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5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5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5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5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5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5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5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5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5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5">
      <c r="A223" s="39"/>
      <c r="B223" s="40" t="s">
        <v>13</v>
      </c>
      <c r="C223" s="41">
        <v>2489.4</v>
      </c>
      <c r="D223" s="41">
        <f t="shared" ref="D223:D228" si="51">((C223/C222)-1)*100</f>
        <v>0.27067523804922278</v>
      </c>
      <c r="E223" s="32">
        <f>((C223/C$211)-1)*100</f>
        <v>5.2649383269412153</v>
      </c>
      <c r="F223" s="32">
        <f t="shared" ref="F223:F235" si="52">((C223/C211)-1)*100</f>
        <v>5.2649383269412153</v>
      </c>
    </row>
    <row r="224" spans="1:6" ht="12.75" customHeight="1" x14ac:dyDescent="0.25">
      <c r="A224" s="15">
        <v>2025</v>
      </c>
      <c r="B224" s="16" t="s">
        <v>37</v>
      </c>
      <c r="C224" s="17">
        <v>2489.71</v>
      </c>
      <c r="D224" s="17">
        <f t="shared" si="51"/>
        <v>1.245279987145409E-2</v>
      </c>
      <c r="E224" s="18">
        <f t="shared" ref="E224:E229" si="53">((C224/C$223)-1)*100</f>
        <v>1.245279987145409E-2</v>
      </c>
      <c r="F224" s="18">
        <f t="shared" ref="F224:F229" si="54">((C224/C212)-1)*100</f>
        <v>4.9691169340388308</v>
      </c>
    </row>
    <row r="225" spans="1:6" ht="12.75" customHeight="1" x14ac:dyDescent="0.25">
      <c r="A225" s="11"/>
      <c r="B225" s="12" t="s">
        <v>3</v>
      </c>
      <c r="C225" s="13">
        <v>2496.16</v>
      </c>
      <c r="D225" s="13">
        <f t="shared" si="51"/>
        <v>0.2590663169605989</v>
      </c>
      <c r="E225" s="14">
        <f t="shared" si="53"/>
        <v>0.27155137784204975</v>
      </c>
      <c r="F225" s="14">
        <f t="shared" si="54"/>
        <v>4.6156167357493283</v>
      </c>
    </row>
    <row r="226" spans="1:6" ht="12.75" customHeight="1" x14ac:dyDescent="0.25">
      <c r="A226" s="11"/>
      <c r="B226" s="12" t="s">
        <v>4</v>
      </c>
      <c r="C226" s="13">
        <v>2496.3000000000002</v>
      </c>
      <c r="D226" s="13">
        <f t="shared" si="51"/>
        <v>5.6086148323863938E-3</v>
      </c>
      <c r="E226" s="14">
        <f t="shared" si="53"/>
        <v>0.27717522294528063</v>
      </c>
      <c r="F226" s="14">
        <f t="shared" si="54"/>
        <v>4.5820363395659092</v>
      </c>
    </row>
    <row r="227" spans="1:6" ht="12.75" customHeight="1" x14ac:dyDescent="0.25">
      <c r="A227" s="11"/>
      <c r="B227" s="12" t="s">
        <v>5</v>
      </c>
      <c r="C227" s="13">
        <v>2529.81</v>
      </c>
      <c r="D227" s="13">
        <f t="shared" si="51"/>
        <v>1.3423867323638872</v>
      </c>
      <c r="E227" s="14">
        <f t="shared" si="53"/>
        <v>1.6232827187274035</v>
      </c>
      <c r="F227" s="14">
        <f t="shared" si="54"/>
        <v>6.4448128450249165</v>
      </c>
    </row>
    <row r="228" spans="1:6" ht="12.75" customHeight="1" x14ac:dyDescent="0.25">
      <c r="A228" s="11"/>
      <c r="B228" s="12" t="s">
        <v>6</v>
      </c>
      <c r="C228" s="13">
        <v>2620.59</v>
      </c>
      <c r="D228" s="13">
        <f t="shared" si="51"/>
        <v>3.5884117779596103</v>
      </c>
      <c r="E228" s="14">
        <f t="shared" si="53"/>
        <v>5.26994456495542</v>
      </c>
      <c r="F228" s="14">
        <f t="shared" si="54"/>
        <v>10.213016507202187</v>
      </c>
    </row>
    <row r="229" spans="1:6" ht="12.75" customHeight="1" x14ac:dyDescent="0.25">
      <c r="A229" s="39"/>
      <c r="B229" s="40" t="s">
        <v>7</v>
      </c>
      <c r="C229" s="41">
        <v>2620.04</v>
      </c>
      <c r="D229" s="41">
        <f>((C229/C228)-1)*100</f>
        <v>-2.098764018790833E-2</v>
      </c>
      <c r="E229" s="32">
        <f t="shared" si="53"/>
        <v>5.2478508877641161</v>
      </c>
      <c r="F229" s="32">
        <f t="shared" si="54"/>
        <v>10.188495150939092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55">((C230/C229)-1)*100</f>
        <v>-100</v>
      </c>
      <c r="E230" s="14">
        <f t="shared" ref="E230:E235" si="56">((C230/C$223)-1)*100</f>
        <v>-100</v>
      </c>
      <c r="F230" s="14">
        <f t="shared" si="52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55"/>
        <v>#DIV/0!</v>
      </c>
      <c r="E231" s="14">
        <f t="shared" si="56"/>
        <v>-100</v>
      </c>
      <c r="F231" s="14">
        <f t="shared" si="52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55"/>
        <v>#DIV/0!</v>
      </c>
      <c r="E232" s="14">
        <f t="shared" si="56"/>
        <v>-100</v>
      </c>
      <c r="F232" s="14">
        <f t="shared" si="52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55"/>
        <v>#DIV/0!</v>
      </c>
      <c r="E233" s="14">
        <f t="shared" si="56"/>
        <v>-100</v>
      </c>
      <c r="F233" s="14">
        <f t="shared" si="52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55"/>
        <v>#DIV/0!</v>
      </c>
      <c r="E234" s="14">
        <f t="shared" si="56"/>
        <v>-100</v>
      </c>
      <c r="F234" s="14">
        <f t="shared" si="52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55"/>
        <v>#DIV/0!</v>
      </c>
      <c r="E235" s="32">
        <f t="shared" si="56"/>
        <v>-100</v>
      </c>
      <c r="F235" s="32">
        <f t="shared" si="52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zoomScaleSheetLayoutView="55" workbookViewId="0">
      <selection activeCell="G229" sqref="G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ht="12.75" customHeight="1" x14ac:dyDescent="0.25">
      <c r="A5" s="51" t="s">
        <v>35</v>
      </c>
      <c r="B5" s="51"/>
      <c r="C5" s="51"/>
      <c r="D5" s="51"/>
      <c r="E5" s="51"/>
      <c r="F5" s="51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5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5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5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5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5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5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5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5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5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5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5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5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5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5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5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5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5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5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5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5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5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5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5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5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5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5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5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5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5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5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5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5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5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5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5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5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5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5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5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5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5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5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5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5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5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5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5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5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5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5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5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5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5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5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5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5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5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5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5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5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5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5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5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5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5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5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5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5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5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5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5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5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5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5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5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5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5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5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5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5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5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5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5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5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5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5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5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5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5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5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5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5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5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5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5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5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5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5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5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5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5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5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5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5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5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5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5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5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5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5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5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5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5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5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5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5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5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5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5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5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5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5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5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5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5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5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5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5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5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5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5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5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5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5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5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5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5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5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5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5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5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5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5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5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5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5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5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5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5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5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5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5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5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5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5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5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5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5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5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5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5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5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5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5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5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5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5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5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5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5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5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5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5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5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5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5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5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5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5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5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5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5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5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5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5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5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5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5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5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5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5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5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5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5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5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5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5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5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5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5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5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5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5">
      <c r="A223" s="39"/>
      <c r="B223" s="40" t="s">
        <v>13</v>
      </c>
      <c r="C223" s="41">
        <v>1629.48</v>
      </c>
      <c r="D223" s="41">
        <f t="shared" ref="D223:D228" si="44">((C223/C222)-1)*100</f>
        <v>0.24608115756576954</v>
      </c>
      <c r="E223" s="32">
        <f>((C223/C$211)-1)*100</f>
        <v>3.4045550598732266</v>
      </c>
      <c r="F223" s="32">
        <f t="shared" ref="F223:F235" si="45">((C223/C211)-1)*100</f>
        <v>3.4045550598732266</v>
      </c>
    </row>
    <row r="224" spans="1:6" ht="12.75" customHeight="1" x14ac:dyDescent="0.25">
      <c r="A224" s="15">
        <v>2025</v>
      </c>
      <c r="B224" s="16" t="s">
        <v>37</v>
      </c>
      <c r="C224" s="17">
        <v>1630.74</v>
      </c>
      <c r="D224" s="17">
        <f t="shared" si="44"/>
        <v>7.7325281684959002E-2</v>
      </c>
      <c r="E224" s="18">
        <f t="shared" ref="E224:E229" si="46">((C224/C$223)-1)*100</f>
        <v>7.7325281684959002E-2</v>
      </c>
      <c r="F224" s="18">
        <f t="shared" ref="F224:F229" si="47">((C224/C212)-1)*100</f>
        <v>3.7320221109746976</v>
      </c>
    </row>
    <row r="225" spans="1:6" ht="12.75" customHeight="1" x14ac:dyDescent="0.25">
      <c r="A225" s="11"/>
      <c r="B225" s="12" t="s">
        <v>3</v>
      </c>
      <c r="C225" s="13">
        <v>1617.5</v>
      </c>
      <c r="D225" s="13">
        <f t="shared" si="44"/>
        <v>-0.81190134540147785</v>
      </c>
      <c r="E225" s="14">
        <f t="shared" si="46"/>
        <v>-0.7352038687188589</v>
      </c>
      <c r="F225" s="14">
        <f t="shared" si="47"/>
        <v>3.9978911092251046</v>
      </c>
    </row>
    <row r="226" spans="1:6" ht="12.75" customHeight="1" x14ac:dyDescent="0.25">
      <c r="A226" s="11"/>
      <c r="B226" s="12" t="s">
        <v>4</v>
      </c>
      <c r="C226" s="13">
        <v>1620.31</v>
      </c>
      <c r="D226" s="13">
        <f t="shared" si="44"/>
        <v>0.1737248840803618</v>
      </c>
      <c r="E226" s="14">
        <f t="shared" si="46"/>
        <v>-0.56275621670717202</v>
      </c>
      <c r="F226" s="14">
        <f t="shared" si="47"/>
        <v>4.1986598243109352</v>
      </c>
    </row>
    <row r="227" spans="1:6" ht="10.199999999999999" customHeight="1" x14ac:dyDescent="0.25">
      <c r="A227" s="11"/>
      <c r="B227" s="12" t="s">
        <v>5</v>
      </c>
      <c r="C227" s="13">
        <v>1612.6</v>
      </c>
      <c r="D227" s="13">
        <f t="shared" si="44"/>
        <v>-0.47583487110491873</v>
      </c>
      <c r="E227" s="14">
        <f t="shared" si="46"/>
        <v>-1.0359132974936847</v>
      </c>
      <c r="F227" s="14">
        <f t="shared" si="47"/>
        <v>2.5077074659123344</v>
      </c>
    </row>
    <row r="228" spans="1:6" ht="12.75" customHeight="1" x14ac:dyDescent="0.25">
      <c r="A228" s="11"/>
      <c r="B228" s="12" t="s">
        <v>6</v>
      </c>
      <c r="C228" s="13">
        <v>1628.59</v>
      </c>
      <c r="D228" s="13">
        <f t="shared" si="44"/>
        <v>0.99156641448592264</v>
      </c>
      <c r="E228" s="14">
        <f t="shared" si="46"/>
        <v>-5.4618651348903313E-2</v>
      </c>
      <c r="F228" s="14">
        <f t="shared" si="47"/>
        <v>3.16803709663116</v>
      </c>
    </row>
    <row r="229" spans="1:6" ht="12.75" customHeight="1" x14ac:dyDescent="0.25">
      <c r="A229" s="39"/>
      <c r="B229" s="40" t="s">
        <v>7</v>
      </c>
      <c r="C229" s="41">
        <v>1625.24</v>
      </c>
      <c r="D229" s="41">
        <f>((C229/C228)-1)*100</f>
        <v>-0.20569940869095138</v>
      </c>
      <c r="E229" s="32">
        <f t="shared" si="46"/>
        <v>-0.26020570979699009</v>
      </c>
      <c r="F229" s="32">
        <f t="shared" si="47"/>
        <v>2.9793058002052897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8">((C230/C229)-1)*100</f>
        <v>-100</v>
      </c>
      <c r="E230" s="14">
        <f t="shared" ref="E230:E235" si="49">((C230/C$223)-1)*100</f>
        <v>-100</v>
      </c>
      <c r="F230" s="14">
        <f t="shared" si="45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8"/>
        <v>#DIV/0!</v>
      </c>
      <c r="E231" s="14">
        <f t="shared" si="49"/>
        <v>-100</v>
      </c>
      <c r="F231" s="14">
        <f t="shared" si="45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8"/>
        <v>#DIV/0!</v>
      </c>
      <c r="E232" s="14">
        <f t="shared" si="49"/>
        <v>-100</v>
      </c>
      <c r="F232" s="14">
        <f t="shared" si="45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8"/>
        <v>#DIV/0!</v>
      </c>
      <c r="E233" s="14">
        <f t="shared" si="49"/>
        <v>-100</v>
      </c>
      <c r="F233" s="14">
        <f t="shared" si="45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8"/>
        <v>#DIV/0!</v>
      </c>
      <c r="E234" s="14">
        <f t="shared" si="49"/>
        <v>-100</v>
      </c>
      <c r="F234" s="14">
        <f t="shared" si="45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8"/>
        <v>#DIV/0!</v>
      </c>
      <c r="E235" s="32">
        <f t="shared" si="49"/>
        <v>-100</v>
      </c>
      <c r="F235" s="32">
        <f t="shared" si="45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2" zoomScaleNormal="100" zoomScaleSheetLayoutView="55" workbookViewId="0">
      <selection activeCell="H229" sqref="H229"/>
    </sheetView>
  </sheetViews>
  <sheetFormatPr defaultColWidth="9.109375" defaultRowHeight="13.2" x14ac:dyDescent="0.25"/>
  <cols>
    <col min="1" max="1" width="9.6640625" style="26" customWidth="1"/>
    <col min="2" max="2" width="6.6640625" style="1" customWidth="1"/>
    <col min="3" max="3" width="11.6640625" style="1" customWidth="1"/>
    <col min="4" max="5" width="7.6640625" style="1" customWidth="1"/>
    <col min="6" max="6" width="8.33203125" style="1" customWidth="1"/>
    <col min="7" max="16384" width="9.10937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5">
      <c r="A2" s="45" t="s">
        <v>57</v>
      </c>
      <c r="B2" s="45"/>
      <c r="C2" s="45"/>
      <c r="D2" s="45"/>
      <c r="E2" s="45"/>
      <c r="F2" s="45"/>
    </row>
    <row r="3" spans="1:6" x14ac:dyDescent="0.25">
      <c r="A3" s="46" t="s">
        <v>45</v>
      </c>
      <c r="B3" s="46"/>
      <c r="C3" s="46"/>
      <c r="D3" s="46"/>
      <c r="E3" s="46"/>
      <c r="F3" s="46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49" t="s">
        <v>26</v>
      </c>
      <c r="B5" s="50"/>
      <c r="C5" s="50"/>
      <c r="D5" s="50"/>
      <c r="E5" s="50"/>
      <c r="F5" s="50"/>
    </row>
    <row r="6" spans="1:6" ht="12.75" customHeight="1" x14ac:dyDescent="0.25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5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5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5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5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5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5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5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5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5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5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5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5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5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5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5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5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5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5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5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5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5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5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5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5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5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5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5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5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5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5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5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5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5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5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5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5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5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5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5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5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5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5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5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5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5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5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5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5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5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5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5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5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5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5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5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5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5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5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5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5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5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5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5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5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5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5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5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5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5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5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5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5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5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5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5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5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5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5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5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5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5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5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5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5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5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5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5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5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5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5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5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5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5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5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5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5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5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5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5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5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5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5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5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5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5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5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5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5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5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5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5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5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5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5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5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5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5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5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5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5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5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5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5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5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5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5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5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5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5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5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5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5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5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5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5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5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5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5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5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5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5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5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5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5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5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5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5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5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5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5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5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5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5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5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5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5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5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5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5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5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5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5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5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5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5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5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5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5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5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5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5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5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5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5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5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5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5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5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5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5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5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5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5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5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5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5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5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5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5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5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5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5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5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5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5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5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5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5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5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5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5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5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5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5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5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5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5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5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5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5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5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5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5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5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5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5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5">
      <c r="A223" s="39"/>
      <c r="B223" s="40" t="s">
        <v>13</v>
      </c>
      <c r="C223" s="41">
        <v>1686.74</v>
      </c>
      <c r="D223" s="41">
        <f t="shared" ref="D223:D228" si="45">((C223/C222)-1)*100</f>
        <v>7.7077688380944309E-3</v>
      </c>
      <c r="E223" s="32">
        <f>((C223/C$211)-1)*100</f>
        <v>3.8255806080303323</v>
      </c>
      <c r="F223" s="32">
        <f t="shared" ref="F223:F235" si="46">((C223/C211)-1)*100</f>
        <v>3.8255806080303323</v>
      </c>
    </row>
    <row r="224" spans="1:6" ht="12.75" customHeight="1" x14ac:dyDescent="0.25">
      <c r="A224" s="15">
        <v>2025</v>
      </c>
      <c r="B224" s="16" t="s">
        <v>37</v>
      </c>
      <c r="C224" s="17">
        <v>1691.34</v>
      </c>
      <c r="D224" s="17">
        <f t="shared" si="45"/>
        <v>0.27271541553528511</v>
      </c>
      <c r="E224" s="18">
        <f t="shared" ref="E224:E229" si="47">((C224/C$223)-1)*100</f>
        <v>0.27271541553528511</v>
      </c>
      <c r="F224" s="18">
        <f t="shared" ref="F224:F229" si="48">((C224/C212)-1)*100</f>
        <v>3.7848385552814667</v>
      </c>
    </row>
    <row r="225" spans="1:6" ht="12.75" customHeight="1" x14ac:dyDescent="0.25">
      <c r="A225" s="11"/>
      <c r="B225" s="12" t="s">
        <v>3</v>
      </c>
      <c r="C225" s="13">
        <v>1696.4</v>
      </c>
      <c r="D225" s="13">
        <f t="shared" si="45"/>
        <v>0.29917107145813748</v>
      </c>
      <c r="E225" s="14">
        <f t="shared" si="47"/>
        <v>0.57270237262412316</v>
      </c>
      <c r="F225" s="14">
        <f t="shared" si="48"/>
        <v>4.2328464955668554</v>
      </c>
    </row>
    <row r="226" spans="1:6" ht="12.75" customHeight="1" x14ac:dyDescent="0.25">
      <c r="A226" s="11"/>
      <c r="B226" s="12" t="s">
        <v>4</v>
      </c>
      <c r="C226" s="13">
        <v>1784</v>
      </c>
      <c r="D226" s="13">
        <f t="shared" si="45"/>
        <v>5.1638764442348384</v>
      </c>
      <c r="E226" s="14">
        <f t="shared" si="47"/>
        <v>5.7661524597744762</v>
      </c>
      <c r="F226" s="14">
        <f t="shared" si="48"/>
        <v>6.6092984343253169</v>
      </c>
    </row>
    <row r="227" spans="1:6" ht="12.75" customHeight="1" x14ac:dyDescent="0.25">
      <c r="A227" s="11"/>
      <c r="B227" s="12" t="s">
        <v>5</v>
      </c>
      <c r="C227" s="13">
        <v>1794.85</v>
      </c>
      <c r="D227" s="13">
        <f t="shared" si="45"/>
        <v>0.60818385650223128</v>
      </c>
      <c r="E227" s="14">
        <f t="shared" si="47"/>
        <v>6.4094051246783579</v>
      </c>
      <c r="F227" s="14">
        <f t="shared" si="48"/>
        <v>7.1277224354344693</v>
      </c>
    </row>
    <row r="228" spans="1:6" ht="12.75" customHeight="1" x14ac:dyDescent="0.25">
      <c r="A228" s="11"/>
      <c r="B228" s="12" t="s">
        <v>6</v>
      </c>
      <c r="C228" s="13">
        <v>1784.44</v>
      </c>
      <c r="D228" s="13">
        <f t="shared" si="45"/>
        <v>-0.5799927570549035</v>
      </c>
      <c r="E228" s="14">
        <f t="shared" si="47"/>
        <v>5.7922382821300245</v>
      </c>
      <c r="F228" s="14">
        <f t="shared" si="48"/>
        <v>6.3020879873707969</v>
      </c>
    </row>
    <row r="229" spans="1:6" ht="12.75" customHeight="1" x14ac:dyDescent="0.25">
      <c r="A229" s="39"/>
      <c r="B229" s="40" t="s">
        <v>7</v>
      </c>
      <c r="C229" s="41">
        <v>1788.2</v>
      </c>
      <c r="D229" s="41">
        <f>((C229/C228)-1)*100</f>
        <v>0.21071036291497869</v>
      </c>
      <c r="E229" s="32">
        <f t="shared" si="47"/>
        <v>6.0151534913501781</v>
      </c>
      <c r="F229" s="32">
        <f t="shared" si="48"/>
        <v>6.8277266997628372</v>
      </c>
    </row>
    <row r="230" spans="1:6" ht="12.75" hidden="1" customHeight="1" x14ac:dyDescent="0.25">
      <c r="A230" s="11"/>
      <c r="B230" s="12" t="s">
        <v>8</v>
      </c>
      <c r="C230" s="13"/>
      <c r="D230" s="13">
        <f t="shared" ref="D230:D235" si="49">((C230/C229)-1)*100</f>
        <v>-100</v>
      </c>
      <c r="E230" s="14">
        <f t="shared" ref="E230:E235" si="50">((C230/C$223)-1)*100</f>
        <v>-100</v>
      </c>
      <c r="F230" s="14">
        <f t="shared" si="46"/>
        <v>-100</v>
      </c>
    </row>
    <row r="231" spans="1:6" ht="12.75" hidden="1" customHeight="1" x14ac:dyDescent="0.25">
      <c r="A231" s="11"/>
      <c r="B231" s="12" t="s">
        <v>9</v>
      </c>
      <c r="C231" s="13"/>
      <c r="D231" s="13" t="e">
        <f t="shared" si="49"/>
        <v>#DIV/0!</v>
      </c>
      <c r="E231" s="14">
        <f t="shared" si="50"/>
        <v>-100</v>
      </c>
      <c r="F231" s="14">
        <f t="shared" si="46"/>
        <v>-100</v>
      </c>
    </row>
    <row r="232" spans="1:6" ht="12.75" hidden="1" customHeight="1" x14ac:dyDescent="0.25">
      <c r="A232" s="11"/>
      <c r="B232" s="12" t="s">
        <v>10</v>
      </c>
      <c r="C232" s="13"/>
      <c r="D232" s="13" t="e">
        <f t="shared" si="49"/>
        <v>#DIV/0!</v>
      </c>
      <c r="E232" s="14">
        <f t="shared" si="50"/>
        <v>-100</v>
      </c>
      <c r="F232" s="14">
        <f t="shared" si="46"/>
        <v>-100</v>
      </c>
    </row>
    <row r="233" spans="1:6" ht="12.75" hidden="1" customHeight="1" x14ac:dyDescent="0.25">
      <c r="A233" s="11"/>
      <c r="B233" s="12" t="s">
        <v>11</v>
      </c>
      <c r="C233" s="13"/>
      <c r="D233" s="13" t="e">
        <f t="shared" si="49"/>
        <v>#DIV/0!</v>
      </c>
      <c r="E233" s="14">
        <f t="shared" si="50"/>
        <v>-100</v>
      </c>
      <c r="F233" s="14">
        <f t="shared" si="46"/>
        <v>-100</v>
      </c>
    </row>
    <row r="234" spans="1:6" ht="12.75" hidden="1" customHeight="1" x14ac:dyDescent="0.25">
      <c r="A234" s="11"/>
      <c r="B234" s="12" t="s">
        <v>12</v>
      </c>
      <c r="C234" s="13"/>
      <c r="D234" s="13" t="e">
        <f t="shared" si="49"/>
        <v>#DIV/0!</v>
      </c>
      <c r="E234" s="14">
        <f t="shared" si="50"/>
        <v>-100</v>
      </c>
      <c r="F234" s="14">
        <f t="shared" si="46"/>
        <v>-100</v>
      </c>
    </row>
    <row r="235" spans="1:6" ht="12.75" hidden="1" customHeight="1" x14ac:dyDescent="0.25">
      <c r="A235" s="39"/>
      <c r="B235" s="40" t="s">
        <v>13</v>
      </c>
      <c r="C235" s="41"/>
      <c r="D235" s="41" t="e">
        <f t="shared" si="49"/>
        <v>#DIV/0!</v>
      </c>
      <c r="E235" s="32">
        <f t="shared" si="50"/>
        <v>-100</v>
      </c>
      <c r="F235" s="32">
        <f t="shared" si="46"/>
        <v>-100</v>
      </c>
    </row>
    <row r="236" spans="1:6" x14ac:dyDescent="0.25">
      <c r="A236" s="30" t="s">
        <v>42</v>
      </c>
    </row>
    <row r="237" spans="1:6" x14ac:dyDescent="0.25">
      <c r="A237" s="30" t="s">
        <v>43</v>
      </c>
    </row>
    <row r="238" spans="1:6" x14ac:dyDescent="0.25">
      <c r="A238" s="31" t="s">
        <v>39</v>
      </c>
    </row>
    <row r="239" spans="1:6" x14ac:dyDescent="0.25">
      <c r="A239" s="31" t="s">
        <v>40</v>
      </c>
    </row>
    <row r="240" spans="1:6" x14ac:dyDescent="0.25">
      <c r="A240" s="31" t="s">
        <v>41</v>
      </c>
    </row>
    <row r="241" spans="1:1" x14ac:dyDescent="0.25">
      <c r="A241" s="31" t="s">
        <v>38</v>
      </c>
    </row>
    <row r="242" spans="1:1" x14ac:dyDescent="0.25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639AE-EFAD-4BE1-9011-AC6BDD2A84C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6706D9D7-3247-42C0-87D6-AE73571E12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56E95-E36F-42DE-A12A-757929923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2013-10-30T19:50:29Z</cp:lastPrinted>
  <dcterms:created xsi:type="dcterms:W3CDTF">2000-02-08T16:13:42Z</dcterms:created>
  <dcterms:modified xsi:type="dcterms:W3CDTF">2025-08-11T18:43:43Z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5791000</vt:r8>
  </property>
  <property fmtid="{D5CDD505-2E9C-101B-9397-08002B2CF9AE}" pid="4" name="MediaServiceImageTags">
    <vt:lpwstr/>
  </property>
</Properties>
</file>