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tabela_06.A.07!$A$1:$T$993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K1037" i="3" l="1"/>
  <c r="T1037" i="3" l="1"/>
  <c r="S1037" i="3"/>
  <c r="R1037" i="3"/>
  <c r="F1037" i="3"/>
  <c r="E1037" i="3"/>
  <c r="D1037" i="3"/>
  <c r="T887" i="3"/>
  <c r="S887" i="3"/>
  <c r="R887" i="3"/>
  <c r="M887" i="3"/>
  <c r="L887" i="3"/>
  <c r="K887" i="3"/>
  <c r="F887" i="3"/>
  <c r="E887" i="3"/>
  <c r="D887" i="3"/>
  <c r="T739" i="3"/>
  <c r="S739" i="3"/>
  <c r="R739" i="3"/>
  <c r="M739" i="3"/>
  <c r="L739" i="3"/>
  <c r="K739" i="3"/>
  <c r="F739" i="3"/>
  <c r="E739" i="3"/>
  <c r="D739" i="3"/>
  <c r="T591" i="3"/>
  <c r="S591" i="3"/>
  <c r="R591" i="3"/>
  <c r="F591" i="3"/>
  <c r="E591" i="3"/>
  <c r="D591" i="3"/>
  <c r="T443" i="3"/>
  <c r="S443" i="3"/>
  <c r="R443" i="3"/>
  <c r="M443" i="3"/>
  <c r="L443" i="3"/>
  <c r="K443" i="3"/>
  <c r="F443" i="3"/>
  <c r="E443" i="3"/>
  <c r="D443" i="3"/>
  <c r="T293" i="3"/>
  <c r="S293" i="3"/>
  <c r="R293" i="3"/>
  <c r="M293" i="3"/>
  <c r="L293" i="3"/>
  <c r="K293" i="3"/>
  <c r="F293" i="3"/>
  <c r="E293" i="3"/>
  <c r="D293" i="3"/>
  <c r="T145" i="3"/>
  <c r="S145" i="3"/>
  <c r="R145" i="3"/>
  <c r="M145" i="3"/>
  <c r="L145" i="3"/>
  <c r="K145" i="3"/>
  <c r="F145" i="3"/>
  <c r="E145" i="3"/>
  <c r="D145" i="3"/>
  <c r="M1034" i="3" l="1"/>
  <c r="L1033" i="3" l="1"/>
  <c r="T1043" i="3" l="1"/>
  <c r="T1042" i="3"/>
  <c r="T1041" i="3"/>
  <c r="T1040" i="3"/>
  <c r="T1039" i="3"/>
  <c r="T1038" i="3"/>
  <c r="T1036" i="3"/>
  <c r="T1035" i="3"/>
  <c r="T1034" i="3"/>
  <c r="T1033" i="3"/>
  <c r="T1032" i="3"/>
  <c r="S1043" i="3"/>
  <c r="S1042" i="3"/>
  <c r="S1041" i="3"/>
  <c r="S1040" i="3"/>
  <c r="S1039" i="3"/>
  <c r="S1038" i="3"/>
  <c r="S1036" i="3"/>
  <c r="S1035" i="3"/>
  <c r="S1034" i="3"/>
  <c r="S1033" i="3"/>
  <c r="S1032" i="3"/>
  <c r="R1043" i="3"/>
  <c r="R1042" i="3"/>
  <c r="R1041" i="3"/>
  <c r="R1040" i="3"/>
  <c r="R1039" i="3"/>
  <c r="R1038" i="3"/>
  <c r="R1036" i="3"/>
  <c r="R1035" i="3"/>
  <c r="R1034" i="3"/>
  <c r="R1033" i="3"/>
  <c r="R1032" i="3"/>
  <c r="M1043" i="3"/>
  <c r="M1042" i="3"/>
  <c r="M1041" i="3"/>
  <c r="M1040" i="3"/>
  <c r="M1039" i="3"/>
  <c r="M1038" i="3"/>
  <c r="M1032" i="3"/>
  <c r="L1043" i="3"/>
  <c r="L1042" i="3"/>
  <c r="L1041" i="3"/>
  <c r="L1040" i="3"/>
  <c r="L1039" i="3"/>
  <c r="L1038" i="3"/>
  <c r="L1036" i="3"/>
  <c r="L1035" i="3"/>
  <c r="L1032" i="3"/>
  <c r="K1043" i="3"/>
  <c r="K1042" i="3"/>
  <c r="K1041" i="3"/>
  <c r="K1040" i="3"/>
  <c r="K1039" i="3"/>
  <c r="K1038" i="3"/>
  <c r="K1032" i="3"/>
  <c r="F1043" i="3"/>
  <c r="F1042" i="3"/>
  <c r="F1041" i="3"/>
  <c r="F1040" i="3"/>
  <c r="F1039" i="3"/>
  <c r="F1038" i="3"/>
  <c r="F1036" i="3"/>
  <c r="F1035" i="3"/>
  <c r="F1034" i="3"/>
  <c r="F1033" i="3"/>
  <c r="F1032" i="3"/>
  <c r="E1043" i="3"/>
  <c r="E1042" i="3"/>
  <c r="E1041" i="3"/>
  <c r="E1040" i="3"/>
  <c r="E1039" i="3"/>
  <c r="E1038" i="3"/>
  <c r="E1036" i="3"/>
  <c r="E1035" i="3"/>
  <c r="E1034" i="3"/>
  <c r="E1033" i="3"/>
  <c r="E1032" i="3"/>
  <c r="D1043" i="3"/>
  <c r="D1042" i="3"/>
  <c r="D1041" i="3"/>
  <c r="D1040" i="3"/>
  <c r="D1039" i="3"/>
  <c r="D1038" i="3"/>
  <c r="D1036" i="3"/>
  <c r="D1035" i="3"/>
  <c r="D1034" i="3"/>
  <c r="D1033" i="3"/>
  <c r="D1032" i="3"/>
  <c r="R893" i="3"/>
  <c r="R892" i="3"/>
  <c r="R891" i="3"/>
  <c r="R890" i="3"/>
  <c r="R889" i="3"/>
  <c r="R888" i="3"/>
  <c r="R886" i="3"/>
  <c r="R885" i="3"/>
  <c r="R884" i="3"/>
  <c r="R883" i="3"/>
  <c r="R882" i="3"/>
  <c r="T893" i="3"/>
  <c r="T892" i="3"/>
  <c r="T891" i="3"/>
  <c r="T890" i="3"/>
  <c r="T889" i="3"/>
  <c r="T888" i="3"/>
  <c r="T886" i="3"/>
  <c r="T885" i="3"/>
  <c r="T884" i="3"/>
  <c r="T883" i="3"/>
  <c r="T882" i="3"/>
  <c r="S893" i="3"/>
  <c r="S892" i="3"/>
  <c r="S891" i="3"/>
  <c r="S890" i="3"/>
  <c r="S889" i="3"/>
  <c r="S888" i="3"/>
  <c r="S886" i="3"/>
  <c r="S885" i="3"/>
  <c r="S884" i="3"/>
  <c r="S883" i="3"/>
  <c r="S882" i="3"/>
  <c r="M893" i="3"/>
  <c r="M892" i="3"/>
  <c r="M891" i="3"/>
  <c r="M890" i="3"/>
  <c r="M889" i="3"/>
  <c r="M888" i="3"/>
  <c r="M886" i="3"/>
  <c r="M885" i="3"/>
  <c r="M884" i="3"/>
  <c r="M883" i="3"/>
  <c r="M882" i="3"/>
  <c r="L893" i="3"/>
  <c r="L892" i="3"/>
  <c r="L891" i="3"/>
  <c r="L890" i="3"/>
  <c r="L889" i="3"/>
  <c r="L888" i="3"/>
  <c r="L886" i="3"/>
  <c r="L885" i="3"/>
  <c r="L884" i="3"/>
  <c r="L883" i="3"/>
  <c r="L882" i="3"/>
  <c r="K893" i="3"/>
  <c r="K892" i="3"/>
  <c r="K891" i="3"/>
  <c r="K890" i="3"/>
  <c r="K889" i="3"/>
  <c r="K888" i="3"/>
  <c r="K886" i="3"/>
  <c r="K885" i="3"/>
  <c r="K884" i="3"/>
  <c r="K883" i="3"/>
  <c r="K882" i="3"/>
  <c r="D893" i="3"/>
  <c r="D892" i="3"/>
  <c r="D891" i="3"/>
  <c r="D890" i="3"/>
  <c r="D889" i="3"/>
  <c r="D888" i="3"/>
  <c r="D886" i="3"/>
  <c r="D885" i="3"/>
  <c r="D884" i="3"/>
  <c r="D883" i="3"/>
  <c r="D882" i="3"/>
  <c r="F893" i="3"/>
  <c r="F892" i="3"/>
  <c r="F891" i="3"/>
  <c r="F890" i="3"/>
  <c r="F889" i="3"/>
  <c r="F888" i="3"/>
  <c r="F886" i="3"/>
  <c r="F885" i="3"/>
  <c r="F884" i="3"/>
  <c r="F883" i="3"/>
  <c r="F882" i="3"/>
  <c r="E893" i="3"/>
  <c r="E892" i="3"/>
  <c r="E891" i="3"/>
  <c r="E890" i="3"/>
  <c r="E889" i="3"/>
  <c r="E888" i="3"/>
  <c r="E886" i="3"/>
  <c r="E885" i="3"/>
  <c r="E884" i="3"/>
  <c r="E883" i="3"/>
  <c r="E882" i="3"/>
  <c r="R745" i="3"/>
  <c r="R744" i="3"/>
  <c r="R743" i="3"/>
  <c r="R742" i="3"/>
  <c r="R741" i="3"/>
  <c r="R740" i="3"/>
  <c r="R738" i="3"/>
  <c r="R737" i="3"/>
  <c r="R736" i="3"/>
  <c r="R735" i="3"/>
  <c r="R734" i="3"/>
  <c r="T745" i="3"/>
  <c r="T744" i="3"/>
  <c r="T743" i="3"/>
  <c r="T742" i="3"/>
  <c r="T741" i="3"/>
  <c r="T740" i="3"/>
  <c r="T738" i="3"/>
  <c r="T737" i="3"/>
  <c r="T736" i="3"/>
  <c r="T735" i="3"/>
  <c r="T734" i="3"/>
  <c r="S745" i="3"/>
  <c r="S744" i="3"/>
  <c r="S743" i="3"/>
  <c r="S742" i="3"/>
  <c r="S741" i="3"/>
  <c r="S740" i="3"/>
  <c r="S737" i="3"/>
  <c r="S736" i="3"/>
  <c r="S735" i="3"/>
  <c r="S734" i="3"/>
  <c r="M745" i="3"/>
  <c r="M744" i="3"/>
  <c r="M743" i="3"/>
  <c r="M742" i="3"/>
  <c r="M741" i="3"/>
  <c r="M740" i="3"/>
  <c r="M738" i="3"/>
  <c r="M737" i="3"/>
  <c r="M736" i="3"/>
  <c r="M735" i="3"/>
  <c r="M734" i="3"/>
  <c r="K745" i="3"/>
  <c r="K744" i="3"/>
  <c r="K743" i="3"/>
  <c r="K742" i="3"/>
  <c r="K741" i="3"/>
  <c r="K740" i="3"/>
  <c r="K738" i="3"/>
  <c r="K737" i="3"/>
  <c r="K736" i="3"/>
  <c r="K735" i="3"/>
  <c r="K734" i="3"/>
  <c r="L745" i="3"/>
  <c r="L744" i="3"/>
  <c r="L743" i="3"/>
  <c r="L742" i="3"/>
  <c r="L741" i="3"/>
  <c r="L740" i="3"/>
  <c r="L738" i="3"/>
  <c r="L737" i="3"/>
  <c r="L736" i="3"/>
  <c r="L735" i="3"/>
  <c r="L734" i="3"/>
  <c r="F745" i="3"/>
  <c r="F744" i="3"/>
  <c r="F743" i="3"/>
  <c r="F742" i="3"/>
  <c r="F741" i="3"/>
  <c r="F740" i="3"/>
  <c r="F738" i="3"/>
  <c r="F737" i="3"/>
  <c r="F736" i="3"/>
  <c r="F735" i="3"/>
  <c r="F734" i="3"/>
  <c r="D745" i="3"/>
  <c r="D744" i="3"/>
  <c r="D743" i="3"/>
  <c r="D742" i="3"/>
  <c r="D741" i="3"/>
  <c r="D740" i="3"/>
  <c r="D738" i="3"/>
  <c r="D737" i="3"/>
  <c r="D736" i="3"/>
  <c r="D735" i="3"/>
  <c r="D734" i="3"/>
  <c r="E745" i="3"/>
  <c r="E744" i="3"/>
  <c r="E743" i="3"/>
  <c r="E742" i="3"/>
  <c r="E741" i="3"/>
  <c r="E740" i="3"/>
  <c r="E738" i="3"/>
  <c r="E737" i="3"/>
  <c r="E736" i="3"/>
  <c r="E735" i="3"/>
  <c r="E734" i="3"/>
  <c r="T597" i="3"/>
  <c r="T596" i="3"/>
  <c r="T595" i="3"/>
  <c r="T594" i="3"/>
  <c r="T593" i="3"/>
  <c r="T592" i="3"/>
  <c r="T590" i="3"/>
  <c r="T589" i="3"/>
  <c r="T588" i="3"/>
  <c r="T587" i="3"/>
  <c r="T586" i="3"/>
  <c r="S597" i="3"/>
  <c r="S596" i="3"/>
  <c r="S595" i="3"/>
  <c r="S594" i="3"/>
  <c r="S593" i="3"/>
  <c r="S592" i="3"/>
  <c r="S590" i="3"/>
  <c r="S589" i="3"/>
  <c r="S588" i="3"/>
  <c r="S587" i="3"/>
  <c r="S586" i="3"/>
  <c r="R597" i="3"/>
  <c r="R596" i="3"/>
  <c r="R595" i="3"/>
  <c r="R594" i="3"/>
  <c r="R593" i="3"/>
  <c r="R592" i="3"/>
  <c r="R590" i="3"/>
  <c r="R589" i="3"/>
  <c r="R588" i="3"/>
  <c r="R587" i="3"/>
  <c r="R586" i="3"/>
  <c r="K597" i="3"/>
  <c r="K596" i="3"/>
  <c r="K595" i="3"/>
  <c r="K594" i="3"/>
  <c r="K593" i="3"/>
  <c r="K592" i="3"/>
  <c r="K590" i="3"/>
  <c r="K589" i="3"/>
  <c r="K588" i="3"/>
  <c r="K587" i="3"/>
  <c r="K586" i="3"/>
  <c r="M597" i="3"/>
  <c r="M596" i="3"/>
  <c r="M595" i="3"/>
  <c r="M594" i="3"/>
  <c r="M593" i="3"/>
  <c r="M592" i="3"/>
  <c r="M590" i="3"/>
  <c r="M589" i="3"/>
  <c r="M588" i="3"/>
  <c r="M587" i="3"/>
  <c r="M586" i="3"/>
  <c r="L597" i="3"/>
  <c r="L596" i="3"/>
  <c r="L595" i="3"/>
  <c r="L594" i="3"/>
  <c r="L593" i="3"/>
  <c r="L592" i="3"/>
  <c r="L590" i="3"/>
  <c r="L589" i="3"/>
  <c r="L588" i="3"/>
  <c r="L587" i="3"/>
  <c r="L586" i="3"/>
  <c r="D597" i="3"/>
  <c r="D596" i="3"/>
  <c r="D595" i="3"/>
  <c r="D594" i="3"/>
  <c r="D593" i="3"/>
  <c r="D592" i="3"/>
  <c r="D590" i="3"/>
  <c r="D589" i="3"/>
  <c r="D588" i="3"/>
  <c r="D587" i="3"/>
  <c r="D586" i="3"/>
  <c r="F597" i="3"/>
  <c r="F596" i="3"/>
  <c r="F595" i="3"/>
  <c r="F594" i="3"/>
  <c r="F593" i="3"/>
  <c r="F592" i="3"/>
  <c r="F590" i="3"/>
  <c r="F589" i="3"/>
  <c r="F588" i="3"/>
  <c r="F587" i="3"/>
  <c r="F586" i="3"/>
  <c r="E597" i="3"/>
  <c r="E596" i="3"/>
  <c r="E595" i="3"/>
  <c r="E594" i="3"/>
  <c r="E593" i="3"/>
  <c r="E592" i="3"/>
  <c r="E590" i="3"/>
  <c r="E589" i="3"/>
  <c r="E588" i="3"/>
  <c r="E587" i="3"/>
  <c r="E586" i="3"/>
  <c r="R449" i="3"/>
  <c r="R448" i="3"/>
  <c r="R447" i="3"/>
  <c r="R446" i="3"/>
  <c r="R445" i="3"/>
  <c r="R444" i="3"/>
  <c r="R442" i="3"/>
  <c r="R441" i="3"/>
  <c r="R440" i="3"/>
  <c r="R439" i="3"/>
  <c r="R438" i="3"/>
  <c r="T449" i="3"/>
  <c r="T448" i="3"/>
  <c r="T447" i="3"/>
  <c r="T446" i="3"/>
  <c r="T445" i="3"/>
  <c r="T444" i="3"/>
  <c r="T442" i="3"/>
  <c r="T441" i="3"/>
  <c r="T440" i="3"/>
  <c r="T439" i="3"/>
  <c r="T438" i="3"/>
  <c r="S449" i="3"/>
  <c r="S448" i="3"/>
  <c r="S447" i="3"/>
  <c r="S446" i="3"/>
  <c r="S445" i="3"/>
  <c r="S444" i="3"/>
  <c r="S442" i="3"/>
  <c r="S441" i="3"/>
  <c r="S440" i="3"/>
  <c r="S439" i="3"/>
  <c r="S438" i="3"/>
  <c r="M449" i="3"/>
  <c r="M448" i="3"/>
  <c r="M447" i="3"/>
  <c r="M446" i="3"/>
  <c r="M445" i="3"/>
  <c r="M444" i="3"/>
  <c r="M442" i="3"/>
  <c r="M441" i="3"/>
  <c r="M440" i="3"/>
  <c r="M439" i="3"/>
  <c r="M438" i="3"/>
  <c r="K449" i="3"/>
  <c r="K448" i="3"/>
  <c r="K447" i="3"/>
  <c r="K446" i="3"/>
  <c r="K445" i="3"/>
  <c r="K444" i="3"/>
  <c r="K442" i="3"/>
  <c r="K441" i="3"/>
  <c r="K440" i="3"/>
  <c r="K439" i="3"/>
  <c r="K438" i="3"/>
  <c r="L449" i="3"/>
  <c r="L448" i="3"/>
  <c r="L447" i="3"/>
  <c r="L446" i="3"/>
  <c r="L445" i="3"/>
  <c r="L444" i="3"/>
  <c r="L442" i="3"/>
  <c r="L441" i="3"/>
  <c r="L440" i="3"/>
  <c r="L439" i="3"/>
  <c r="L438" i="3"/>
  <c r="D449" i="3"/>
  <c r="D448" i="3"/>
  <c r="D447" i="3"/>
  <c r="D446" i="3"/>
  <c r="D445" i="3"/>
  <c r="D444" i="3"/>
  <c r="D442" i="3"/>
  <c r="D441" i="3"/>
  <c r="D440" i="3"/>
  <c r="D439" i="3"/>
  <c r="D438" i="3"/>
  <c r="F449" i="3"/>
  <c r="F448" i="3"/>
  <c r="F447" i="3"/>
  <c r="F446" i="3"/>
  <c r="F445" i="3"/>
  <c r="F444" i="3"/>
  <c r="F442" i="3"/>
  <c r="F441" i="3"/>
  <c r="F440" i="3"/>
  <c r="F439" i="3"/>
  <c r="F438" i="3"/>
  <c r="E449" i="3"/>
  <c r="E448" i="3"/>
  <c r="E447" i="3"/>
  <c r="E446" i="3"/>
  <c r="E445" i="3"/>
  <c r="E444" i="3"/>
  <c r="E442" i="3"/>
  <c r="E441" i="3"/>
  <c r="E440" i="3"/>
  <c r="E439" i="3"/>
  <c r="E438" i="3"/>
  <c r="T299" i="3"/>
  <c r="T298" i="3"/>
  <c r="T297" i="3"/>
  <c r="T296" i="3"/>
  <c r="T295" i="3"/>
  <c r="T294" i="3"/>
  <c r="T292" i="3"/>
  <c r="T291" i="3"/>
  <c r="T290" i="3"/>
  <c r="T289" i="3"/>
  <c r="T288" i="3"/>
  <c r="R299" i="3"/>
  <c r="R298" i="3"/>
  <c r="R297" i="3"/>
  <c r="R296" i="3"/>
  <c r="R295" i="3"/>
  <c r="R294" i="3"/>
  <c r="R292" i="3"/>
  <c r="R291" i="3"/>
  <c r="R290" i="3"/>
  <c r="R289" i="3"/>
  <c r="R288" i="3"/>
  <c r="S299" i="3"/>
  <c r="S298" i="3"/>
  <c r="S297" i="3"/>
  <c r="S296" i="3"/>
  <c r="S295" i="3"/>
  <c r="S294" i="3"/>
  <c r="S292" i="3"/>
  <c r="S291" i="3"/>
  <c r="S290" i="3"/>
  <c r="S289" i="3"/>
  <c r="S288" i="3"/>
  <c r="M299" i="3"/>
  <c r="M298" i="3"/>
  <c r="M297" i="3"/>
  <c r="M296" i="3"/>
  <c r="M295" i="3"/>
  <c r="M294" i="3"/>
  <c r="M292" i="3"/>
  <c r="M291" i="3"/>
  <c r="M290" i="3"/>
  <c r="M289" i="3"/>
  <c r="M288" i="3"/>
  <c r="L299" i="3"/>
  <c r="L298" i="3"/>
  <c r="L297" i="3"/>
  <c r="L296" i="3"/>
  <c r="L295" i="3"/>
  <c r="L294" i="3"/>
  <c r="L292" i="3"/>
  <c r="L291" i="3"/>
  <c r="L290" i="3"/>
  <c r="L289" i="3"/>
  <c r="L288" i="3"/>
  <c r="K299" i="3"/>
  <c r="K298" i="3"/>
  <c r="K297" i="3"/>
  <c r="K296" i="3"/>
  <c r="K295" i="3"/>
  <c r="K294" i="3"/>
  <c r="K292" i="3"/>
  <c r="K290" i="3"/>
  <c r="K289" i="3"/>
  <c r="K288" i="3"/>
  <c r="D299" i="3"/>
  <c r="D298" i="3"/>
  <c r="D297" i="3"/>
  <c r="D296" i="3"/>
  <c r="D295" i="3"/>
  <c r="D294" i="3"/>
  <c r="D292" i="3"/>
  <c r="D291" i="3"/>
  <c r="D290" i="3"/>
  <c r="D289" i="3"/>
  <c r="D288" i="3"/>
  <c r="F299" i="3"/>
  <c r="F298" i="3"/>
  <c r="F297" i="3"/>
  <c r="F296" i="3"/>
  <c r="F295" i="3"/>
  <c r="F294" i="3"/>
  <c r="F292" i="3"/>
  <c r="F291" i="3"/>
  <c r="F290" i="3"/>
  <c r="F289" i="3"/>
  <c r="F288" i="3"/>
  <c r="E299" i="3"/>
  <c r="E298" i="3"/>
  <c r="E297" i="3"/>
  <c r="E296" i="3"/>
  <c r="E295" i="3"/>
  <c r="E294" i="3"/>
  <c r="E292" i="3"/>
  <c r="E291" i="3"/>
  <c r="E290" i="3"/>
  <c r="E289" i="3"/>
  <c r="E288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9" i="3"/>
  <c r="F148" i="3"/>
  <c r="F147" i="3"/>
  <c r="F146" i="3"/>
  <c r="F144" i="3"/>
  <c r="F143" i="3"/>
  <c r="F142" i="3"/>
  <c r="F141" i="3"/>
  <c r="F140" i="3"/>
  <c r="D151" i="3"/>
  <c r="D150" i="3"/>
  <c r="D149" i="3"/>
  <c r="D148" i="3"/>
  <c r="D147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286" i="3"/>
  <c r="S286" i="3"/>
  <c r="R286" i="3"/>
  <c r="M286" i="3"/>
  <c r="L286" i="3"/>
  <c r="K286" i="3"/>
  <c r="F286" i="3"/>
  <c r="E286" i="3"/>
  <c r="D286" i="3"/>
  <c r="T436" i="3"/>
  <c r="S436" i="3"/>
  <c r="R436" i="3"/>
  <c r="M436" i="3"/>
  <c r="L436" i="3"/>
  <c r="K436" i="3"/>
  <c r="F436" i="3"/>
  <c r="E436" i="3"/>
  <c r="D436" i="3"/>
  <c r="T584" i="3"/>
  <c r="S584" i="3"/>
  <c r="R584" i="3"/>
  <c r="M584" i="3"/>
  <c r="L584" i="3"/>
  <c r="K584" i="3"/>
  <c r="F584" i="3"/>
  <c r="E584" i="3"/>
  <c r="D584" i="3"/>
  <c r="T732" i="3"/>
  <c r="S732" i="3"/>
  <c r="R732" i="3"/>
  <c r="M732" i="3"/>
  <c r="L732" i="3"/>
  <c r="K732" i="3"/>
  <c r="F732" i="3"/>
  <c r="E732" i="3"/>
  <c r="D732" i="3"/>
  <c r="R880" i="3"/>
  <c r="T880" i="3"/>
  <c r="S880" i="3"/>
  <c r="M880" i="3"/>
  <c r="L880" i="3"/>
  <c r="F880" i="3"/>
  <c r="E880" i="3"/>
  <c r="D880" i="3"/>
  <c r="T1030" i="3"/>
  <c r="S1030" i="3"/>
  <c r="R1030" i="3"/>
  <c r="L1030" i="3"/>
  <c r="K1030" i="3"/>
  <c r="F1030" i="3"/>
  <c r="E1030" i="3"/>
  <c r="D1030" i="3"/>
  <c r="T1028" i="3" l="1"/>
  <c r="S1028" i="3"/>
  <c r="R1028" i="3"/>
  <c r="M1028" i="3"/>
  <c r="L1028" i="3"/>
  <c r="F1028" i="3"/>
  <c r="E1028" i="3"/>
  <c r="D1028" i="3"/>
  <c r="T878" i="3"/>
  <c r="S878" i="3"/>
  <c r="R878" i="3"/>
  <c r="M878" i="3"/>
  <c r="L878" i="3"/>
  <c r="K878" i="3"/>
  <c r="F878" i="3"/>
  <c r="E878" i="3"/>
  <c r="D878" i="3"/>
  <c r="T730" i="3"/>
  <c r="S730" i="3"/>
  <c r="R730" i="3"/>
  <c r="M730" i="3"/>
  <c r="L730" i="3"/>
  <c r="K730" i="3"/>
  <c r="F730" i="3"/>
  <c r="E730" i="3"/>
  <c r="D730" i="3"/>
  <c r="T582" i="3"/>
  <c r="S582" i="3"/>
  <c r="R582" i="3"/>
  <c r="M582" i="3"/>
  <c r="L582" i="3"/>
  <c r="K582" i="3"/>
  <c r="F582" i="3"/>
  <c r="E582" i="3"/>
  <c r="D582" i="3"/>
  <c r="T434" i="3"/>
  <c r="S434" i="3"/>
  <c r="R434" i="3"/>
  <c r="M434" i="3"/>
  <c r="L434" i="3"/>
  <c r="K434" i="3"/>
  <c r="F434" i="3"/>
  <c r="E434" i="3"/>
  <c r="D434" i="3"/>
  <c r="T284" i="3"/>
  <c r="S284" i="3"/>
  <c r="R284" i="3"/>
  <c r="M284" i="3"/>
  <c r="L284" i="3"/>
  <c r="K284" i="3"/>
  <c r="F284" i="3"/>
  <c r="E284" i="3"/>
  <c r="D284" i="3"/>
  <c r="T136" i="3"/>
  <c r="S136" i="3"/>
  <c r="R136" i="3"/>
  <c r="M136" i="3"/>
  <c r="L136" i="3"/>
  <c r="K136" i="3"/>
  <c r="F136" i="3"/>
  <c r="E136" i="3"/>
  <c r="D136" i="3"/>
  <c r="E135" i="3" l="1"/>
  <c r="D135" i="3"/>
  <c r="F1026" i="3" l="1"/>
  <c r="E1026" i="3"/>
  <c r="D1026" i="3"/>
  <c r="S1026" i="3" l="1"/>
  <c r="T1026" i="3"/>
  <c r="R1026" i="3"/>
  <c r="D1025" i="3" l="1"/>
  <c r="R1025" i="3"/>
  <c r="S1018" i="3" l="1"/>
  <c r="S1025" i="3"/>
  <c r="S1024" i="3"/>
  <c r="S1023" i="3"/>
  <c r="S1022" i="3"/>
  <c r="S1021" i="3"/>
  <c r="S1020" i="3"/>
  <c r="T1019" i="3" l="1"/>
  <c r="R1031" i="3"/>
  <c r="R1029" i="3"/>
  <c r="R1027" i="3"/>
  <c r="R1024" i="3"/>
  <c r="R1023" i="3"/>
  <c r="R1022" i="3"/>
  <c r="R1021" i="3"/>
  <c r="R1020" i="3"/>
  <c r="T1031" i="3"/>
  <c r="T1029" i="3"/>
  <c r="T1027" i="3"/>
  <c r="T1025" i="3"/>
  <c r="T1024" i="3"/>
  <c r="T1023" i="3"/>
  <c r="T1022" i="3"/>
  <c r="T1021" i="3"/>
  <c r="T1020" i="3"/>
  <c r="S1031" i="3"/>
  <c r="S1027" i="3"/>
  <c r="S1029" i="3"/>
  <c r="S1019" i="3"/>
  <c r="S1017" i="3"/>
  <c r="S1016" i="3"/>
  <c r="S1015" i="3"/>
  <c r="S1014" i="3"/>
  <c r="S1013" i="3"/>
  <c r="S1012" i="3"/>
  <c r="S1011" i="3"/>
  <c r="S1010" i="3"/>
  <c r="S1009" i="3"/>
  <c r="S1008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M1031" i="3" l="1"/>
  <c r="M1026" i="3"/>
  <c r="M1025" i="3"/>
  <c r="F1031" i="3"/>
  <c r="F1029" i="3"/>
  <c r="F1027" i="3"/>
  <c r="F1025" i="3"/>
  <c r="F1024" i="3"/>
  <c r="F1023" i="3"/>
  <c r="F1022" i="3"/>
  <c r="F1021" i="3"/>
  <c r="F1020" i="3"/>
  <c r="L1031" i="3"/>
  <c r="L1029" i="3"/>
  <c r="L1025" i="3"/>
  <c r="L1024" i="3"/>
  <c r="L1023" i="3"/>
  <c r="L1022" i="3"/>
  <c r="L1021" i="3"/>
  <c r="L1020" i="3"/>
  <c r="E1031" i="3"/>
  <c r="E1029" i="3"/>
  <c r="E1027" i="3"/>
  <c r="E1025" i="3"/>
  <c r="E1024" i="3"/>
  <c r="E1023" i="3"/>
  <c r="E1022" i="3"/>
  <c r="E1021" i="3"/>
  <c r="E1020" i="3"/>
  <c r="D1031" i="3"/>
  <c r="K1029" i="3"/>
  <c r="D1029" i="3"/>
  <c r="K1027" i="3"/>
  <c r="D1027" i="3"/>
  <c r="K1026" i="3"/>
  <c r="K1024" i="3"/>
  <c r="D1024" i="3"/>
  <c r="D1023" i="3"/>
  <c r="D1022" i="3"/>
  <c r="D1021" i="3"/>
  <c r="K1020" i="3"/>
  <c r="D1020" i="3"/>
  <c r="T881" i="3"/>
  <c r="T879" i="3"/>
  <c r="T877" i="3"/>
  <c r="T876" i="3"/>
  <c r="T875" i="3"/>
  <c r="T874" i="3"/>
  <c r="T873" i="3"/>
  <c r="T872" i="3"/>
  <c r="T871" i="3"/>
  <c r="T870" i="3"/>
  <c r="M881" i="3"/>
  <c r="M879" i="3"/>
  <c r="M877" i="3"/>
  <c r="M876" i="3"/>
  <c r="M875" i="3"/>
  <c r="M874" i="3"/>
  <c r="M873" i="3"/>
  <c r="M872" i="3"/>
  <c r="M871" i="3"/>
  <c r="M870" i="3"/>
  <c r="F881" i="3"/>
  <c r="F879" i="3"/>
  <c r="F877" i="3"/>
  <c r="F876" i="3"/>
  <c r="F875" i="3"/>
  <c r="F874" i="3"/>
  <c r="F873" i="3"/>
  <c r="F872" i="3"/>
  <c r="F871" i="3"/>
  <c r="S881" i="3"/>
  <c r="S879" i="3"/>
  <c r="S877" i="3"/>
  <c r="S876" i="3"/>
  <c r="S875" i="3"/>
  <c r="S874" i="3"/>
  <c r="S873" i="3"/>
  <c r="S872" i="3"/>
  <c r="S871" i="3"/>
  <c r="S870" i="3"/>
  <c r="L881" i="3"/>
  <c r="L879" i="3"/>
  <c r="L877" i="3"/>
  <c r="L876" i="3"/>
  <c r="L875" i="3"/>
  <c r="L874" i="3"/>
  <c r="L873" i="3"/>
  <c r="L872" i="3"/>
  <c r="L871" i="3"/>
  <c r="L870" i="3"/>
  <c r="E881" i="3"/>
  <c r="E879" i="3"/>
  <c r="E877" i="3"/>
  <c r="E876" i="3"/>
  <c r="E875" i="3"/>
  <c r="E874" i="3"/>
  <c r="E873" i="3"/>
  <c r="E872" i="3"/>
  <c r="E871" i="3"/>
  <c r="E870" i="3"/>
  <c r="R881" i="3"/>
  <c r="K881" i="3"/>
  <c r="D881" i="3"/>
  <c r="K880" i="3"/>
  <c r="R879" i="3"/>
  <c r="K879" i="3"/>
  <c r="D879" i="3"/>
  <c r="R877" i="3"/>
  <c r="K877" i="3"/>
  <c r="D877" i="3"/>
  <c r="R876" i="3"/>
  <c r="K876" i="3"/>
  <c r="D876" i="3"/>
  <c r="R875" i="3"/>
  <c r="K875" i="3"/>
  <c r="D875" i="3"/>
  <c r="R874" i="3"/>
  <c r="K874" i="3"/>
  <c r="D874" i="3"/>
  <c r="R873" i="3"/>
  <c r="K873" i="3"/>
  <c r="D873" i="3"/>
  <c r="R872" i="3"/>
  <c r="K872" i="3"/>
  <c r="D872" i="3"/>
  <c r="R871" i="3"/>
  <c r="K871" i="3"/>
  <c r="D871" i="3"/>
  <c r="R870" i="3"/>
  <c r="K870" i="3"/>
  <c r="F870" i="3"/>
  <c r="D870" i="3"/>
  <c r="T733" i="3"/>
  <c r="T731" i="3"/>
  <c r="T729" i="3"/>
  <c r="T728" i="3"/>
  <c r="T727" i="3"/>
  <c r="T726" i="3"/>
  <c r="T725" i="3"/>
  <c r="T724" i="3"/>
  <c r="T723" i="3"/>
  <c r="T722" i="3"/>
  <c r="M733" i="3"/>
  <c r="M731" i="3"/>
  <c r="M729" i="3"/>
  <c r="M728" i="3"/>
  <c r="M727" i="3"/>
  <c r="M726" i="3"/>
  <c r="M725" i="3"/>
  <c r="M724" i="3"/>
  <c r="M723" i="3"/>
  <c r="M722" i="3"/>
  <c r="F733" i="3"/>
  <c r="F731" i="3"/>
  <c r="F729" i="3"/>
  <c r="F728" i="3"/>
  <c r="F727" i="3"/>
  <c r="F726" i="3"/>
  <c r="F725" i="3"/>
  <c r="F724" i="3"/>
  <c r="F723" i="3"/>
  <c r="F722" i="3"/>
  <c r="S733" i="3"/>
  <c r="S731" i="3"/>
  <c r="S728" i="3"/>
  <c r="S727" i="3"/>
  <c r="S726" i="3"/>
  <c r="S725" i="3"/>
  <c r="S724" i="3"/>
  <c r="S723" i="3"/>
  <c r="S722" i="3"/>
  <c r="L733" i="3"/>
  <c r="L731" i="3"/>
  <c r="L729" i="3"/>
  <c r="L728" i="3"/>
  <c r="L727" i="3"/>
  <c r="L726" i="3"/>
  <c r="L725" i="3"/>
  <c r="L724" i="3"/>
  <c r="L723" i="3"/>
  <c r="L722" i="3"/>
  <c r="E733" i="3"/>
  <c r="E731" i="3"/>
  <c r="E729" i="3"/>
  <c r="E728" i="3"/>
  <c r="E727" i="3"/>
  <c r="E726" i="3"/>
  <c r="E725" i="3"/>
  <c r="E724" i="3"/>
  <c r="E723" i="3"/>
  <c r="E722" i="3"/>
  <c r="S729" i="3"/>
  <c r="R733" i="3"/>
  <c r="K733" i="3"/>
  <c r="D733" i="3"/>
  <c r="R731" i="3"/>
  <c r="K731" i="3"/>
  <c r="D731" i="3"/>
  <c r="R729" i="3"/>
  <c r="K729" i="3"/>
  <c r="D729" i="3"/>
  <c r="R728" i="3"/>
  <c r="K728" i="3"/>
  <c r="D728" i="3"/>
  <c r="R727" i="3"/>
  <c r="K727" i="3"/>
  <c r="D727" i="3"/>
  <c r="R726" i="3"/>
  <c r="K726" i="3"/>
  <c r="D726" i="3"/>
  <c r="R725" i="3"/>
  <c r="K725" i="3"/>
  <c r="D725" i="3"/>
  <c r="R724" i="3"/>
  <c r="K724" i="3"/>
  <c r="D724" i="3"/>
  <c r="R723" i="3"/>
  <c r="K723" i="3"/>
  <c r="D723" i="3"/>
  <c r="R722" i="3"/>
  <c r="K722" i="3"/>
  <c r="D722" i="3"/>
  <c r="T585" i="3"/>
  <c r="T583" i="3"/>
  <c r="T581" i="3"/>
  <c r="T580" i="3"/>
  <c r="T579" i="3"/>
  <c r="T578" i="3"/>
  <c r="T577" i="3"/>
  <c r="T576" i="3"/>
  <c r="T575" i="3"/>
  <c r="T574" i="3"/>
  <c r="M585" i="3"/>
  <c r="M583" i="3"/>
  <c r="M581" i="3"/>
  <c r="M580" i="3"/>
  <c r="M579" i="3"/>
  <c r="M578" i="3"/>
  <c r="M577" i="3"/>
  <c r="M576" i="3"/>
  <c r="M575" i="3"/>
  <c r="M574" i="3"/>
  <c r="F585" i="3"/>
  <c r="F583" i="3"/>
  <c r="F581" i="3"/>
  <c r="F580" i="3"/>
  <c r="F579" i="3"/>
  <c r="F578" i="3"/>
  <c r="F577" i="3"/>
  <c r="F576" i="3"/>
  <c r="F575" i="3"/>
  <c r="F574" i="3"/>
  <c r="S585" i="3"/>
  <c r="S583" i="3"/>
  <c r="S581" i="3"/>
  <c r="S580" i="3"/>
  <c r="S579" i="3"/>
  <c r="S578" i="3"/>
  <c r="S577" i="3"/>
  <c r="S576" i="3"/>
  <c r="S575" i="3"/>
  <c r="S574" i="3"/>
  <c r="L585" i="3"/>
  <c r="L583" i="3"/>
  <c r="L581" i="3"/>
  <c r="L580" i="3"/>
  <c r="L579" i="3"/>
  <c r="L578" i="3"/>
  <c r="L577" i="3"/>
  <c r="L576" i="3"/>
  <c r="L575" i="3"/>
  <c r="L574" i="3"/>
  <c r="E585" i="3"/>
  <c r="E583" i="3"/>
  <c r="E581" i="3"/>
  <c r="E580" i="3"/>
  <c r="E579" i="3"/>
  <c r="E578" i="3"/>
  <c r="E577" i="3"/>
  <c r="E576" i="3"/>
  <c r="E575" i="3"/>
  <c r="E574" i="3"/>
  <c r="R585" i="3"/>
  <c r="K585" i="3"/>
  <c r="D585" i="3"/>
  <c r="R583" i="3"/>
  <c r="K583" i="3"/>
  <c r="D583" i="3"/>
  <c r="R581" i="3"/>
  <c r="K581" i="3"/>
  <c r="D581" i="3"/>
  <c r="R580" i="3"/>
  <c r="K580" i="3"/>
  <c r="D580" i="3"/>
  <c r="K579" i="3"/>
  <c r="D579" i="3"/>
  <c r="R578" i="3"/>
  <c r="K578" i="3"/>
  <c r="D578" i="3"/>
  <c r="R577" i="3"/>
  <c r="K577" i="3"/>
  <c r="D577" i="3"/>
  <c r="R576" i="3"/>
  <c r="K576" i="3"/>
  <c r="D576" i="3"/>
  <c r="R575" i="3"/>
  <c r="K575" i="3"/>
  <c r="D575" i="3"/>
  <c r="R574" i="3"/>
  <c r="K574" i="3"/>
  <c r="D574" i="3"/>
  <c r="T437" i="3"/>
  <c r="T435" i="3"/>
  <c r="T433" i="3"/>
  <c r="T432" i="3"/>
  <c r="T431" i="3"/>
  <c r="T430" i="3"/>
  <c r="T429" i="3"/>
  <c r="T428" i="3"/>
  <c r="T427" i="3"/>
  <c r="T426" i="3"/>
  <c r="S437" i="3"/>
  <c r="S435" i="3"/>
  <c r="S433" i="3"/>
  <c r="S432" i="3"/>
  <c r="S431" i="3"/>
  <c r="S430" i="3"/>
  <c r="S429" i="3"/>
  <c r="S428" i="3"/>
  <c r="S427" i="3"/>
  <c r="S426" i="3"/>
  <c r="R437" i="3"/>
  <c r="R435" i="3"/>
  <c r="R433" i="3"/>
  <c r="R432" i="3"/>
  <c r="R431" i="3"/>
  <c r="R430" i="3"/>
  <c r="R429" i="3"/>
  <c r="R428" i="3"/>
  <c r="R427" i="3"/>
  <c r="R426" i="3"/>
  <c r="K437" i="3"/>
  <c r="K435" i="3"/>
  <c r="K433" i="3"/>
  <c r="K432" i="3"/>
  <c r="K431" i="3"/>
  <c r="K430" i="3"/>
  <c r="K429" i="3"/>
  <c r="K428" i="3"/>
  <c r="K427" i="3"/>
  <c r="K426" i="3"/>
  <c r="M437" i="3"/>
  <c r="M435" i="3"/>
  <c r="M433" i="3"/>
  <c r="M432" i="3"/>
  <c r="M431" i="3"/>
  <c r="M430" i="3"/>
  <c r="M429" i="3"/>
  <c r="M428" i="3"/>
  <c r="M427" i="3"/>
  <c r="M426" i="3"/>
  <c r="L437" i="3"/>
  <c r="L435" i="3"/>
  <c r="L433" i="3"/>
  <c r="L432" i="3"/>
  <c r="L431" i="3"/>
  <c r="L430" i="3"/>
  <c r="L429" i="3"/>
  <c r="L428" i="3"/>
  <c r="L427" i="3"/>
  <c r="L426" i="3"/>
  <c r="F437" i="3"/>
  <c r="F435" i="3"/>
  <c r="F433" i="3"/>
  <c r="F432" i="3"/>
  <c r="F431" i="3"/>
  <c r="F430" i="3"/>
  <c r="F429" i="3"/>
  <c r="F428" i="3"/>
  <c r="F427" i="3"/>
  <c r="F426" i="3"/>
  <c r="D437" i="3"/>
  <c r="D435" i="3"/>
  <c r="D433" i="3"/>
  <c r="D432" i="3"/>
  <c r="D431" i="3"/>
  <c r="D430" i="3"/>
  <c r="D429" i="3"/>
  <c r="D428" i="3"/>
  <c r="D427" i="3"/>
  <c r="E437" i="3"/>
  <c r="E435" i="3"/>
  <c r="E433" i="3"/>
  <c r="E432" i="3"/>
  <c r="E431" i="3"/>
  <c r="E430" i="3"/>
  <c r="E429" i="3"/>
  <c r="E428" i="3"/>
  <c r="E427" i="3"/>
  <c r="E426" i="3"/>
  <c r="D426" i="3"/>
  <c r="T287" i="3"/>
  <c r="T285" i="3"/>
  <c r="T283" i="3"/>
  <c r="T282" i="3"/>
  <c r="T281" i="3"/>
  <c r="T280" i="3"/>
  <c r="T279" i="3"/>
  <c r="T278" i="3"/>
  <c r="T277" i="3"/>
  <c r="T276" i="3"/>
  <c r="R287" i="3"/>
  <c r="R285" i="3"/>
  <c r="R283" i="3"/>
  <c r="R282" i="3"/>
  <c r="R281" i="3"/>
  <c r="R280" i="3"/>
  <c r="R279" i="3"/>
  <c r="R278" i="3"/>
  <c r="R277" i="3"/>
  <c r="R276" i="3"/>
  <c r="S287" i="3"/>
  <c r="S285" i="3"/>
  <c r="S283" i="3"/>
  <c r="S282" i="3"/>
  <c r="S281" i="3"/>
  <c r="S280" i="3"/>
  <c r="S279" i="3"/>
  <c r="S278" i="3"/>
  <c r="S277" i="3"/>
  <c r="S276" i="3"/>
  <c r="L287" i="3"/>
  <c r="L285" i="3"/>
  <c r="L283" i="3"/>
  <c r="L282" i="3"/>
  <c r="L281" i="3"/>
  <c r="L280" i="3"/>
  <c r="L279" i="3"/>
  <c r="L278" i="3"/>
  <c r="L277" i="3"/>
  <c r="L276" i="3"/>
  <c r="M287" i="3"/>
  <c r="M285" i="3"/>
  <c r="M283" i="3"/>
  <c r="M282" i="3"/>
  <c r="M281" i="3"/>
  <c r="M280" i="3"/>
  <c r="M279" i="3"/>
  <c r="M278" i="3"/>
  <c r="M277" i="3"/>
  <c r="M276" i="3"/>
  <c r="K287" i="3"/>
  <c r="K285" i="3"/>
  <c r="K283" i="3"/>
  <c r="K282" i="3"/>
  <c r="K281" i="3"/>
  <c r="K280" i="3"/>
  <c r="K279" i="3"/>
  <c r="K278" i="3"/>
  <c r="K277" i="3"/>
  <c r="K276" i="3"/>
  <c r="F287" i="3"/>
  <c r="F285" i="3"/>
  <c r="F283" i="3"/>
  <c r="F282" i="3"/>
  <c r="F281" i="3"/>
  <c r="F280" i="3"/>
  <c r="F279" i="3"/>
  <c r="F278" i="3"/>
  <c r="F277" i="3"/>
  <c r="F276" i="3"/>
  <c r="D287" i="3"/>
  <c r="D285" i="3"/>
  <c r="D283" i="3"/>
  <c r="D282" i="3"/>
  <c r="D281" i="3"/>
  <c r="D280" i="3"/>
  <c r="D279" i="3"/>
  <c r="D278" i="3"/>
  <c r="D277" i="3"/>
  <c r="D276" i="3"/>
  <c r="E287" i="3"/>
  <c r="E285" i="3"/>
  <c r="E283" i="3"/>
  <c r="E282" i="3"/>
  <c r="E281" i="3"/>
  <c r="E280" i="3"/>
  <c r="E279" i="3"/>
  <c r="E278" i="3"/>
  <c r="E277" i="3"/>
  <c r="E276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573" i="3" l="1"/>
  <c r="F1017" i="3" l="1"/>
  <c r="K1019" i="3" l="1"/>
  <c r="K1018" i="3"/>
  <c r="K1017" i="3"/>
  <c r="K1016" i="3"/>
  <c r="K1015" i="3"/>
  <c r="M1014" i="3"/>
  <c r="K1014" i="3"/>
  <c r="K1013" i="3"/>
  <c r="M1012" i="3"/>
  <c r="K1012" i="3"/>
  <c r="K1011" i="3"/>
  <c r="L1010" i="3"/>
  <c r="K1010" i="3"/>
  <c r="K1009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F1019" i="3"/>
  <c r="F1018" i="3"/>
  <c r="F1016" i="3"/>
  <c r="F1014" i="3"/>
  <c r="F1013" i="3"/>
  <c r="F1012" i="3"/>
  <c r="F1011" i="3"/>
  <c r="F1010" i="3"/>
  <c r="F1009" i="3"/>
  <c r="F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5" i="3"/>
  <c r="T869" i="3"/>
  <c r="S869" i="3"/>
  <c r="R869" i="3"/>
  <c r="T868" i="3"/>
  <c r="S868" i="3"/>
  <c r="R868" i="3"/>
  <c r="T867" i="3"/>
  <c r="S867" i="3"/>
  <c r="R867" i="3"/>
  <c r="T866" i="3"/>
  <c r="S866" i="3"/>
  <c r="R866" i="3"/>
  <c r="T865" i="3"/>
  <c r="S865" i="3"/>
  <c r="R865" i="3"/>
  <c r="T864" i="3"/>
  <c r="S864" i="3"/>
  <c r="R864" i="3"/>
  <c r="T863" i="3"/>
  <c r="S863" i="3"/>
  <c r="R863" i="3"/>
  <c r="T862" i="3"/>
  <c r="S862" i="3"/>
  <c r="R862" i="3"/>
  <c r="T861" i="3"/>
  <c r="S861" i="3"/>
  <c r="R861" i="3"/>
  <c r="T860" i="3"/>
  <c r="S860" i="3"/>
  <c r="R860" i="3"/>
  <c r="T859" i="3"/>
  <c r="S859" i="3"/>
  <c r="R859" i="3"/>
  <c r="T858" i="3"/>
  <c r="S858" i="3"/>
  <c r="R858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M863" i="3"/>
  <c r="L863" i="3"/>
  <c r="K863" i="3"/>
  <c r="M862" i="3"/>
  <c r="L862" i="3"/>
  <c r="K862" i="3"/>
  <c r="M861" i="3"/>
  <c r="L861" i="3"/>
  <c r="K861" i="3"/>
  <c r="M860" i="3"/>
  <c r="L860" i="3"/>
  <c r="K860" i="3"/>
  <c r="M859" i="3"/>
  <c r="L859" i="3"/>
  <c r="K859" i="3"/>
  <c r="M858" i="3"/>
  <c r="L858" i="3"/>
  <c r="K858" i="3"/>
  <c r="D869" i="3"/>
  <c r="D868" i="3"/>
  <c r="D867" i="3"/>
  <c r="D866" i="3"/>
  <c r="D865" i="3"/>
  <c r="D864" i="3"/>
  <c r="D863" i="3"/>
  <c r="D862" i="3"/>
  <c r="D861" i="3"/>
  <c r="D859" i="3"/>
  <c r="D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D860" i="3"/>
  <c r="T721" i="3"/>
  <c r="S721" i="3"/>
  <c r="R721" i="3"/>
  <c r="T720" i="3"/>
  <c r="S720" i="3"/>
  <c r="R720" i="3"/>
  <c r="T719" i="3"/>
  <c r="S719" i="3"/>
  <c r="R719" i="3"/>
  <c r="T718" i="3"/>
  <c r="S718" i="3"/>
  <c r="R718" i="3"/>
  <c r="T717" i="3"/>
  <c r="S717" i="3"/>
  <c r="R717" i="3"/>
  <c r="T716" i="3"/>
  <c r="S716" i="3"/>
  <c r="R716" i="3"/>
  <c r="T715" i="3"/>
  <c r="S715" i="3"/>
  <c r="R715" i="3"/>
  <c r="T714" i="3"/>
  <c r="S714" i="3"/>
  <c r="R714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M721" i="3"/>
  <c r="L721" i="3"/>
  <c r="K721" i="3"/>
  <c r="M720" i="3"/>
  <c r="L720" i="3"/>
  <c r="K720" i="3"/>
  <c r="M719" i="3"/>
  <c r="L719" i="3"/>
  <c r="K719" i="3"/>
  <c r="M718" i="3"/>
  <c r="L718" i="3"/>
  <c r="K718" i="3"/>
  <c r="M717" i="3"/>
  <c r="L717" i="3"/>
  <c r="K717" i="3"/>
  <c r="M716" i="3"/>
  <c r="L716" i="3"/>
  <c r="K716" i="3"/>
  <c r="M715" i="3"/>
  <c r="L715" i="3"/>
  <c r="K715" i="3"/>
  <c r="M714" i="3"/>
  <c r="L714" i="3"/>
  <c r="K714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D721" i="3"/>
  <c r="D720" i="3"/>
  <c r="D719" i="3"/>
  <c r="D718" i="3"/>
  <c r="D716" i="3"/>
  <c r="D715" i="3"/>
  <c r="D714" i="3"/>
  <c r="D713" i="3"/>
  <c r="D712" i="3"/>
  <c r="D711" i="3"/>
  <c r="D710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D717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E572" i="3"/>
  <c r="E571" i="3"/>
  <c r="E570" i="3"/>
  <c r="E569" i="3"/>
  <c r="E568" i="3"/>
  <c r="E567" i="3"/>
  <c r="E566" i="3"/>
  <c r="E565" i="3"/>
  <c r="E564" i="3"/>
  <c r="E563" i="3"/>
  <c r="E562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T417" i="3"/>
  <c r="S417" i="3"/>
  <c r="R417" i="3"/>
  <c r="T416" i="3"/>
  <c r="S416" i="3"/>
  <c r="R416" i="3"/>
  <c r="T415" i="3"/>
  <c r="S415" i="3"/>
  <c r="R415" i="3"/>
  <c r="T414" i="3"/>
  <c r="S414" i="3"/>
  <c r="R414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M416" i="3"/>
  <c r="L416" i="3"/>
  <c r="K416" i="3"/>
  <c r="M415" i="3"/>
  <c r="L415" i="3"/>
  <c r="K415" i="3"/>
  <c r="M414" i="3"/>
  <c r="L414" i="3"/>
  <c r="K414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007" i="3" l="1"/>
  <c r="S857" i="3"/>
  <c r="L857" i="3"/>
  <c r="E857" i="3"/>
  <c r="S709" i="3"/>
  <c r="L709" i="3"/>
  <c r="E709" i="3"/>
  <c r="S561" i="3"/>
  <c r="L561" i="3"/>
  <c r="E561" i="3"/>
  <c r="S413" i="3"/>
  <c r="L413" i="3"/>
  <c r="F413" i="3"/>
  <c r="E413" i="3"/>
  <c r="S263" i="3"/>
  <c r="L263" i="3"/>
  <c r="E263" i="3"/>
  <c r="S115" i="3"/>
  <c r="L115" i="3"/>
  <c r="E115" i="3"/>
  <c r="E1006" i="3" l="1"/>
  <c r="F1006" i="3"/>
  <c r="T856" i="3"/>
  <c r="S856" i="3"/>
  <c r="M856" i="3"/>
  <c r="L856" i="3"/>
  <c r="F856" i="3"/>
  <c r="E856" i="3"/>
  <c r="T708" i="3"/>
  <c r="S708" i="3"/>
  <c r="M708" i="3"/>
  <c r="L708" i="3"/>
  <c r="F708" i="3"/>
  <c r="E708" i="3"/>
  <c r="T560" i="3"/>
  <c r="S560" i="3"/>
  <c r="M560" i="3"/>
  <c r="L560" i="3"/>
  <c r="F560" i="3"/>
  <c r="E560" i="3"/>
  <c r="T412" i="3"/>
  <c r="S412" i="3"/>
  <c r="M412" i="3"/>
  <c r="L412" i="3"/>
  <c r="F412" i="3"/>
  <c r="E412" i="3"/>
  <c r="T262" i="3"/>
  <c r="S262" i="3"/>
  <c r="M262" i="3"/>
  <c r="L262" i="3"/>
  <c r="F262" i="3"/>
  <c r="E262" i="3"/>
  <c r="T114" i="3"/>
  <c r="S114" i="3"/>
  <c r="M114" i="3"/>
  <c r="L114" i="3"/>
  <c r="F114" i="3"/>
  <c r="E114" i="3"/>
  <c r="K1005" i="3" l="1"/>
  <c r="D1005" i="3"/>
  <c r="E1005" i="3"/>
  <c r="F1005" i="3"/>
  <c r="T855" i="3"/>
  <c r="T854" i="3"/>
  <c r="S855" i="3"/>
  <c r="K855" i="3"/>
  <c r="M855" i="3"/>
  <c r="L855" i="3"/>
  <c r="D855" i="3"/>
  <c r="F855" i="3"/>
  <c r="E855" i="3"/>
  <c r="K707" i="3"/>
  <c r="R707" i="3"/>
  <c r="T707" i="3"/>
  <c r="S707" i="3"/>
  <c r="M707" i="3"/>
  <c r="L707" i="3"/>
  <c r="D707" i="3"/>
  <c r="F707" i="3"/>
  <c r="E707" i="3"/>
  <c r="S559" i="3"/>
  <c r="R559" i="3"/>
  <c r="T559" i="3"/>
  <c r="K559" i="3"/>
  <c r="M559" i="3"/>
  <c r="L559" i="3"/>
  <c r="D559" i="3"/>
  <c r="F559" i="3"/>
  <c r="E559" i="3"/>
  <c r="R411" i="3"/>
  <c r="T411" i="3"/>
  <c r="S411" i="3"/>
  <c r="M411" i="3"/>
  <c r="L411" i="3"/>
  <c r="K411" i="3"/>
  <c r="D411" i="3"/>
  <c r="F411" i="3"/>
  <c r="E411" i="3"/>
  <c r="R261" i="3"/>
  <c r="T261" i="3"/>
  <c r="S261" i="3"/>
  <c r="M261" i="3"/>
  <c r="K261" i="3"/>
  <c r="L261" i="3"/>
  <c r="D261" i="3"/>
  <c r="F261" i="3"/>
  <c r="E261" i="3"/>
  <c r="T113" i="3"/>
  <c r="S113" i="3"/>
  <c r="M113" i="3"/>
  <c r="L113" i="3"/>
  <c r="D113" i="3"/>
  <c r="F113" i="3"/>
  <c r="E113" i="3"/>
  <c r="E1004" i="3" l="1"/>
  <c r="F1004" i="3"/>
  <c r="D1004" i="3"/>
  <c r="S854" i="3"/>
  <c r="M854" i="3"/>
  <c r="L854" i="3"/>
  <c r="D854" i="3"/>
  <c r="E854" i="3"/>
  <c r="F854" i="3"/>
  <c r="S706" i="3"/>
  <c r="T706" i="3"/>
  <c r="R706" i="3"/>
  <c r="K706" i="3"/>
  <c r="M706" i="3"/>
  <c r="L706" i="3"/>
  <c r="F706" i="3"/>
  <c r="E706" i="3"/>
  <c r="D706" i="3"/>
  <c r="T558" i="3"/>
  <c r="S558" i="3"/>
  <c r="R558" i="3"/>
  <c r="M558" i="3"/>
  <c r="L558" i="3"/>
  <c r="F558" i="3"/>
  <c r="E558" i="3"/>
  <c r="T410" i="3"/>
  <c r="S410" i="3"/>
  <c r="R410" i="3"/>
  <c r="M410" i="3"/>
  <c r="K410" i="3"/>
  <c r="L410" i="3"/>
  <c r="F410" i="3"/>
  <c r="E410" i="3"/>
  <c r="D410" i="3"/>
  <c r="T260" i="3"/>
  <c r="S260" i="3"/>
  <c r="R260" i="3"/>
  <c r="M260" i="3"/>
  <c r="L260" i="3"/>
  <c r="F260" i="3"/>
  <c r="D260" i="3"/>
  <c r="E260" i="3"/>
  <c r="E259" i="3"/>
  <c r="T112" i="3"/>
  <c r="S112" i="3"/>
  <c r="M112" i="3"/>
  <c r="L112" i="3"/>
  <c r="F112" i="3"/>
  <c r="E112" i="3"/>
  <c r="E1003" i="3" l="1"/>
  <c r="F1003" i="3"/>
  <c r="T853" i="3"/>
  <c r="S853" i="3"/>
  <c r="M853" i="3"/>
  <c r="L853" i="3"/>
  <c r="F853" i="3"/>
  <c r="E853" i="3"/>
  <c r="T705" i="3"/>
  <c r="S705" i="3"/>
  <c r="M705" i="3"/>
  <c r="L705" i="3"/>
  <c r="F705" i="3"/>
  <c r="E705" i="3"/>
  <c r="T557" i="3"/>
  <c r="S557" i="3"/>
  <c r="M557" i="3"/>
  <c r="L557" i="3"/>
  <c r="F557" i="3"/>
  <c r="E557" i="3"/>
  <c r="S409" i="3"/>
  <c r="R409" i="3"/>
  <c r="T409" i="3"/>
  <c r="M409" i="3"/>
  <c r="L409" i="3"/>
  <c r="F409" i="3"/>
  <c r="E409" i="3"/>
  <c r="E408" i="3"/>
  <c r="R259" i="3"/>
  <c r="T259" i="3"/>
  <c r="S259" i="3"/>
  <c r="M259" i="3"/>
  <c r="L259" i="3"/>
  <c r="F259" i="3"/>
  <c r="S111" i="3"/>
  <c r="R111" i="3"/>
  <c r="T111" i="3"/>
  <c r="M111" i="3"/>
  <c r="L111" i="3"/>
  <c r="F111" i="3"/>
  <c r="E111" i="3"/>
  <c r="M1002" i="3" l="1"/>
  <c r="K1002" i="3"/>
  <c r="D1002" i="3"/>
  <c r="F1002" i="3"/>
  <c r="E1002" i="3"/>
  <c r="T852" i="3"/>
  <c r="S852" i="3"/>
  <c r="R852" i="3"/>
  <c r="M852" i="3"/>
  <c r="L852" i="3"/>
  <c r="K852" i="3"/>
  <c r="F852" i="3"/>
  <c r="E852" i="3"/>
  <c r="D852" i="3"/>
  <c r="M704" i="3"/>
  <c r="L704" i="3"/>
  <c r="S704" i="3"/>
  <c r="S703" i="3"/>
  <c r="T704" i="3"/>
  <c r="R704" i="3"/>
  <c r="K704" i="3"/>
  <c r="F704" i="3"/>
  <c r="E704" i="3"/>
  <c r="D704" i="3"/>
  <c r="T556" i="3"/>
  <c r="S556" i="3"/>
  <c r="R556" i="3"/>
  <c r="M556" i="3"/>
  <c r="K556" i="3"/>
  <c r="L556" i="3"/>
  <c r="F556" i="3"/>
  <c r="E556" i="3"/>
  <c r="D556" i="3"/>
  <c r="T408" i="3"/>
  <c r="S408" i="3"/>
  <c r="R408" i="3"/>
  <c r="K408" i="3"/>
  <c r="M408" i="3"/>
  <c r="L408" i="3"/>
  <c r="F408" i="3"/>
  <c r="D408" i="3"/>
  <c r="T258" i="3"/>
  <c r="S258" i="3"/>
  <c r="R258" i="3"/>
  <c r="K258" i="3"/>
  <c r="M258" i="3"/>
  <c r="L258" i="3"/>
  <c r="E258" i="3"/>
  <c r="D258" i="3"/>
  <c r="T110" i="3"/>
  <c r="R110" i="3"/>
  <c r="S110" i="3"/>
  <c r="M110" i="3"/>
  <c r="L110" i="3"/>
  <c r="K110" i="3"/>
  <c r="F110" i="3"/>
  <c r="E110" i="3"/>
  <c r="D110" i="3"/>
  <c r="K1001" i="3" l="1"/>
  <c r="M1001" i="3"/>
  <c r="E1001" i="3"/>
  <c r="D1001" i="3"/>
  <c r="F1001" i="3"/>
  <c r="T851" i="3"/>
  <c r="R851" i="3"/>
  <c r="S851" i="3"/>
  <c r="M851" i="3"/>
  <c r="L851" i="3"/>
  <c r="F851" i="3"/>
  <c r="E851" i="3"/>
  <c r="T703" i="3"/>
  <c r="S702" i="3"/>
  <c r="M703" i="3"/>
  <c r="L703" i="3"/>
  <c r="D703" i="3"/>
  <c r="F703" i="3"/>
  <c r="E703" i="3"/>
  <c r="T555" i="3"/>
  <c r="R555" i="3"/>
  <c r="S555" i="3"/>
  <c r="M555" i="3"/>
  <c r="L555" i="3"/>
  <c r="F555" i="3"/>
  <c r="E555" i="3"/>
  <c r="R407" i="3"/>
  <c r="T407" i="3"/>
  <c r="S407" i="3"/>
  <c r="L407" i="3"/>
  <c r="M407" i="3"/>
  <c r="K407" i="3"/>
  <c r="F407" i="3"/>
  <c r="E407" i="3"/>
  <c r="T257" i="3"/>
  <c r="S257" i="3"/>
  <c r="L257" i="3"/>
  <c r="E257" i="3"/>
  <c r="T109" i="3"/>
  <c r="R109" i="3"/>
  <c r="S109" i="3"/>
  <c r="M109" i="3"/>
  <c r="L109" i="3"/>
  <c r="M257" i="3"/>
  <c r="D257" i="3"/>
  <c r="D1000" i="3" l="1"/>
  <c r="F1000" i="3"/>
  <c r="E1000" i="3"/>
  <c r="S850" i="3"/>
  <c r="L850" i="3"/>
  <c r="E850" i="3"/>
  <c r="L702" i="3"/>
  <c r="E702" i="3"/>
  <c r="S554" i="3"/>
  <c r="L554" i="3"/>
  <c r="E554" i="3"/>
  <c r="S406" i="3"/>
  <c r="L406" i="3"/>
  <c r="E406" i="3"/>
  <c r="S256" i="3"/>
  <c r="L256" i="3"/>
  <c r="E256" i="3"/>
  <c r="S108" i="3"/>
  <c r="L108" i="3"/>
  <c r="E108" i="3"/>
  <c r="E999" i="3" l="1"/>
  <c r="S849" i="3"/>
  <c r="L849" i="3"/>
  <c r="E849" i="3"/>
  <c r="S701" i="3"/>
  <c r="L701" i="3"/>
  <c r="E701" i="3"/>
  <c r="S553" i="3"/>
  <c r="E553" i="3"/>
  <c r="L553" i="3"/>
  <c r="F553" i="3"/>
  <c r="T405" i="3"/>
  <c r="R405" i="3"/>
  <c r="S405" i="3"/>
  <c r="L405" i="3"/>
  <c r="F405" i="3"/>
  <c r="E405" i="3"/>
  <c r="S255" i="3"/>
  <c r="M255" i="3"/>
  <c r="K255" i="3"/>
  <c r="L255" i="3"/>
  <c r="E255" i="3"/>
  <c r="D255" i="3"/>
  <c r="T107" i="3"/>
  <c r="R107" i="3"/>
  <c r="S107" i="3"/>
  <c r="S106" i="3"/>
  <c r="M107" i="3"/>
  <c r="L107" i="3"/>
  <c r="F107" i="3"/>
  <c r="E107" i="3"/>
  <c r="D107" i="3"/>
  <c r="R701" i="3"/>
  <c r="M998" i="3" l="1"/>
  <c r="L998" i="3"/>
  <c r="K998" i="3"/>
  <c r="F998" i="3"/>
  <c r="E998" i="3"/>
  <c r="D998" i="3"/>
  <c r="T848" i="3"/>
  <c r="S848" i="3"/>
  <c r="R848" i="3"/>
  <c r="M848" i="3"/>
  <c r="K848" i="3"/>
  <c r="L848" i="3"/>
  <c r="F848" i="3"/>
  <c r="D848" i="3"/>
  <c r="E848" i="3"/>
  <c r="T700" i="3"/>
  <c r="S700" i="3"/>
  <c r="R700" i="3"/>
  <c r="M700" i="3"/>
  <c r="K700" i="3"/>
  <c r="L700" i="3"/>
  <c r="F700" i="3"/>
  <c r="E700" i="3"/>
  <c r="T552" i="3"/>
  <c r="R552" i="3"/>
  <c r="S552" i="3"/>
  <c r="E552" i="3"/>
  <c r="M552" i="3"/>
  <c r="L552" i="3"/>
  <c r="K552" i="3"/>
  <c r="F552" i="3"/>
  <c r="D552" i="3"/>
  <c r="T404" i="3"/>
  <c r="S404" i="3"/>
  <c r="R404" i="3"/>
  <c r="M404" i="3"/>
  <c r="L404" i="3"/>
  <c r="K404" i="3"/>
  <c r="F404" i="3"/>
  <c r="E404" i="3"/>
  <c r="D404" i="3"/>
  <c r="T254" i="3"/>
  <c r="S254" i="3"/>
  <c r="R254" i="3"/>
  <c r="M254" i="3"/>
  <c r="L254" i="3"/>
  <c r="K254" i="3"/>
  <c r="E254" i="3"/>
  <c r="D254" i="3"/>
  <c r="T106" i="3"/>
  <c r="R106" i="3"/>
  <c r="M106" i="3"/>
  <c r="L106" i="3"/>
  <c r="K106" i="3"/>
  <c r="F106" i="3"/>
  <c r="E106" i="3"/>
  <c r="D106" i="3"/>
  <c r="L997" i="3" l="1"/>
  <c r="E997" i="3"/>
  <c r="S847" i="3"/>
  <c r="L847" i="3"/>
  <c r="E847" i="3"/>
  <c r="S699" i="3"/>
  <c r="L699" i="3"/>
  <c r="E699" i="3"/>
  <c r="S551" i="3"/>
  <c r="L551" i="3"/>
  <c r="F551" i="3"/>
  <c r="D551" i="3"/>
  <c r="E551" i="3"/>
  <c r="T403" i="3"/>
  <c r="S403" i="3"/>
  <c r="R403" i="3"/>
  <c r="K403" i="3"/>
  <c r="L403" i="3"/>
  <c r="E403" i="3"/>
  <c r="S253" i="3"/>
  <c r="L253" i="3"/>
  <c r="E253" i="3"/>
  <c r="D253" i="3"/>
  <c r="S105" i="3"/>
  <c r="M105" i="3"/>
  <c r="L105" i="3"/>
  <c r="E105" i="3"/>
  <c r="D251" i="3" l="1"/>
  <c r="E251" i="3"/>
  <c r="F251" i="3"/>
  <c r="T402" i="3" l="1"/>
  <c r="S402" i="3"/>
  <c r="L996" i="3" l="1"/>
  <c r="E996" i="3"/>
  <c r="S846" i="3"/>
  <c r="L846" i="3"/>
  <c r="F846" i="3"/>
  <c r="E846" i="3"/>
  <c r="S698" i="3"/>
  <c r="L698" i="3"/>
  <c r="E698" i="3"/>
  <c r="S550" i="3"/>
  <c r="L550" i="3"/>
  <c r="E550" i="3"/>
  <c r="L402" i="3"/>
  <c r="E402" i="3"/>
  <c r="S252" i="3"/>
  <c r="L252" i="3"/>
  <c r="E252" i="3"/>
  <c r="S104" i="3"/>
  <c r="L104" i="3"/>
  <c r="E104" i="3"/>
  <c r="D105" i="3"/>
  <c r="D115" i="3"/>
  <c r="K1007" i="3" l="1"/>
  <c r="K1006" i="3"/>
  <c r="K1004" i="3"/>
  <c r="K1003" i="3"/>
  <c r="K997" i="3"/>
  <c r="M996" i="3"/>
  <c r="K996" i="3"/>
  <c r="F1007" i="3"/>
  <c r="D1007" i="3"/>
  <c r="D1006" i="3"/>
  <c r="D1003" i="3"/>
  <c r="F999" i="3"/>
  <c r="D999" i="3"/>
  <c r="F997" i="3"/>
  <c r="D997" i="3"/>
  <c r="F996" i="3"/>
  <c r="D996" i="3"/>
  <c r="T857" i="3"/>
  <c r="R857" i="3"/>
  <c r="R856" i="3"/>
  <c r="R855" i="3"/>
  <c r="R854" i="3"/>
  <c r="R853" i="3"/>
  <c r="T850" i="3"/>
  <c r="R850" i="3"/>
  <c r="T849" i="3"/>
  <c r="R849" i="3"/>
  <c r="T847" i="3"/>
  <c r="R847" i="3"/>
  <c r="T846" i="3"/>
  <c r="R846" i="3"/>
  <c r="M857" i="3"/>
  <c r="K857" i="3"/>
  <c r="K856" i="3"/>
  <c r="K854" i="3"/>
  <c r="K853" i="3"/>
  <c r="K851" i="3"/>
  <c r="M850" i="3"/>
  <c r="K850" i="3"/>
  <c r="M849" i="3"/>
  <c r="K849" i="3"/>
  <c r="M847" i="3"/>
  <c r="K847" i="3"/>
  <c r="M846" i="3"/>
  <c r="K846" i="3"/>
  <c r="F857" i="3"/>
  <c r="D857" i="3"/>
  <c r="D856" i="3"/>
  <c r="D853" i="3"/>
  <c r="D851" i="3"/>
  <c r="F850" i="3"/>
  <c r="D850" i="3"/>
  <c r="F849" i="3"/>
  <c r="D849" i="3"/>
  <c r="F847" i="3"/>
  <c r="D847" i="3"/>
  <c r="D846" i="3"/>
  <c r="T709" i="3"/>
  <c r="R709" i="3"/>
  <c r="R708" i="3"/>
  <c r="R705" i="3"/>
  <c r="R703" i="3"/>
  <c r="T702" i="3"/>
  <c r="R702" i="3"/>
  <c r="T701" i="3"/>
  <c r="T699" i="3"/>
  <c r="R699" i="3"/>
  <c r="T698" i="3"/>
  <c r="R698" i="3"/>
  <c r="M709" i="3"/>
  <c r="K709" i="3"/>
  <c r="K708" i="3"/>
  <c r="K705" i="3"/>
  <c r="K703" i="3"/>
  <c r="M702" i="3"/>
  <c r="K702" i="3"/>
  <c r="M701" i="3"/>
  <c r="K701" i="3"/>
  <c r="M699" i="3"/>
  <c r="K699" i="3"/>
  <c r="M698" i="3"/>
  <c r="K698" i="3"/>
  <c r="F709" i="3"/>
  <c r="D709" i="3"/>
  <c r="D708" i="3"/>
  <c r="D705" i="3"/>
  <c r="F702" i="3"/>
  <c r="D702" i="3"/>
  <c r="F701" i="3"/>
  <c r="D701" i="3"/>
  <c r="D700" i="3"/>
  <c r="F699" i="3"/>
  <c r="D699" i="3"/>
  <c r="F698" i="3"/>
  <c r="D698" i="3"/>
  <c r="T561" i="3"/>
  <c r="R561" i="3"/>
  <c r="R560" i="3"/>
  <c r="R557" i="3"/>
  <c r="T554" i="3"/>
  <c r="R554" i="3"/>
  <c r="T553" i="3"/>
  <c r="R553" i="3"/>
  <c r="T551" i="3"/>
  <c r="R551" i="3"/>
  <c r="T550" i="3"/>
  <c r="R550" i="3"/>
  <c r="M561" i="3"/>
  <c r="K561" i="3"/>
  <c r="K560" i="3"/>
  <c r="K558" i="3"/>
  <c r="K557" i="3"/>
  <c r="K555" i="3"/>
  <c r="M554" i="3"/>
  <c r="K554" i="3"/>
  <c r="M553" i="3"/>
  <c r="K553" i="3"/>
  <c r="M551" i="3"/>
  <c r="K551" i="3"/>
  <c r="M550" i="3"/>
  <c r="K550" i="3"/>
  <c r="F561" i="3"/>
  <c r="D561" i="3"/>
  <c r="D560" i="3"/>
  <c r="D558" i="3"/>
  <c r="D557" i="3"/>
  <c r="D555" i="3"/>
  <c r="F554" i="3"/>
  <c r="D554" i="3"/>
  <c r="D553" i="3"/>
  <c r="F550" i="3"/>
  <c r="D550" i="3"/>
  <c r="T413" i="3"/>
  <c r="R413" i="3"/>
  <c r="R412" i="3"/>
  <c r="T406" i="3"/>
  <c r="R406" i="3"/>
  <c r="R402" i="3"/>
  <c r="M413" i="3"/>
  <c r="K413" i="3"/>
  <c r="K412" i="3"/>
  <c r="K409" i="3"/>
  <c r="M406" i="3"/>
  <c r="K406" i="3"/>
  <c r="M405" i="3"/>
  <c r="K405" i="3"/>
  <c r="M403" i="3"/>
  <c r="M402" i="3"/>
  <c r="K402" i="3"/>
  <c r="D413" i="3"/>
  <c r="D412" i="3"/>
  <c r="D409" i="3"/>
  <c r="D407" i="3"/>
  <c r="F406" i="3"/>
  <c r="D406" i="3"/>
  <c r="D405" i="3"/>
  <c r="F403" i="3"/>
  <c r="D403" i="3"/>
  <c r="F402" i="3"/>
  <c r="D402" i="3"/>
  <c r="T263" i="3"/>
  <c r="R263" i="3"/>
  <c r="R262" i="3"/>
  <c r="R257" i="3"/>
  <c r="T256" i="3"/>
  <c r="R256" i="3"/>
  <c r="T255" i="3"/>
  <c r="R255" i="3"/>
  <c r="T253" i="3"/>
  <c r="R253" i="3"/>
  <c r="T252" i="3"/>
  <c r="R252" i="3"/>
  <c r="M263" i="3"/>
  <c r="K263" i="3"/>
  <c r="K262" i="3"/>
  <c r="K260" i="3"/>
  <c r="K259" i="3"/>
  <c r="K257" i="3"/>
  <c r="M256" i="3"/>
  <c r="K256" i="3"/>
  <c r="M253" i="3"/>
  <c r="K253" i="3"/>
  <c r="M252" i="3"/>
  <c r="K252" i="3"/>
  <c r="F263" i="3"/>
  <c r="D263" i="3"/>
  <c r="D262" i="3"/>
  <c r="D259" i="3"/>
  <c r="D256" i="3"/>
  <c r="F252" i="3"/>
  <c r="D252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392" i="3" l="1"/>
  <c r="S690" i="3" l="1"/>
  <c r="S689" i="3"/>
  <c r="S688" i="3"/>
  <c r="S687" i="3"/>
  <c r="S686" i="3"/>
  <c r="L689" i="3"/>
  <c r="L688" i="3"/>
  <c r="L687" i="3"/>
  <c r="L686" i="3"/>
  <c r="S697" i="3"/>
  <c r="S696" i="3"/>
  <c r="S695" i="3"/>
  <c r="S694" i="3"/>
  <c r="S693" i="3"/>
  <c r="S692" i="3"/>
  <c r="S691" i="3"/>
  <c r="L697" i="3"/>
  <c r="L696" i="3"/>
  <c r="L695" i="3"/>
  <c r="L694" i="3"/>
  <c r="L693" i="3"/>
  <c r="L692" i="3"/>
  <c r="L691" i="3"/>
  <c r="L690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S541" i="3"/>
  <c r="S540" i="3"/>
  <c r="S539" i="3"/>
  <c r="S538" i="3"/>
  <c r="L541" i="3"/>
  <c r="L540" i="3"/>
  <c r="L539" i="3"/>
  <c r="L538" i="3"/>
  <c r="S549" i="3"/>
  <c r="S548" i="3"/>
  <c r="S547" i="3"/>
  <c r="S546" i="3"/>
  <c r="S545" i="3"/>
  <c r="S544" i="3"/>
  <c r="S543" i="3"/>
  <c r="S542" i="3"/>
  <c r="L549" i="3"/>
  <c r="L548" i="3"/>
  <c r="L547" i="3"/>
  <c r="L546" i="3"/>
  <c r="L545" i="3"/>
  <c r="L544" i="3"/>
  <c r="L543" i="3"/>
  <c r="L542" i="3"/>
  <c r="E541" i="3"/>
  <c r="E540" i="3"/>
  <c r="E539" i="3"/>
  <c r="E549" i="3"/>
  <c r="E548" i="3"/>
  <c r="E547" i="3"/>
  <c r="E546" i="3"/>
  <c r="E545" i="3"/>
  <c r="E544" i="3"/>
  <c r="E543" i="3"/>
  <c r="E542" i="3"/>
  <c r="E538" i="3"/>
  <c r="F538" i="3"/>
  <c r="F686" i="3"/>
  <c r="T538" i="3"/>
  <c r="M538" i="3"/>
  <c r="T390" i="3"/>
  <c r="M390" i="3"/>
  <c r="F390" i="3"/>
  <c r="T92" i="3"/>
  <c r="M92" i="3"/>
  <c r="F92" i="3"/>
  <c r="L993" i="3" l="1"/>
  <c r="L991" i="3"/>
  <c r="L990" i="3"/>
  <c r="L989" i="3"/>
  <c r="L988" i="3"/>
  <c r="L986" i="3"/>
  <c r="L985" i="3"/>
  <c r="L984" i="3"/>
  <c r="F989" i="3"/>
  <c r="F988" i="3"/>
  <c r="F987" i="3"/>
  <c r="F986" i="3"/>
  <c r="F985" i="3"/>
  <c r="F984" i="3"/>
  <c r="D986" i="3"/>
  <c r="D985" i="3"/>
  <c r="D984" i="3"/>
  <c r="E988" i="3"/>
  <c r="E987" i="3"/>
  <c r="E986" i="3"/>
  <c r="E985" i="3"/>
  <c r="E984" i="3"/>
  <c r="E995" i="3"/>
  <c r="E994" i="3"/>
  <c r="E993" i="3"/>
  <c r="E992" i="3"/>
  <c r="E991" i="3"/>
  <c r="E990" i="3"/>
  <c r="E989" i="3"/>
  <c r="K995" i="3"/>
  <c r="F995" i="3"/>
  <c r="D995" i="3"/>
  <c r="M994" i="3"/>
  <c r="K994" i="3"/>
  <c r="F994" i="3"/>
  <c r="D994" i="3"/>
  <c r="K993" i="3"/>
  <c r="F993" i="3"/>
  <c r="D993" i="3"/>
  <c r="K992" i="3"/>
  <c r="F992" i="3"/>
  <c r="D992" i="3"/>
  <c r="M991" i="3"/>
  <c r="K991" i="3"/>
  <c r="F991" i="3"/>
  <c r="D991" i="3"/>
  <c r="M990" i="3"/>
  <c r="K990" i="3"/>
  <c r="F990" i="3"/>
  <c r="D990" i="3"/>
  <c r="K989" i="3"/>
  <c r="D989" i="3"/>
  <c r="M988" i="3"/>
  <c r="K988" i="3"/>
  <c r="D988" i="3"/>
  <c r="M987" i="3"/>
  <c r="K987" i="3"/>
  <c r="D987" i="3"/>
  <c r="M986" i="3"/>
  <c r="K986" i="3"/>
  <c r="K985" i="3"/>
  <c r="M984" i="3"/>
  <c r="K984" i="3"/>
  <c r="H984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E840" i="3"/>
  <c r="E839" i="3"/>
  <c r="E838" i="3"/>
  <c r="E837" i="3"/>
  <c r="E836" i="3"/>
  <c r="E835" i="3"/>
  <c r="E834" i="3"/>
  <c r="E845" i="3"/>
  <c r="E844" i="3"/>
  <c r="E843" i="3"/>
  <c r="E842" i="3"/>
  <c r="E841" i="3"/>
  <c r="O834" i="3"/>
  <c r="H834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T841" i="3"/>
  <c r="R841" i="3"/>
  <c r="M841" i="3"/>
  <c r="K841" i="3"/>
  <c r="F841" i="3"/>
  <c r="D841" i="3"/>
  <c r="T840" i="3"/>
  <c r="R840" i="3"/>
  <c r="M840" i="3"/>
  <c r="K840" i="3"/>
  <c r="F840" i="3"/>
  <c r="D840" i="3"/>
  <c r="T839" i="3"/>
  <c r="R839" i="3"/>
  <c r="M839" i="3"/>
  <c r="K839" i="3"/>
  <c r="F839" i="3"/>
  <c r="D839" i="3"/>
  <c r="T838" i="3"/>
  <c r="R838" i="3"/>
  <c r="M838" i="3"/>
  <c r="K838" i="3"/>
  <c r="F838" i="3"/>
  <c r="D838" i="3"/>
  <c r="T837" i="3"/>
  <c r="R837" i="3"/>
  <c r="M837" i="3"/>
  <c r="K837" i="3"/>
  <c r="F837" i="3"/>
  <c r="D837" i="3"/>
  <c r="T836" i="3"/>
  <c r="R836" i="3"/>
  <c r="M836" i="3"/>
  <c r="K836" i="3"/>
  <c r="F836" i="3"/>
  <c r="D836" i="3"/>
  <c r="T835" i="3"/>
  <c r="R835" i="3"/>
  <c r="M835" i="3"/>
  <c r="K835" i="3"/>
  <c r="F835" i="3"/>
  <c r="D835" i="3"/>
  <c r="T834" i="3"/>
  <c r="R834" i="3"/>
  <c r="M834" i="3"/>
  <c r="K834" i="3"/>
  <c r="F834" i="3"/>
  <c r="D834" i="3"/>
  <c r="O686" i="3"/>
  <c r="H686" i="3"/>
  <c r="T697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D686" i="3"/>
  <c r="O538" i="3"/>
  <c r="H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R538" i="3"/>
  <c r="K538" i="3"/>
  <c r="D538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396" i="3"/>
  <c r="E395" i="3"/>
  <c r="E394" i="3"/>
  <c r="E393" i="3"/>
  <c r="E392" i="3"/>
  <c r="E391" i="3"/>
  <c r="E390" i="3"/>
  <c r="E401" i="3"/>
  <c r="E400" i="3"/>
  <c r="E399" i="3"/>
  <c r="E398" i="3"/>
  <c r="E397" i="3"/>
  <c r="O390" i="3"/>
  <c r="H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F392" i="3"/>
  <c r="D392" i="3"/>
  <c r="T391" i="3"/>
  <c r="R391" i="3"/>
  <c r="M391" i="3"/>
  <c r="K391" i="3"/>
  <c r="F391" i="3"/>
  <c r="D391" i="3"/>
  <c r="R390" i="3"/>
  <c r="K390" i="3"/>
  <c r="D390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0" i="3"/>
  <c r="E249" i="3"/>
  <c r="E247" i="3"/>
  <c r="E246" i="3"/>
  <c r="E245" i="3"/>
  <c r="E244" i="3"/>
  <c r="E243" i="3"/>
  <c r="E242" i="3"/>
  <c r="E241" i="3"/>
  <c r="E240" i="3"/>
  <c r="O240" i="3"/>
  <c r="H240" i="3"/>
  <c r="T251" i="3"/>
  <c r="R251" i="3"/>
  <c r="M251" i="3"/>
  <c r="K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983" i="3" l="1"/>
  <c r="L982" i="3"/>
  <c r="L981" i="3"/>
  <c r="L980" i="3"/>
  <c r="L979" i="3"/>
  <c r="L978" i="3"/>
  <c r="L977" i="3"/>
  <c r="L976" i="3"/>
  <c r="L975" i="3"/>
  <c r="L974" i="3"/>
  <c r="L973" i="3"/>
  <c r="L972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M983" i="3"/>
  <c r="K983" i="3"/>
  <c r="F983" i="3"/>
  <c r="D983" i="3"/>
  <c r="M982" i="3"/>
  <c r="K982" i="3"/>
  <c r="F982" i="3"/>
  <c r="D982" i="3"/>
  <c r="M981" i="3"/>
  <c r="K981" i="3"/>
  <c r="F981" i="3"/>
  <c r="D981" i="3"/>
  <c r="M980" i="3"/>
  <c r="K980" i="3"/>
  <c r="F980" i="3"/>
  <c r="D980" i="3"/>
  <c r="M979" i="3"/>
  <c r="K979" i="3"/>
  <c r="F979" i="3"/>
  <c r="D979" i="3"/>
  <c r="M978" i="3"/>
  <c r="K978" i="3"/>
  <c r="F978" i="3"/>
  <c r="D978" i="3"/>
  <c r="M977" i="3"/>
  <c r="K977" i="3"/>
  <c r="F977" i="3"/>
  <c r="D977" i="3"/>
  <c r="M976" i="3"/>
  <c r="K976" i="3"/>
  <c r="F976" i="3"/>
  <c r="D976" i="3"/>
  <c r="M975" i="3"/>
  <c r="K975" i="3"/>
  <c r="F975" i="3"/>
  <c r="D975" i="3"/>
  <c r="M974" i="3"/>
  <c r="K974" i="3"/>
  <c r="F974" i="3"/>
  <c r="D974" i="3"/>
  <c r="M973" i="3"/>
  <c r="K973" i="3"/>
  <c r="F973" i="3"/>
  <c r="D973" i="3"/>
  <c r="M972" i="3"/>
  <c r="K972" i="3"/>
  <c r="F972" i="3"/>
  <c r="D972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T833" i="3"/>
  <c r="R833" i="3"/>
  <c r="M833" i="3"/>
  <c r="K833" i="3"/>
  <c r="F833" i="3"/>
  <c r="D833" i="3"/>
  <c r="T832" i="3"/>
  <c r="R832" i="3"/>
  <c r="M832" i="3"/>
  <c r="K832" i="3"/>
  <c r="F832" i="3"/>
  <c r="D832" i="3"/>
  <c r="T831" i="3"/>
  <c r="R831" i="3"/>
  <c r="M831" i="3"/>
  <c r="K831" i="3"/>
  <c r="F831" i="3"/>
  <c r="D831" i="3"/>
  <c r="T830" i="3"/>
  <c r="R830" i="3"/>
  <c r="M830" i="3"/>
  <c r="K830" i="3"/>
  <c r="F830" i="3"/>
  <c r="D830" i="3"/>
  <c r="T829" i="3"/>
  <c r="R829" i="3"/>
  <c r="M829" i="3"/>
  <c r="K829" i="3"/>
  <c r="F829" i="3"/>
  <c r="D829" i="3"/>
  <c r="T828" i="3"/>
  <c r="R828" i="3"/>
  <c r="M828" i="3"/>
  <c r="K828" i="3"/>
  <c r="F828" i="3"/>
  <c r="D828" i="3"/>
  <c r="T827" i="3"/>
  <c r="R827" i="3"/>
  <c r="M827" i="3"/>
  <c r="K827" i="3"/>
  <c r="F827" i="3"/>
  <c r="D827" i="3"/>
  <c r="T826" i="3"/>
  <c r="R826" i="3"/>
  <c r="M826" i="3"/>
  <c r="K826" i="3"/>
  <c r="F826" i="3"/>
  <c r="D826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S685" i="3" l="1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T528" i="3"/>
  <c r="R528" i="3"/>
  <c r="M528" i="3"/>
  <c r="K528" i="3"/>
  <c r="F528" i="3"/>
  <c r="D528" i="3"/>
  <c r="T527" i="3"/>
  <c r="R527" i="3"/>
  <c r="M527" i="3"/>
  <c r="K527" i="3"/>
  <c r="F527" i="3"/>
  <c r="D527" i="3"/>
  <c r="T526" i="3"/>
  <c r="R526" i="3"/>
  <c r="M526" i="3"/>
  <c r="K526" i="3"/>
  <c r="F526" i="3"/>
  <c r="D526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M378" i="3"/>
  <c r="K378" i="3"/>
  <c r="F378" i="3"/>
  <c r="D378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971" i="3"/>
  <c r="L971" i="3"/>
  <c r="K971" i="3"/>
  <c r="F971" i="3"/>
  <c r="E971" i="3"/>
  <c r="D971" i="3"/>
  <c r="M970" i="3"/>
  <c r="L970" i="3"/>
  <c r="K970" i="3"/>
  <c r="F970" i="3"/>
  <c r="E970" i="3"/>
  <c r="D970" i="3"/>
  <c r="M969" i="3"/>
  <c r="L969" i="3"/>
  <c r="K969" i="3"/>
  <c r="F969" i="3"/>
  <c r="E969" i="3"/>
  <c r="D969" i="3"/>
  <c r="M968" i="3"/>
  <c r="L968" i="3"/>
  <c r="K968" i="3"/>
  <c r="F968" i="3"/>
  <c r="E968" i="3"/>
  <c r="D968" i="3"/>
  <c r="M967" i="3"/>
  <c r="L967" i="3"/>
  <c r="K967" i="3"/>
  <c r="F967" i="3"/>
  <c r="E967" i="3"/>
  <c r="D967" i="3"/>
  <c r="M966" i="3"/>
  <c r="L966" i="3"/>
  <c r="K966" i="3"/>
  <c r="F966" i="3"/>
  <c r="E966" i="3"/>
  <c r="D966" i="3"/>
  <c r="M965" i="3"/>
  <c r="L965" i="3"/>
  <c r="K965" i="3"/>
  <c r="F965" i="3"/>
  <c r="E965" i="3"/>
  <c r="D965" i="3"/>
  <c r="M964" i="3"/>
  <c r="L964" i="3"/>
  <c r="K964" i="3"/>
  <c r="F964" i="3"/>
  <c r="E964" i="3"/>
  <c r="D964" i="3"/>
  <c r="M963" i="3"/>
  <c r="L963" i="3"/>
  <c r="K963" i="3"/>
  <c r="F963" i="3"/>
  <c r="E963" i="3"/>
  <c r="D963" i="3"/>
  <c r="M962" i="3"/>
  <c r="L962" i="3"/>
  <c r="K962" i="3"/>
  <c r="F962" i="3"/>
  <c r="E962" i="3"/>
  <c r="D962" i="3"/>
  <c r="M961" i="3"/>
  <c r="L961" i="3"/>
  <c r="K961" i="3"/>
  <c r="F961" i="3"/>
  <c r="E961" i="3"/>
  <c r="D961" i="3"/>
  <c r="M960" i="3"/>
  <c r="L960" i="3"/>
  <c r="K960" i="3"/>
  <c r="F960" i="3"/>
  <c r="E960" i="3"/>
  <c r="D960" i="3"/>
  <c r="T821" i="3"/>
  <c r="S821" i="3"/>
  <c r="R821" i="3"/>
  <c r="M821" i="3"/>
  <c r="L821" i="3"/>
  <c r="K821" i="3"/>
  <c r="F821" i="3"/>
  <c r="E821" i="3"/>
  <c r="D821" i="3"/>
  <c r="T820" i="3"/>
  <c r="S820" i="3"/>
  <c r="R820" i="3"/>
  <c r="M820" i="3"/>
  <c r="L820" i="3"/>
  <c r="K820" i="3"/>
  <c r="F820" i="3"/>
  <c r="E820" i="3"/>
  <c r="D820" i="3"/>
  <c r="T819" i="3"/>
  <c r="S819" i="3"/>
  <c r="R819" i="3"/>
  <c r="M819" i="3"/>
  <c r="L819" i="3"/>
  <c r="K819" i="3"/>
  <c r="F819" i="3"/>
  <c r="E819" i="3"/>
  <c r="D819" i="3"/>
  <c r="T818" i="3"/>
  <c r="S818" i="3"/>
  <c r="R818" i="3"/>
  <c r="M818" i="3"/>
  <c r="L818" i="3"/>
  <c r="K818" i="3"/>
  <c r="F818" i="3"/>
  <c r="E818" i="3"/>
  <c r="D818" i="3"/>
  <c r="T817" i="3"/>
  <c r="S817" i="3"/>
  <c r="R817" i="3"/>
  <c r="M817" i="3"/>
  <c r="L817" i="3"/>
  <c r="K817" i="3"/>
  <c r="F817" i="3"/>
  <c r="E817" i="3"/>
  <c r="D817" i="3"/>
  <c r="T816" i="3"/>
  <c r="S816" i="3"/>
  <c r="R816" i="3"/>
  <c r="M816" i="3"/>
  <c r="L816" i="3"/>
  <c r="K816" i="3"/>
  <c r="F816" i="3"/>
  <c r="E816" i="3"/>
  <c r="D816" i="3"/>
  <c r="T815" i="3"/>
  <c r="S815" i="3"/>
  <c r="R815" i="3"/>
  <c r="M815" i="3"/>
  <c r="L815" i="3"/>
  <c r="K815" i="3"/>
  <c r="F815" i="3"/>
  <c r="E815" i="3"/>
  <c r="D815" i="3"/>
  <c r="T814" i="3"/>
  <c r="S814" i="3"/>
  <c r="R814" i="3"/>
  <c r="M814" i="3"/>
  <c r="L814" i="3"/>
  <c r="K814" i="3"/>
  <c r="F814" i="3"/>
  <c r="E814" i="3"/>
  <c r="D814" i="3"/>
  <c r="T813" i="3"/>
  <c r="S813" i="3"/>
  <c r="R813" i="3"/>
  <c r="M813" i="3"/>
  <c r="L813" i="3"/>
  <c r="K813" i="3"/>
  <c r="F813" i="3"/>
  <c r="E813" i="3"/>
  <c r="D813" i="3"/>
  <c r="T812" i="3"/>
  <c r="S812" i="3"/>
  <c r="R812" i="3"/>
  <c r="M812" i="3"/>
  <c r="L812" i="3"/>
  <c r="K812" i="3"/>
  <c r="F812" i="3"/>
  <c r="E812" i="3"/>
  <c r="D812" i="3"/>
  <c r="T811" i="3"/>
  <c r="S811" i="3"/>
  <c r="R811" i="3"/>
  <c r="M811" i="3"/>
  <c r="L811" i="3"/>
  <c r="K811" i="3"/>
  <c r="F811" i="3"/>
  <c r="E811" i="3"/>
  <c r="D811" i="3"/>
  <c r="T810" i="3"/>
  <c r="S810" i="3"/>
  <c r="R810" i="3"/>
  <c r="M810" i="3"/>
  <c r="L810" i="3"/>
  <c r="K810" i="3"/>
  <c r="F810" i="3"/>
  <c r="E810" i="3"/>
  <c r="D810" i="3"/>
  <c r="T673" i="3"/>
  <c r="S673" i="3"/>
  <c r="R673" i="3"/>
  <c r="M673" i="3"/>
  <c r="L673" i="3"/>
  <c r="K673" i="3"/>
  <c r="F673" i="3"/>
  <c r="E673" i="3"/>
  <c r="D673" i="3"/>
  <c r="T672" i="3"/>
  <c r="S672" i="3"/>
  <c r="R672" i="3"/>
  <c r="M672" i="3"/>
  <c r="L672" i="3"/>
  <c r="K672" i="3"/>
  <c r="F672" i="3"/>
  <c r="E672" i="3"/>
  <c r="D672" i="3"/>
  <c r="T671" i="3"/>
  <c r="S671" i="3"/>
  <c r="R671" i="3"/>
  <c r="M671" i="3"/>
  <c r="L671" i="3"/>
  <c r="K671" i="3"/>
  <c r="F671" i="3"/>
  <c r="E671" i="3"/>
  <c r="D671" i="3"/>
  <c r="T670" i="3"/>
  <c r="S670" i="3"/>
  <c r="R670" i="3"/>
  <c r="M670" i="3"/>
  <c r="L670" i="3"/>
  <c r="K670" i="3"/>
  <c r="F670" i="3"/>
  <c r="E670" i="3"/>
  <c r="D670" i="3"/>
  <c r="T669" i="3"/>
  <c r="S669" i="3"/>
  <c r="R669" i="3"/>
  <c r="M669" i="3"/>
  <c r="L669" i="3"/>
  <c r="K669" i="3"/>
  <c r="F669" i="3"/>
  <c r="E669" i="3"/>
  <c r="D669" i="3"/>
  <c r="T668" i="3"/>
  <c r="S668" i="3"/>
  <c r="R668" i="3"/>
  <c r="M668" i="3"/>
  <c r="L668" i="3"/>
  <c r="K668" i="3"/>
  <c r="F668" i="3"/>
  <c r="E668" i="3"/>
  <c r="D668" i="3"/>
  <c r="T667" i="3"/>
  <c r="S667" i="3"/>
  <c r="R667" i="3"/>
  <c r="M667" i="3"/>
  <c r="L667" i="3"/>
  <c r="K667" i="3"/>
  <c r="F667" i="3"/>
  <c r="E667" i="3"/>
  <c r="D667" i="3"/>
  <c r="T666" i="3"/>
  <c r="S666" i="3"/>
  <c r="R666" i="3"/>
  <c r="M666" i="3"/>
  <c r="L666" i="3"/>
  <c r="K666" i="3"/>
  <c r="F666" i="3"/>
  <c r="E666" i="3"/>
  <c r="D666" i="3"/>
  <c r="T665" i="3"/>
  <c r="S665" i="3"/>
  <c r="R665" i="3"/>
  <c r="M665" i="3"/>
  <c r="L665" i="3"/>
  <c r="K665" i="3"/>
  <c r="F665" i="3"/>
  <c r="E665" i="3"/>
  <c r="D665" i="3"/>
  <c r="T664" i="3"/>
  <c r="S664" i="3"/>
  <c r="R664" i="3"/>
  <c r="M664" i="3"/>
  <c r="L664" i="3"/>
  <c r="K664" i="3"/>
  <c r="F664" i="3"/>
  <c r="E664" i="3"/>
  <c r="D664" i="3"/>
  <c r="T663" i="3"/>
  <c r="S663" i="3"/>
  <c r="R663" i="3"/>
  <c r="M663" i="3"/>
  <c r="L663" i="3"/>
  <c r="K663" i="3"/>
  <c r="F663" i="3"/>
  <c r="E663" i="3"/>
  <c r="D663" i="3"/>
  <c r="T662" i="3"/>
  <c r="S662" i="3"/>
  <c r="R662" i="3"/>
  <c r="M662" i="3"/>
  <c r="L662" i="3"/>
  <c r="K662" i="3"/>
  <c r="F662" i="3"/>
  <c r="E662" i="3"/>
  <c r="D662" i="3"/>
  <c r="T525" i="3"/>
  <c r="S525" i="3"/>
  <c r="R525" i="3"/>
  <c r="M525" i="3"/>
  <c r="L525" i="3"/>
  <c r="K525" i="3"/>
  <c r="F525" i="3"/>
  <c r="E525" i="3"/>
  <c r="D525" i="3"/>
  <c r="T524" i="3"/>
  <c r="S524" i="3"/>
  <c r="R524" i="3"/>
  <c r="M524" i="3"/>
  <c r="L524" i="3"/>
  <c r="K524" i="3"/>
  <c r="F524" i="3"/>
  <c r="E524" i="3"/>
  <c r="D524" i="3"/>
  <c r="T523" i="3"/>
  <c r="S523" i="3"/>
  <c r="R523" i="3"/>
  <c r="M523" i="3"/>
  <c r="L523" i="3"/>
  <c r="K523" i="3"/>
  <c r="F523" i="3"/>
  <c r="E523" i="3"/>
  <c r="D523" i="3"/>
  <c r="T522" i="3"/>
  <c r="S522" i="3"/>
  <c r="R522" i="3"/>
  <c r="M522" i="3"/>
  <c r="L522" i="3"/>
  <c r="K522" i="3"/>
  <c r="F522" i="3"/>
  <c r="E522" i="3"/>
  <c r="D522" i="3"/>
  <c r="T521" i="3"/>
  <c r="S521" i="3"/>
  <c r="R521" i="3"/>
  <c r="M521" i="3"/>
  <c r="L521" i="3"/>
  <c r="K521" i="3"/>
  <c r="F521" i="3"/>
  <c r="E521" i="3"/>
  <c r="D521" i="3"/>
  <c r="T520" i="3"/>
  <c r="S520" i="3"/>
  <c r="R520" i="3"/>
  <c r="M520" i="3"/>
  <c r="L520" i="3"/>
  <c r="K520" i="3"/>
  <c r="F520" i="3"/>
  <c r="E520" i="3"/>
  <c r="D520" i="3"/>
  <c r="T519" i="3"/>
  <c r="S519" i="3"/>
  <c r="R519" i="3"/>
  <c r="M519" i="3"/>
  <c r="L519" i="3"/>
  <c r="K519" i="3"/>
  <c r="F519" i="3"/>
  <c r="E519" i="3"/>
  <c r="D519" i="3"/>
  <c r="T518" i="3"/>
  <c r="S518" i="3"/>
  <c r="R518" i="3"/>
  <c r="M518" i="3"/>
  <c r="L518" i="3"/>
  <c r="K518" i="3"/>
  <c r="F518" i="3"/>
  <c r="E518" i="3"/>
  <c r="D518" i="3"/>
  <c r="T517" i="3"/>
  <c r="S517" i="3"/>
  <c r="R517" i="3"/>
  <c r="M517" i="3"/>
  <c r="L517" i="3"/>
  <c r="K517" i="3"/>
  <c r="F517" i="3"/>
  <c r="E517" i="3"/>
  <c r="D517" i="3"/>
  <c r="T516" i="3"/>
  <c r="S516" i="3"/>
  <c r="R516" i="3"/>
  <c r="M516" i="3"/>
  <c r="L516" i="3"/>
  <c r="K516" i="3"/>
  <c r="F516" i="3"/>
  <c r="E516" i="3"/>
  <c r="D516" i="3"/>
  <c r="T515" i="3"/>
  <c r="S515" i="3"/>
  <c r="R515" i="3"/>
  <c r="M515" i="3"/>
  <c r="L515" i="3"/>
  <c r="K515" i="3"/>
  <c r="F515" i="3"/>
  <c r="E515" i="3"/>
  <c r="D515" i="3"/>
  <c r="T514" i="3"/>
  <c r="S514" i="3"/>
  <c r="R514" i="3"/>
  <c r="M514" i="3"/>
  <c r="L514" i="3"/>
  <c r="K514" i="3"/>
  <c r="F514" i="3"/>
  <c r="E514" i="3"/>
  <c r="D514" i="3"/>
  <c r="T377" i="3"/>
  <c r="S377" i="3"/>
  <c r="R377" i="3"/>
  <c r="M377" i="3"/>
  <c r="L377" i="3"/>
  <c r="K377" i="3"/>
  <c r="F377" i="3"/>
  <c r="E377" i="3"/>
  <c r="D377" i="3"/>
  <c r="T376" i="3"/>
  <c r="S376" i="3"/>
  <c r="R376" i="3"/>
  <c r="M376" i="3"/>
  <c r="L376" i="3"/>
  <c r="K376" i="3"/>
  <c r="F376" i="3"/>
  <c r="E376" i="3"/>
  <c r="D376" i="3"/>
  <c r="T375" i="3"/>
  <c r="S375" i="3"/>
  <c r="R375" i="3"/>
  <c r="M375" i="3"/>
  <c r="L375" i="3"/>
  <c r="K375" i="3"/>
  <c r="F375" i="3"/>
  <c r="E375" i="3"/>
  <c r="D375" i="3"/>
  <c r="T374" i="3"/>
  <c r="S374" i="3"/>
  <c r="R374" i="3"/>
  <c r="M374" i="3"/>
  <c r="L374" i="3"/>
  <c r="K374" i="3"/>
  <c r="F374" i="3"/>
  <c r="E374" i="3"/>
  <c r="D374" i="3"/>
  <c r="T373" i="3"/>
  <c r="S373" i="3"/>
  <c r="R373" i="3"/>
  <c r="M373" i="3"/>
  <c r="L373" i="3"/>
  <c r="K373" i="3"/>
  <c r="F373" i="3"/>
  <c r="E373" i="3"/>
  <c r="D373" i="3"/>
  <c r="T372" i="3"/>
  <c r="S372" i="3"/>
  <c r="R372" i="3"/>
  <c r="M372" i="3"/>
  <c r="L372" i="3"/>
  <c r="K372" i="3"/>
  <c r="F372" i="3"/>
  <c r="E372" i="3"/>
  <c r="D372" i="3"/>
  <c r="T371" i="3"/>
  <c r="S371" i="3"/>
  <c r="R371" i="3"/>
  <c r="M371" i="3"/>
  <c r="L371" i="3"/>
  <c r="K371" i="3"/>
  <c r="F371" i="3"/>
  <c r="E371" i="3"/>
  <c r="D371" i="3"/>
  <c r="T370" i="3"/>
  <c r="S370" i="3"/>
  <c r="R370" i="3"/>
  <c r="M370" i="3"/>
  <c r="L370" i="3"/>
  <c r="K370" i="3"/>
  <c r="F370" i="3"/>
  <c r="E370" i="3"/>
  <c r="D370" i="3"/>
  <c r="T369" i="3"/>
  <c r="S369" i="3"/>
  <c r="R369" i="3"/>
  <c r="M369" i="3"/>
  <c r="L369" i="3"/>
  <c r="K369" i="3"/>
  <c r="F369" i="3"/>
  <c r="E369" i="3"/>
  <c r="D369" i="3"/>
  <c r="T368" i="3"/>
  <c r="S368" i="3"/>
  <c r="R368" i="3"/>
  <c r="M368" i="3"/>
  <c r="L368" i="3"/>
  <c r="K368" i="3"/>
  <c r="F368" i="3"/>
  <c r="E368" i="3"/>
  <c r="D368" i="3"/>
  <c r="T367" i="3"/>
  <c r="S367" i="3"/>
  <c r="R367" i="3"/>
  <c r="M367" i="3"/>
  <c r="L367" i="3"/>
  <c r="K367" i="3"/>
  <c r="F367" i="3"/>
  <c r="E367" i="3"/>
  <c r="D367" i="3"/>
  <c r="T366" i="3"/>
  <c r="S366" i="3"/>
  <c r="R366" i="3"/>
  <c r="M366" i="3"/>
  <c r="L366" i="3"/>
  <c r="K366" i="3"/>
  <c r="F366" i="3"/>
  <c r="E366" i="3"/>
  <c r="D366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M216" i="3"/>
  <c r="L216" i="3"/>
  <c r="K216" i="3"/>
  <c r="F216" i="3"/>
  <c r="E216" i="3"/>
  <c r="D216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959" i="3"/>
  <c r="L959" i="3"/>
  <c r="K959" i="3"/>
  <c r="F959" i="3"/>
  <c r="E959" i="3"/>
  <c r="D959" i="3"/>
  <c r="M958" i="3"/>
  <c r="L958" i="3"/>
  <c r="K958" i="3"/>
  <c r="F958" i="3"/>
  <c r="E958" i="3"/>
  <c r="D958" i="3"/>
  <c r="M957" i="3"/>
  <c r="L957" i="3"/>
  <c r="K957" i="3"/>
  <c r="F957" i="3"/>
  <c r="E957" i="3"/>
  <c r="D957" i="3"/>
  <c r="M956" i="3"/>
  <c r="L956" i="3"/>
  <c r="K956" i="3"/>
  <c r="F956" i="3"/>
  <c r="E956" i="3"/>
  <c r="D956" i="3"/>
  <c r="M955" i="3"/>
  <c r="L955" i="3"/>
  <c r="K955" i="3"/>
  <c r="F955" i="3"/>
  <c r="E955" i="3"/>
  <c r="D955" i="3"/>
  <c r="M954" i="3"/>
  <c r="L954" i="3"/>
  <c r="K954" i="3"/>
  <c r="F954" i="3"/>
  <c r="E954" i="3"/>
  <c r="D954" i="3"/>
  <c r="M953" i="3"/>
  <c r="L953" i="3"/>
  <c r="K953" i="3"/>
  <c r="F953" i="3"/>
  <c r="E953" i="3"/>
  <c r="D953" i="3"/>
  <c r="M952" i="3"/>
  <c r="L952" i="3"/>
  <c r="K952" i="3"/>
  <c r="F952" i="3"/>
  <c r="E952" i="3"/>
  <c r="D952" i="3"/>
  <c r="M951" i="3"/>
  <c r="L951" i="3"/>
  <c r="K951" i="3"/>
  <c r="F951" i="3"/>
  <c r="E951" i="3"/>
  <c r="D951" i="3"/>
  <c r="M950" i="3"/>
  <c r="L950" i="3"/>
  <c r="K950" i="3"/>
  <c r="F950" i="3"/>
  <c r="E950" i="3"/>
  <c r="D950" i="3"/>
  <c r="M949" i="3"/>
  <c r="L949" i="3"/>
  <c r="K949" i="3"/>
  <c r="F949" i="3"/>
  <c r="E949" i="3"/>
  <c r="D949" i="3"/>
  <c r="M948" i="3"/>
  <c r="L948" i="3"/>
  <c r="K948" i="3"/>
  <c r="H948" i="3"/>
  <c r="F948" i="3"/>
  <c r="E948" i="3"/>
  <c r="D948" i="3"/>
  <c r="A948" i="3"/>
  <c r="T809" i="3"/>
  <c r="S809" i="3"/>
  <c r="R809" i="3"/>
  <c r="M809" i="3"/>
  <c r="L809" i="3"/>
  <c r="K809" i="3"/>
  <c r="F809" i="3"/>
  <c r="E809" i="3"/>
  <c r="D809" i="3"/>
  <c r="T808" i="3"/>
  <c r="S808" i="3"/>
  <c r="R808" i="3"/>
  <c r="M808" i="3"/>
  <c r="L808" i="3"/>
  <c r="K808" i="3"/>
  <c r="F808" i="3"/>
  <c r="E808" i="3"/>
  <c r="D808" i="3"/>
  <c r="T807" i="3"/>
  <c r="S807" i="3"/>
  <c r="R807" i="3"/>
  <c r="M807" i="3"/>
  <c r="L807" i="3"/>
  <c r="K807" i="3"/>
  <c r="F807" i="3"/>
  <c r="E807" i="3"/>
  <c r="D807" i="3"/>
  <c r="T806" i="3"/>
  <c r="S806" i="3"/>
  <c r="R806" i="3"/>
  <c r="M806" i="3"/>
  <c r="L806" i="3"/>
  <c r="K806" i="3"/>
  <c r="F806" i="3"/>
  <c r="E806" i="3"/>
  <c r="D806" i="3"/>
  <c r="T805" i="3"/>
  <c r="S805" i="3"/>
  <c r="R805" i="3"/>
  <c r="M805" i="3"/>
  <c r="L805" i="3"/>
  <c r="K805" i="3"/>
  <c r="F805" i="3"/>
  <c r="E805" i="3"/>
  <c r="D805" i="3"/>
  <c r="T804" i="3"/>
  <c r="S804" i="3"/>
  <c r="R804" i="3"/>
  <c r="M804" i="3"/>
  <c r="L804" i="3"/>
  <c r="K804" i="3"/>
  <c r="F804" i="3"/>
  <c r="E804" i="3"/>
  <c r="D804" i="3"/>
  <c r="T803" i="3"/>
  <c r="S803" i="3"/>
  <c r="R803" i="3"/>
  <c r="M803" i="3"/>
  <c r="L803" i="3"/>
  <c r="K803" i="3"/>
  <c r="F803" i="3"/>
  <c r="E803" i="3"/>
  <c r="D803" i="3"/>
  <c r="T802" i="3"/>
  <c r="S802" i="3"/>
  <c r="R802" i="3"/>
  <c r="M802" i="3"/>
  <c r="L802" i="3"/>
  <c r="K802" i="3"/>
  <c r="F802" i="3"/>
  <c r="E802" i="3"/>
  <c r="D802" i="3"/>
  <c r="T801" i="3"/>
  <c r="S801" i="3"/>
  <c r="R801" i="3"/>
  <c r="M801" i="3"/>
  <c r="L801" i="3"/>
  <c r="K801" i="3"/>
  <c r="F801" i="3"/>
  <c r="E801" i="3"/>
  <c r="D801" i="3"/>
  <c r="T800" i="3"/>
  <c r="S800" i="3"/>
  <c r="R800" i="3"/>
  <c r="M800" i="3"/>
  <c r="L800" i="3"/>
  <c r="K800" i="3"/>
  <c r="F800" i="3"/>
  <c r="E800" i="3"/>
  <c r="D800" i="3"/>
  <c r="T799" i="3"/>
  <c r="S799" i="3"/>
  <c r="R799" i="3"/>
  <c r="M799" i="3"/>
  <c r="L799" i="3"/>
  <c r="K799" i="3"/>
  <c r="F799" i="3"/>
  <c r="E799" i="3"/>
  <c r="D799" i="3"/>
  <c r="T798" i="3"/>
  <c r="S798" i="3"/>
  <c r="R798" i="3"/>
  <c r="O798" i="3"/>
  <c r="M798" i="3"/>
  <c r="L798" i="3"/>
  <c r="K798" i="3"/>
  <c r="H798" i="3"/>
  <c r="F798" i="3"/>
  <c r="E798" i="3"/>
  <c r="D798" i="3"/>
  <c r="A798" i="3"/>
  <c r="T661" i="3"/>
  <c r="S661" i="3"/>
  <c r="R661" i="3"/>
  <c r="M661" i="3"/>
  <c r="L661" i="3"/>
  <c r="K661" i="3"/>
  <c r="F661" i="3"/>
  <c r="E661" i="3"/>
  <c r="D661" i="3"/>
  <c r="T660" i="3"/>
  <c r="S660" i="3"/>
  <c r="R660" i="3"/>
  <c r="M660" i="3"/>
  <c r="L660" i="3"/>
  <c r="K660" i="3"/>
  <c r="F660" i="3"/>
  <c r="E660" i="3"/>
  <c r="D660" i="3"/>
  <c r="T659" i="3"/>
  <c r="S659" i="3"/>
  <c r="R659" i="3"/>
  <c r="M659" i="3"/>
  <c r="L659" i="3"/>
  <c r="K659" i="3"/>
  <c r="F659" i="3"/>
  <c r="E659" i="3"/>
  <c r="D659" i="3"/>
  <c r="T658" i="3"/>
  <c r="S658" i="3"/>
  <c r="R658" i="3"/>
  <c r="M658" i="3"/>
  <c r="L658" i="3"/>
  <c r="K658" i="3"/>
  <c r="F658" i="3"/>
  <c r="E658" i="3"/>
  <c r="D658" i="3"/>
  <c r="T657" i="3"/>
  <c r="S657" i="3"/>
  <c r="R657" i="3"/>
  <c r="M657" i="3"/>
  <c r="L657" i="3"/>
  <c r="K657" i="3"/>
  <c r="F657" i="3"/>
  <c r="E657" i="3"/>
  <c r="D657" i="3"/>
  <c r="T656" i="3"/>
  <c r="S656" i="3"/>
  <c r="R656" i="3"/>
  <c r="M656" i="3"/>
  <c r="L656" i="3"/>
  <c r="K656" i="3"/>
  <c r="F656" i="3"/>
  <c r="E656" i="3"/>
  <c r="D656" i="3"/>
  <c r="T655" i="3"/>
  <c r="S655" i="3"/>
  <c r="R655" i="3"/>
  <c r="M655" i="3"/>
  <c r="L655" i="3"/>
  <c r="K655" i="3"/>
  <c r="F655" i="3"/>
  <c r="E655" i="3"/>
  <c r="D655" i="3"/>
  <c r="T654" i="3"/>
  <c r="S654" i="3"/>
  <c r="R654" i="3"/>
  <c r="M654" i="3"/>
  <c r="L654" i="3"/>
  <c r="K654" i="3"/>
  <c r="F654" i="3"/>
  <c r="E654" i="3"/>
  <c r="D654" i="3"/>
  <c r="T653" i="3"/>
  <c r="S653" i="3"/>
  <c r="R653" i="3"/>
  <c r="M653" i="3"/>
  <c r="L653" i="3"/>
  <c r="K653" i="3"/>
  <c r="F653" i="3"/>
  <c r="E653" i="3"/>
  <c r="D653" i="3"/>
  <c r="T652" i="3"/>
  <c r="S652" i="3"/>
  <c r="R652" i="3"/>
  <c r="M652" i="3"/>
  <c r="L652" i="3"/>
  <c r="K652" i="3"/>
  <c r="F652" i="3"/>
  <c r="E652" i="3"/>
  <c r="D652" i="3"/>
  <c r="T651" i="3"/>
  <c r="S651" i="3"/>
  <c r="R651" i="3"/>
  <c r="M651" i="3"/>
  <c r="L651" i="3"/>
  <c r="K651" i="3"/>
  <c r="F651" i="3"/>
  <c r="E651" i="3"/>
  <c r="D651" i="3"/>
  <c r="T650" i="3"/>
  <c r="S650" i="3"/>
  <c r="R650" i="3"/>
  <c r="O650" i="3"/>
  <c r="M650" i="3"/>
  <c r="L650" i="3"/>
  <c r="K650" i="3"/>
  <c r="H650" i="3"/>
  <c r="F650" i="3"/>
  <c r="E650" i="3"/>
  <c r="D650" i="3"/>
  <c r="A650" i="3"/>
  <c r="T513" i="3"/>
  <c r="S513" i="3"/>
  <c r="R513" i="3"/>
  <c r="M513" i="3"/>
  <c r="L513" i="3"/>
  <c r="K513" i="3"/>
  <c r="F513" i="3"/>
  <c r="E513" i="3"/>
  <c r="D513" i="3"/>
  <c r="T512" i="3"/>
  <c r="S512" i="3"/>
  <c r="R512" i="3"/>
  <c r="M512" i="3"/>
  <c r="L512" i="3"/>
  <c r="K512" i="3"/>
  <c r="F512" i="3"/>
  <c r="E512" i="3"/>
  <c r="D512" i="3"/>
  <c r="T511" i="3"/>
  <c r="S511" i="3"/>
  <c r="R511" i="3"/>
  <c r="M511" i="3"/>
  <c r="L511" i="3"/>
  <c r="K511" i="3"/>
  <c r="F511" i="3"/>
  <c r="E511" i="3"/>
  <c r="D511" i="3"/>
  <c r="T510" i="3"/>
  <c r="S510" i="3"/>
  <c r="R510" i="3"/>
  <c r="M510" i="3"/>
  <c r="L510" i="3"/>
  <c r="K510" i="3"/>
  <c r="F510" i="3"/>
  <c r="E510" i="3"/>
  <c r="D510" i="3"/>
  <c r="T509" i="3"/>
  <c r="S509" i="3"/>
  <c r="R509" i="3"/>
  <c r="M509" i="3"/>
  <c r="L509" i="3"/>
  <c r="K509" i="3"/>
  <c r="F509" i="3"/>
  <c r="E509" i="3"/>
  <c r="D509" i="3"/>
  <c r="T508" i="3"/>
  <c r="S508" i="3"/>
  <c r="R508" i="3"/>
  <c r="M508" i="3"/>
  <c r="L508" i="3"/>
  <c r="K508" i="3"/>
  <c r="F508" i="3"/>
  <c r="E508" i="3"/>
  <c r="D508" i="3"/>
  <c r="T507" i="3"/>
  <c r="S507" i="3"/>
  <c r="R507" i="3"/>
  <c r="M507" i="3"/>
  <c r="L507" i="3"/>
  <c r="K507" i="3"/>
  <c r="F507" i="3"/>
  <c r="E507" i="3"/>
  <c r="D507" i="3"/>
  <c r="T506" i="3"/>
  <c r="S506" i="3"/>
  <c r="R506" i="3"/>
  <c r="M506" i="3"/>
  <c r="L506" i="3"/>
  <c r="K506" i="3"/>
  <c r="F506" i="3"/>
  <c r="E506" i="3"/>
  <c r="D506" i="3"/>
  <c r="T505" i="3"/>
  <c r="S505" i="3"/>
  <c r="R505" i="3"/>
  <c r="M505" i="3"/>
  <c r="L505" i="3"/>
  <c r="K505" i="3"/>
  <c r="F505" i="3"/>
  <c r="E505" i="3"/>
  <c r="D505" i="3"/>
  <c r="T504" i="3"/>
  <c r="S504" i="3"/>
  <c r="R504" i="3"/>
  <c r="M504" i="3"/>
  <c r="L504" i="3"/>
  <c r="K504" i="3"/>
  <c r="F504" i="3"/>
  <c r="E504" i="3"/>
  <c r="D504" i="3"/>
  <c r="T503" i="3"/>
  <c r="S503" i="3"/>
  <c r="R503" i="3"/>
  <c r="M503" i="3"/>
  <c r="L503" i="3"/>
  <c r="K503" i="3"/>
  <c r="F503" i="3"/>
  <c r="E503" i="3"/>
  <c r="D503" i="3"/>
  <c r="T502" i="3"/>
  <c r="S502" i="3"/>
  <c r="R502" i="3"/>
  <c r="O502" i="3"/>
  <c r="M502" i="3"/>
  <c r="L502" i="3"/>
  <c r="K502" i="3"/>
  <c r="H502" i="3"/>
  <c r="F502" i="3"/>
  <c r="E502" i="3"/>
  <c r="D502" i="3"/>
  <c r="A502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362" i="3"/>
  <c r="S362" i="3"/>
  <c r="R362" i="3"/>
  <c r="M362" i="3"/>
  <c r="L362" i="3"/>
  <c r="K362" i="3"/>
  <c r="F362" i="3"/>
  <c r="E362" i="3"/>
  <c r="D362" i="3"/>
  <c r="T361" i="3"/>
  <c r="S361" i="3"/>
  <c r="R361" i="3"/>
  <c r="M361" i="3"/>
  <c r="L361" i="3"/>
  <c r="K361" i="3"/>
  <c r="F361" i="3"/>
  <c r="E361" i="3"/>
  <c r="D361" i="3"/>
  <c r="T360" i="3"/>
  <c r="S360" i="3"/>
  <c r="R360" i="3"/>
  <c r="M360" i="3"/>
  <c r="L360" i="3"/>
  <c r="K360" i="3"/>
  <c r="F360" i="3"/>
  <c r="E360" i="3"/>
  <c r="D360" i="3"/>
  <c r="T359" i="3"/>
  <c r="S359" i="3"/>
  <c r="R359" i="3"/>
  <c r="M359" i="3"/>
  <c r="L359" i="3"/>
  <c r="K359" i="3"/>
  <c r="F359" i="3"/>
  <c r="E359" i="3"/>
  <c r="D359" i="3"/>
  <c r="T358" i="3"/>
  <c r="S358" i="3"/>
  <c r="R358" i="3"/>
  <c r="M358" i="3"/>
  <c r="L358" i="3"/>
  <c r="K358" i="3"/>
  <c r="F358" i="3"/>
  <c r="E358" i="3"/>
  <c r="D358" i="3"/>
  <c r="T357" i="3"/>
  <c r="S357" i="3"/>
  <c r="R357" i="3"/>
  <c r="M357" i="3"/>
  <c r="L357" i="3"/>
  <c r="K357" i="3"/>
  <c r="F357" i="3"/>
  <c r="E357" i="3"/>
  <c r="D357" i="3"/>
  <c r="T356" i="3"/>
  <c r="S356" i="3"/>
  <c r="R356" i="3"/>
  <c r="M356" i="3"/>
  <c r="L356" i="3"/>
  <c r="K356" i="3"/>
  <c r="F356" i="3"/>
  <c r="E356" i="3"/>
  <c r="D356" i="3"/>
  <c r="T355" i="3"/>
  <c r="S355" i="3"/>
  <c r="R355" i="3"/>
  <c r="M355" i="3"/>
  <c r="L355" i="3"/>
  <c r="K355" i="3"/>
  <c r="F355" i="3"/>
  <c r="E355" i="3"/>
  <c r="D355" i="3"/>
  <c r="T354" i="3"/>
  <c r="S354" i="3"/>
  <c r="R354" i="3"/>
  <c r="O354" i="3"/>
  <c r="M354" i="3"/>
  <c r="L354" i="3"/>
  <c r="K354" i="3"/>
  <c r="H354" i="3"/>
  <c r="F354" i="3"/>
  <c r="E354" i="3"/>
  <c r="D354" i="3"/>
  <c r="A354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O204" i="3"/>
  <c r="M204" i="3"/>
  <c r="L204" i="3"/>
  <c r="K204" i="3"/>
  <c r="H204" i="3"/>
  <c r="F204" i="3"/>
  <c r="E204" i="3"/>
  <c r="D204" i="3"/>
  <c r="A204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947" i="3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F947" i="3"/>
  <c r="D947" i="3"/>
  <c r="F946" i="3"/>
  <c r="D946" i="3"/>
  <c r="F945" i="3"/>
  <c r="D945" i="3"/>
  <c r="F944" i="3"/>
  <c r="D944" i="3"/>
  <c r="F943" i="3"/>
  <c r="D943" i="3"/>
  <c r="F942" i="3"/>
  <c r="D942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S789" i="3"/>
  <c r="T797" i="3"/>
  <c r="S797" i="3"/>
  <c r="R797" i="3"/>
  <c r="T796" i="3"/>
  <c r="S796" i="3"/>
  <c r="R796" i="3"/>
  <c r="T795" i="3"/>
  <c r="S795" i="3"/>
  <c r="R795" i="3"/>
  <c r="T794" i="3"/>
  <c r="S794" i="3"/>
  <c r="R794" i="3"/>
  <c r="T793" i="3"/>
  <c r="S793" i="3"/>
  <c r="R793" i="3"/>
  <c r="T792" i="3"/>
  <c r="S792" i="3"/>
  <c r="R792" i="3"/>
  <c r="T791" i="3"/>
  <c r="S791" i="3"/>
  <c r="R791" i="3"/>
  <c r="T790" i="3"/>
  <c r="S790" i="3"/>
  <c r="R790" i="3"/>
  <c r="T789" i="3"/>
  <c r="R789" i="3"/>
  <c r="T788" i="3"/>
  <c r="S788" i="3"/>
  <c r="R788" i="3"/>
  <c r="T787" i="3"/>
  <c r="S787" i="3"/>
  <c r="R787" i="3"/>
  <c r="T786" i="3"/>
  <c r="S786" i="3"/>
  <c r="R786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M791" i="3"/>
  <c r="L791" i="3"/>
  <c r="K791" i="3"/>
  <c r="M790" i="3"/>
  <c r="L790" i="3"/>
  <c r="K790" i="3"/>
  <c r="M789" i="3"/>
  <c r="L789" i="3"/>
  <c r="K789" i="3"/>
  <c r="M788" i="3"/>
  <c r="L788" i="3"/>
  <c r="K788" i="3"/>
  <c r="M787" i="3"/>
  <c r="L787" i="3"/>
  <c r="K787" i="3"/>
  <c r="M786" i="3"/>
  <c r="L786" i="3"/>
  <c r="K786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T649" i="3"/>
  <c r="S649" i="3"/>
  <c r="R649" i="3"/>
  <c r="T648" i="3"/>
  <c r="S648" i="3"/>
  <c r="R648" i="3"/>
  <c r="T647" i="3"/>
  <c r="S647" i="3"/>
  <c r="R647" i="3"/>
  <c r="T646" i="3"/>
  <c r="S646" i="3"/>
  <c r="R646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M649" i="3"/>
  <c r="L649" i="3"/>
  <c r="K649" i="3"/>
  <c r="M648" i="3"/>
  <c r="L648" i="3"/>
  <c r="K648" i="3"/>
  <c r="M647" i="3"/>
  <c r="L647" i="3"/>
  <c r="K647" i="3"/>
  <c r="M646" i="3"/>
  <c r="L646" i="3"/>
  <c r="K646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E493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D493" i="3"/>
  <c r="F492" i="3"/>
  <c r="E492" i="3"/>
  <c r="D492" i="3"/>
  <c r="F491" i="3"/>
  <c r="E491" i="3"/>
  <c r="D491" i="3"/>
  <c r="E490" i="3"/>
  <c r="F490" i="3"/>
  <c r="D490" i="3"/>
  <c r="T353" i="3"/>
  <c r="S353" i="3"/>
  <c r="R353" i="3"/>
  <c r="T352" i="3"/>
  <c r="S352" i="3"/>
  <c r="R352" i="3"/>
  <c r="T351" i="3"/>
  <c r="S351" i="3"/>
  <c r="R351" i="3"/>
  <c r="T350" i="3"/>
  <c r="S350" i="3"/>
  <c r="R350" i="3"/>
  <c r="T349" i="3"/>
  <c r="S349" i="3"/>
  <c r="R349" i="3"/>
  <c r="T348" i="3"/>
  <c r="S348" i="3"/>
  <c r="R348" i="3"/>
  <c r="T347" i="3"/>
  <c r="S347" i="3"/>
  <c r="R347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M353" i="3"/>
  <c r="L353" i="3"/>
  <c r="K353" i="3"/>
  <c r="M352" i="3"/>
  <c r="L352" i="3"/>
  <c r="K352" i="3"/>
  <c r="M351" i="3"/>
  <c r="L351" i="3"/>
  <c r="K351" i="3"/>
  <c r="M350" i="3"/>
  <c r="L350" i="3"/>
  <c r="K350" i="3"/>
  <c r="M349" i="3"/>
  <c r="L349" i="3"/>
  <c r="K349" i="3"/>
  <c r="M348" i="3"/>
  <c r="L348" i="3"/>
  <c r="K348" i="3"/>
  <c r="M347" i="3"/>
  <c r="L347" i="3"/>
  <c r="K347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637" i="3"/>
  <c r="L637" i="3"/>
  <c r="E637" i="3"/>
  <c r="S785" i="3"/>
  <c r="S784" i="3"/>
  <c r="S783" i="3"/>
  <c r="L785" i="3"/>
  <c r="L784" i="3"/>
  <c r="L783" i="3"/>
  <c r="E785" i="3"/>
  <c r="E784" i="3"/>
  <c r="E783" i="3"/>
  <c r="E935" i="3"/>
  <c r="E934" i="3"/>
  <c r="E933" i="3"/>
  <c r="L935" i="3"/>
  <c r="L934" i="3"/>
  <c r="L933" i="3"/>
  <c r="M935" i="3"/>
  <c r="K935" i="3"/>
  <c r="F935" i="3"/>
  <c r="D935" i="3"/>
  <c r="M934" i="3"/>
  <c r="K934" i="3"/>
  <c r="F934" i="3"/>
  <c r="D934" i="3"/>
  <c r="M933" i="3"/>
  <c r="K933" i="3"/>
  <c r="F933" i="3"/>
  <c r="D933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E487" i="3"/>
  <c r="E489" i="3"/>
  <c r="E488" i="3"/>
  <c r="L487" i="3"/>
  <c r="L489" i="3"/>
  <c r="L488" i="3"/>
  <c r="S489" i="3"/>
  <c r="S488" i="3"/>
  <c r="S487" i="3"/>
  <c r="S635" i="3"/>
  <c r="L635" i="3"/>
  <c r="E636" i="3"/>
  <c r="T637" i="3"/>
  <c r="R637" i="3"/>
  <c r="M637" i="3"/>
  <c r="K637" i="3"/>
  <c r="F637" i="3"/>
  <c r="D637" i="3"/>
  <c r="T636" i="3"/>
  <c r="S636" i="3"/>
  <c r="R636" i="3"/>
  <c r="M636" i="3"/>
  <c r="L636" i="3"/>
  <c r="K636" i="3"/>
  <c r="F636" i="3"/>
  <c r="D636" i="3"/>
  <c r="T635" i="3"/>
  <c r="R635" i="3"/>
  <c r="M635" i="3"/>
  <c r="K635" i="3"/>
  <c r="F635" i="3"/>
  <c r="E635" i="3"/>
  <c r="D635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<sst xmlns="http://schemas.openxmlformats.org/spreadsheetml/2006/main" count="4150" uniqueCount="68">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</sst>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053"/>
  <sheetViews>
    <sheetView showGridLines="0" tabSelected="1" zoomScaleNormal="100" workbookViewId="0">
      <selection activeCell="C1056" sqref="C1056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x14ac:dyDescent="0.2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x14ac:dyDescent="0.2">
      <c r="A3" s="9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91" t="s">
        <v>27</v>
      </c>
      <c r="B5" s="92"/>
      <c r="C5" s="92"/>
      <c r="D5" s="92"/>
      <c r="E5" s="92"/>
      <c r="F5" s="92"/>
      <c r="G5" s="30"/>
      <c r="H5" s="91" t="s">
        <v>25</v>
      </c>
      <c r="I5" s="92"/>
      <c r="J5" s="92"/>
      <c r="K5" s="92"/>
      <c r="L5" s="92"/>
      <c r="M5" s="92"/>
      <c r="N5" s="30"/>
      <c r="O5" s="89" t="s">
        <v>15</v>
      </c>
      <c r="P5" s="89"/>
      <c r="Q5" s="89"/>
      <c r="R5" s="89"/>
      <c r="S5" s="89"/>
      <c r="T5" s="89"/>
    </row>
    <row r="6" spans="1:20" x14ac:dyDescent="0.2">
      <c r="A6" s="18" t="s">
        <v>0</v>
      </c>
      <c r="B6" s="19"/>
      <c r="C6" s="85" t="s">
        <v>44</v>
      </c>
      <c r="D6" s="85" t="s">
        <v>45</v>
      </c>
      <c r="E6" s="85"/>
      <c r="F6" s="86"/>
      <c r="G6" s="30"/>
      <c r="H6" s="18" t="s">
        <v>0</v>
      </c>
      <c r="I6" s="19"/>
      <c r="J6" s="85" t="s">
        <v>44</v>
      </c>
      <c r="K6" s="85" t="s">
        <v>45</v>
      </c>
      <c r="L6" s="85"/>
      <c r="M6" s="86"/>
      <c r="N6" s="30"/>
      <c r="O6" s="18" t="s">
        <v>0</v>
      </c>
      <c r="P6" s="19"/>
      <c r="Q6" s="85" t="s">
        <v>44</v>
      </c>
      <c r="R6" s="85" t="s">
        <v>45</v>
      </c>
      <c r="S6" s="85"/>
      <c r="T6" s="86"/>
    </row>
    <row r="7" spans="1:20" x14ac:dyDescent="0.2">
      <c r="A7" s="22" t="s">
        <v>1</v>
      </c>
      <c r="B7" s="23"/>
      <c r="C7" s="85"/>
      <c r="D7" s="85" t="s">
        <v>46</v>
      </c>
      <c r="E7" s="85" t="s">
        <v>47</v>
      </c>
      <c r="F7" s="86"/>
      <c r="G7" s="30"/>
      <c r="H7" s="22" t="s">
        <v>1</v>
      </c>
      <c r="I7" s="23"/>
      <c r="J7" s="85"/>
      <c r="K7" s="85" t="s">
        <v>46</v>
      </c>
      <c r="L7" s="85" t="s">
        <v>47</v>
      </c>
      <c r="M7" s="86"/>
      <c r="N7" s="30"/>
      <c r="O7" s="22" t="s">
        <v>1</v>
      </c>
      <c r="P7" s="23"/>
      <c r="Q7" s="85"/>
      <c r="R7" s="85" t="s">
        <v>46</v>
      </c>
      <c r="S7" s="85" t="s">
        <v>47</v>
      </c>
      <c r="T7" s="86"/>
    </row>
    <row r="8" spans="1:20" x14ac:dyDescent="0.2">
      <c r="A8" s="24" t="s">
        <v>2</v>
      </c>
      <c r="B8" s="25"/>
      <c r="C8" s="85"/>
      <c r="D8" s="85"/>
      <c r="E8" s="12" t="s">
        <v>48</v>
      </c>
      <c r="F8" s="13" t="s">
        <v>49</v>
      </c>
      <c r="G8" s="30"/>
      <c r="H8" s="24" t="s">
        <v>2</v>
      </c>
      <c r="I8" s="25"/>
      <c r="J8" s="85"/>
      <c r="K8" s="85"/>
      <c r="L8" s="12" t="s">
        <v>48</v>
      </c>
      <c r="M8" s="13" t="s">
        <v>49</v>
      </c>
      <c r="N8" s="30"/>
      <c r="O8" s="24" t="s">
        <v>2</v>
      </c>
      <c r="P8" s="25"/>
      <c r="Q8" s="85"/>
      <c r="R8" s="85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1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1" hidden="1" x14ac:dyDescent="0.2">
      <c r="A146" s="60"/>
      <c r="B146" s="61" t="s">
        <v>9</v>
      </c>
      <c r="C146" s="62"/>
      <c r="D146" s="62">
        <f t="shared" si="78"/>
        <v>-100</v>
      </c>
      <c r="E146" s="63">
        <f t="shared" si="79"/>
        <v>-100</v>
      </c>
      <c r="F146" s="63">
        <f t="shared" si="80"/>
        <v>-100</v>
      </c>
      <c r="G146" s="58"/>
      <c r="H146" s="60"/>
      <c r="I146" s="61" t="s">
        <v>9</v>
      </c>
      <c r="J146" s="62"/>
      <c r="K146" s="62">
        <f t="shared" si="81"/>
        <v>-100</v>
      </c>
      <c r="L146" s="63">
        <f t="shared" si="82"/>
        <v>-100</v>
      </c>
      <c r="M146" s="63">
        <f t="shared" si="83"/>
        <v>-100</v>
      </c>
      <c r="N146" s="58"/>
      <c r="O146" s="60"/>
      <c r="P146" s="61" t="s">
        <v>9</v>
      </c>
      <c r="Q146" s="62"/>
      <c r="R146" s="62">
        <f t="shared" si="84"/>
        <v>-100</v>
      </c>
      <c r="S146" s="63">
        <f t="shared" si="85"/>
        <v>-100</v>
      </c>
      <c r="T146" s="63">
        <f t="shared" si="86"/>
        <v>-100</v>
      </c>
    </row>
    <row r="147" spans="1:21" hidden="1" x14ac:dyDescent="0.2">
      <c r="A147" s="60"/>
      <c r="B147" s="61" t="s">
        <v>10</v>
      </c>
      <c r="C147" s="62"/>
      <c r="D147" s="62" t="e">
        <f t="shared" si="78"/>
        <v>#DIV/0!</v>
      </c>
      <c r="E147" s="63">
        <f t="shared" si="79"/>
        <v>-100</v>
      </c>
      <c r="F147" s="63">
        <f t="shared" si="80"/>
        <v>-100</v>
      </c>
      <c r="G147" s="58"/>
      <c r="H147" s="60"/>
      <c r="I147" s="61" t="s">
        <v>10</v>
      </c>
      <c r="J147" s="62"/>
      <c r="K147" s="62" t="e">
        <f t="shared" si="81"/>
        <v>#DIV/0!</v>
      </c>
      <c r="L147" s="63">
        <f t="shared" si="82"/>
        <v>-100</v>
      </c>
      <c r="M147" s="63">
        <f t="shared" si="83"/>
        <v>-100</v>
      </c>
      <c r="N147" s="58"/>
      <c r="O147" s="60"/>
      <c r="P147" s="61" t="s">
        <v>10</v>
      </c>
      <c r="Q147" s="62"/>
      <c r="R147" s="62" t="e">
        <f t="shared" si="84"/>
        <v>#DIV/0!</v>
      </c>
      <c r="S147" s="63">
        <f t="shared" si="85"/>
        <v>-100</v>
      </c>
      <c r="T147" s="63">
        <f t="shared" si="86"/>
        <v>-100</v>
      </c>
    </row>
    <row r="148" spans="1:21" hidden="1" x14ac:dyDescent="0.2">
      <c r="A148" s="60"/>
      <c r="B148" s="61" t="s">
        <v>11</v>
      </c>
      <c r="C148" s="62"/>
      <c r="D148" s="62" t="e">
        <f t="shared" si="78"/>
        <v>#DIV/0!</v>
      </c>
      <c r="E148" s="63">
        <f t="shared" si="79"/>
        <v>-100</v>
      </c>
      <c r="F148" s="63">
        <f t="shared" si="80"/>
        <v>-100</v>
      </c>
      <c r="G148" s="58"/>
      <c r="H148" s="60"/>
      <c r="I148" s="61" t="s">
        <v>11</v>
      </c>
      <c r="J148" s="62"/>
      <c r="K148" s="62" t="e">
        <f t="shared" si="81"/>
        <v>#DIV/0!</v>
      </c>
      <c r="L148" s="63">
        <f t="shared" si="82"/>
        <v>-100</v>
      </c>
      <c r="M148" s="63">
        <f t="shared" si="83"/>
        <v>-100</v>
      </c>
      <c r="N148" s="58"/>
      <c r="O148" s="60"/>
      <c r="P148" s="61" t="s">
        <v>11</v>
      </c>
      <c r="Q148" s="62"/>
      <c r="R148" s="62" t="e">
        <f t="shared" si="84"/>
        <v>#DIV/0!</v>
      </c>
      <c r="S148" s="63">
        <f t="shared" si="85"/>
        <v>-100</v>
      </c>
      <c r="T148" s="63">
        <f t="shared" si="86"/>
        <v>-100</v>
      </c>
    </row>
    <row r="149" spans="1:21" hidden="1" x14ac:dyDescent="0.2">
      <c r="A149" s="60"/>
      <c r="B149" s="61" t="s">
        <v>12</v>
      </c>
      <c r="C149" s="62"/>
      <c r="D149" s="62" t="e">
        <f t="shared" si="78"/>
        <v>#DIV/0!</v>
      </c>
      <c r="E149" s="63">
        <f t="shared" si="79"/>
        <v>-100</v>
      </c>
      <c r="F149" s="63">
        <f t="shared" si="80"/>
        <v>-100</v>
      </c>
      <c r="G149" s="58"/>
      <c r="H149" s="60"/>
      <c r="I149" s="61" t="s">
        <v>12</v>
      </c>
      <c r="J149" s="62"/>
      <c r="K149" s="62" t="e">
        <f t="shared" si="81"/>
        <v>#DIV/0!</v>
      </c>
      <c r="L149" s="63">
        <f t="shared" si="82"/>
        <v>-100</v>
      </c>
      <c r="M149" s="63">
        <f t="shared" si="83"/>
        <v>-100</v>
      </c>
      <c r="N149" s="58"/>
      <c r="O149" s="60"/>
      <c r="P149" s="61" t="s">
        <v>12</v>
      </c>
      <c r="Q149" s="62"/>
      <c r="R149" s="62" t="e">
        <f t="shared" si="84"/>
        <v>#DIV/0!</v>
      </c>
      <c r="S149" s="63">
        <f t="shared" si="85"/>
        <v>-100</v>
      </c>
      <c r="T149" s="63">
        <f t="shared" si="86"/>
        <v>-100</v>
      </c>
    </row>
    <row r="150" spans="1:21" hidden="1" x14ac:dyDescent="0.2">
      <c r="A150" s="60"/>
      <c r="B150" s="61" t="s">
        <v>13</v>
      </c>
      <c r="C150" s="62"/>
      <c r="D150" s="62" t="e">
        <f t="shared" si="78"/>
        <v>#DIV/0!</v>
      </c>
      <c r="E150" s="63">
        <f t="shared" si="79"/>
        <v>-100</v>
      </c>
      <c r="F150" s="63">
        <f t="shared" si="80"/>
        <v>-100</v>
      </c>
      <c r="G150" s="58"/>
      <c r="H150" s="60"/>
      <c r="I150" s="61" t="s">
        <v>13</v>
      </c>
      <c r="J150" s="62"/>
      <c r="K150" s="62" t="e">
        <f t="shared" si="81"/>
        <v>#DIV/0!</v>
      </c>
      <c r="L150" s="63">
        <f t="shared" si="82"/>
        <v>-100</v>
      </c>
      <c r="M150" s="63">
        <f t="shared" si="83"/>
        <v>-100</v>
      </c>
      <c r="N150" s="58"/>
      <c r="O150" s="60"/>
      <c r="P150" s="61" t="s">
        <v>13</v>
      </c>
      <c r="Q150" s="62"/>
      <c r="R150" s="62" t="e">
        <f t="shared" si="84"/>
        <v>#DIV/0!</v>
      </c>
      <c r="S150" s="63">
        <f t="shared" si="85"/>
        <v>-100</v>
      </c>
      <c r="T150" s="63">
        <f t="shared" si="86"/>
        <v>-100</v>
      </c>
    </row>
    <row r="151" spans="1:21" hidden="1" x14ac:dyDescent="0.2">
      <c r="A151" s="60"/>
      <c r="B151" s="61" t="s">
        <v>14</v>
      </c>
      <c r="C151" s="62"/>
      <c r="D151" s="62" t="e">
        <f t="shared" si="78"/>
        <v>#DIV/0!</v>
      </c>
      <c r="E151" s="63">
        <f t="shared" si="79"/>
        <v>-100</v>
      </c>
      <c r="F151" s="63">
        <f t="shared" si="80"/>
        <v>-100</v>
      </c>
      <c r="G151" s="58"/>
      <c r="H151" s="60"/>
      <c r="I151" s="61" t="s">
        <v>14</v>
      </c>
      <c r="J151" s="62"/>
      <c r="K151" s="62" t="e">
        <f t="shared" si="81"/>
        <v>#DIV/0!</v>
      </c>
      <c r="L151" s="63">
        <f t="shared" si="82"/>
        <v>-100</v>
      </c>
      <c r="M151" s="63">
        <f t="shared" si="83"/>
        <v>-100</v>
      </c>
      <c r="N151" s="58"/>
      <c r="O151" s="60"/>
      <c r="P151" s="61" t="s">
        <v>14</v>
      </c>
      <c r="Q151" s="62"/>
      <c r="R151" s="62" t="e">
        <f t="shared" si="84"/>
        <v>#DIV/0!</v>
      </c>
      <c r="S151" s="63">
        <f t="shared" si="85"/>
        <v>-100</v>
      </c>
      <c r="T151" s="63">
        <f t="shared" si="86"/>
        <v>-100</v>
      </c>
    </row>
    <row r="152" spans="1:21" x14ac:dyDescent="0.2">
      <c r="A152" s="44"/>
      <c r="B152" s="45"/>
      <c r="C152" s="45"/>
      <c r="D152" s="45"/>
      <c r="E152" s="45"/>
      <c r="F152" s="45"/>
      <c r="G152" s="30"/>
      <c r="H152" s="44"/>
      <c r="I152" s="45"/>
      <c r="J152" s="45"/>
      <c r="K152" s="45"/>
      <c r="L152" s="45"/>
      <c r="M152" s="45"/>
      <c r="N152" s="30"/>
      <c r="O152" s="44"/>
      <c r="P152" s="45"/>
      <c r="Q152" s="45"/>
      <c r="R152" s="45"/>
      <c r="S152" s="45"/>
      <c r="T152" s="45"/>
    </row>
    <row r="153" spans="1:21" x14ac:dyDescent="0.2">
      <c r="A153" s="89" t="s">
        <v>16</v>
      </c>
      <c r="B153" s="89"/>
      <c r="C153" s="89"/>
      <c r="D153" s="89"/>
      <c r="E153" s="89"/>
      <c r="F153" s="89"/>
      <c r="G153" s="16"/>
      <c r="H153" s="89" t="s">
        <v>17</v>
      </c>
      <c r="I153" s="89"/>
      <c r="J153" s="89"/>
      <c r="K153" s="89"/>
      <c r="L153" s="89"/>
      <c r="M153" s="89"/>
      <c r="N153" s="30"/>
      <c r="O153" s="89" t="s">
        <v>53</v>
      </c>
      <c r="P153" s="89"/>
      <c r="Q153" s="89"/>
      <c r="R153" s="89"/>
      <c r="S153" s="89"/>
      <c r="T153" s="89"/>
    </row>
    <row r="154" spans="1:21" x14ac:dyDescent="0.2">
      <c r="A154" s="18" t="s">
        <v>0</v>
      </c>
      <c r="B154" s="19"/>
      <c r="C154" s="85" t="s">
        <v>44</v>
      </c>
      <c r="D154" s="85" t="s">
        <v>45</v>
      </c>
      <c r="E154" s="85"/>
      <c r="F154" s="86"/>
      <c r="G154" s="21"/>
      <c r="H154" s="18" t="s">
        <v>0</v>
      </c>
      <c r="I154" s="19"/>
      <c r="J154" s="85" t="s">
        <v>44</v>
      </c>
      <c r="K154" s="85" t="s">
        <v>45</v>
      </c>
      <c r="L154" s="85"/>
      <c r="M154" s="86"/>
      <c r="N154" s="30"/>
      <c r="O154" s="18" t="s">
        <v>0</v>
      </c>
      <c r="P154" s="19"/>
      <c r="Q154" s="85" t="s">
        <v>44</v>
      </c>
      <c r="R154" s="85" t="s">
        <v>45</v>
      </c>
      <c r="S154" s="85"/>
      <c r="T154" s="86"/>
      <c r="U154" s="30"/>
    </row>
    <row r="155" spans="1:21" x14ac:dyDescent="0.2">
      <c r="A155" s="22" t="s">
        <v>1</v>
      </c>
      <c r="B155" s="23"/>
      <c r="C155" s="85"/>
      <c r="D155" s="85" t="s">
        <v>46</v>
      </c>
      <c r="E155" s="85" t="s">
        <v>47</v>
      </c>
      <c r="F155" s="86"/>
      <c r="G155" s="21"/>
      <c r="H155" s="22" t="s">
        <v>1</v>
      </c>
      <c r="I155" s="23"/>
      <c r="J155" s="85"/>
      <c r="K155" s="85" t="s">
        <v>46</v>
      </c>
      <c r="L155" s="85" t="s">
        <v>47</v>
      </c>
      <c r="M155" s="86"/>
      <c r="N155" s="30"/>
      <c r="O155" s="22" t="s">
        <v>1</v>
      </c>
      <c r="P155" s="23"/>
      <c r="Q155" s="85"/>
      <c r="R155" s="85" t="s">
        <v>46</v>
      </c>
      <c r="S155" s="85" t="s">
        <v>47</v>
      </c>
      <c r="T155" s="86"/>
      <c r="U155" s="30"/>
    </row>
    <row r="156" spans="1:21" x14ac:dyDescent="0.2">
      <c r="A156" s="24" t="s">
        <v>2</v>
      </c>
      <c r="B156" s="25"/>
      <c r="C156" s="85"/>
      <c r="D156" s="85"/>
      <c r="E156" s="12" t="s">
        <v>48</v>
      </c>
      <c r="F156" s="13" t="s">
        <v>49</v>
      </c>
      <c r="G156" s="21"/>
      <c r="H156" s="24" t="s">
        <v>2</v>
      </c>
      <c r="I156" s="25"/>
      <c r="J156" s="85"/>
      <c r="K156" s="85"/>
      <c r="L156" s="12" t="s">
        <v>48</v>
      </c>
      <c r="M156" s="13" t="s">
        <v>49</v>
      </c>
      <c r="N156" s="30"/>
      <c r="O156" s="24" t="s">
        <v>2</v>
      </c>
      <c r="P156" s="25"/>
      <c r="Q156" s="85"/>
      <c r="R156" s="85"/>
      <c r="S156" s="12" t="s">
        <v>48</v>
      </c>
      <c r="T156" s="13" t="s">
        <v>49</v>
      </c>
      <c r="U156" s="30"/>
    </row>
    <row r="157" spans="1:21" x14ac:dyDescent="0.2">
      <c r="A157" s="32">
        <v>2007</v>
      </c>
      <c r="B157" s="33" t="s">
        <v>4</v>
      </c>
      <c r="C157" s="34">
        <v>336.45</v>
      </c>
      <c r="D157" s="34" t="s">
        <v>3</v>
      </c>
      <c r="E157" s="35" t="s">
        <v>3</v>
      </c>
      <c r="F157" s="35" t="s">
        <v>3</v>
      </c>
      <c r="G157" s="36"/>
      <c r="H157" s="32">
        <v>2007</v>
      </c>
      <c r="I157" s="33" t="s">
        <v>4</v>
      </c>
      <c r="J157" s="34">
        <v>287.99</v>
      </c>
      <c r="K157" s="34" t="s">
        <v>3</v>
      </c>
      <c r="L157" s="35" t="s">
        <v>3</v>
      </c>
      <c r="M157" s="35" t="s">
        <v>3</v>
      </c>
      <c r="N157" s="30"/>
      <c r="O157" s="32">
        <v>2007</v>
      </c>
      <c r="P157" s="33" t="s">
        <v>4</v>
      </c>
      <c r="Q157" s="34">
        <v>376.91</v>
      </c>
      <c r="R157" s="34" t="s">
        <v>3</v>
      </c>
      <c r="S157" s="35" t="s">
        <v>3</v>
      </c>
      <c r="T157" s="35" t="s">
        <v>3</v>
      </c>
      <c r="U157" s="30"/>
    </row>
    <row r="158" spans="1:21" x14ac:dyDescent="0.2">
      <c r="A158" s="32"/>
      <c r="B158" s="33" t="s">
        <v>5</v>
      </c>
      <c r="C158" s="34">
        <v>341.21</v>
      </c>
      <c r="D158" s="34">
        <v>1.4147718828949385</v>
      </c>
      <c r="E158" s="35" t="s">
        <v>3</v>
      </c>
      <c r="F158" s="35" t="s">
        <v>3</v>
      </c>
      <c r="G158" s="36"/>
      <c r="H158" s="32"/>
      <c r="I158" s="33" t="s">
        <v>5</v>
      </c>
      <c r="J158" s="34">
        <v>292.39</v>
      </c>
      <c r="K158" s="34">
        <v>1.5278308274592867</v>
      </c>
      <c r="L158" s="35" t="s">
        <v>3</v>
      </c>
      <c r="M158" s="35" t="s">
        <v>3</v>
      </c>
      <c r="N158" s="30"/>
      <c r="O158" s="32"/>
      <c r="P158" s="33" t="s">
        <v>5</v>
      </c>
      <c r="Q158" s="34">
        <v>381.2</v>
      </c>
      <c r="R158" s="34">
        <v>1.1382027539730943</v>
      </c>
      <c r="S158" s="35" t="s">
        <v>3</v>
      </c>
      <c r="T158" s="35" t="s">
        <v>3</v>
      </c>
      <c r="U158" s="30"/>
    </row>
    <row r="159" spans="1:21" s="30" customFormat="1" x14ac:dyDescent="0.2">
      <c r="A159" s="32"/>
      <c r="B159" s="33" t="s">
        <v>6</v>
      </c>
      <c r="C159" s="34">
        <v>341.29</v>
      </c>
      <c r="D159" s="34">
        <v>2.3445971688995648E-2</v>
      </c>
      <c r="E159" s="35" t="s">
        <v>3</v>
      </c>
      <c r="F159" s="35" t="s">
        <v>3</v>
      </c>
      <c r="G159" s="36"/>
      <c r="H159" s="32"/>
      <c r="I159" s="33" t="s">
        <v>6</v>
      </c>
      <c r="J159" s="34">
        <v>291.25</v>
      </c>
      <c r="K159" s="34">
        <v>-0.38989021512363387</v>
      </c>
      <c r="L159" s="35" t="s">
        <v>3</v>
      </c>
      <c r="M159" s="35" t="s">
        <v>3</v>
      </c>
      <c r="O159" s="32"/>
      <c r="P159" s="33" t="s">
        <v>6</v>
      </c>
      <c r="Q159" s="34">
        <v>381.52</v>
      </c>
      <c r="R159" s="34">
        <v>8.3945435466947771E-2</v>
      </c>
      <c r="S159" s="35" t="s">
        <v>3</v>
      </c>
      <c r="T159" s="35" t="s">
        <v>3</v>
      </c>
    </row>
    <row r="160" spans="1:21" x14ac:dyDescent="0.2">
      <c r="A160" s="32"/>
      <c r="B160" s="33" t="s">
        <v>7</v>
      </c>
      <c r="C160" s="34">
        <v>346.3</v>
      </c>
      <c r="D160" s="34">
        <v>1.4679597995839178</v>
      </c>
      <c r="E160" s="35" t="s">
        <v>3</v>
      </c>
      <c r="F160" s="35" t="s">
        <v>3</v>
      </c>
      <c r="G160" s="36"/>
      <c r="H160" s="32"/>
      <c r="I160" s="33" t="s">
        <v>7</v>
      </c>
      <c r="J160" s="34">
        <v>297.42</v>
      </c>
      <c r="K160" s="34">
        <v>2.118454935622327</v>
      </c>
      <c r="L160" s="35" t="s">
        <v>3</v>
      </c>
      <c r="M160" s="35" t="s">
        <v>3</v>
      </c>
      <c r="N160" s="30"/>
      <c r="O160" s="32"/>
      <c r="P160" s="33" t="s">
        <v>7</v>
      </c>
      <c r="Q160" s="34">
        <v>377.38</v>
      </c>
      <c r="R160" s="34">
        <v>-1.0851331516041118</v>
      </c>
      <c r="S160" s="35" t="s">
        <v>3</v>
      </c>
      <c r="T160" s="35" t="s">
        <v>3</v>
      </c>
    </row>
    <row r="161" spans="1:21" x14ac:dyDescent="0.2">
      <c r="A161" s="32"/>
      <c r="B161" s="33" t="s">
        <v>8</v>
      </c>
      <c r="C161" s="34">
        <v>350.87</v>
      </c>
      <c r="D161" s="34">
        <v>1.3196650303205271</v>
      </c>
      <c r="E161" s="35" t="s">
        <v>3</v>
      </c>
      <c r="F161" s="35" t="s">
        <v>3</v>
      </c>
      <c r="G161" s="36"/>
      <c r="H161" s="32"/>
      <c r="I161" s="33" t="s">
        <v>8</v>
      </c>
      <c r="J161" s="34">
        <v>296.94</v>
      </c>
      <c r="K161" s="34">
        <v>-0.16138793625176673</v>
      </c>
      <c r="L161" s="35" t="s">
        <v>3</v>
      </c>
      <c r="M161" s="35" t="s">
        <v>3</v>
      </c>
      <c r="N161" s="30"/>
      <c r="O161" s="32"/>
      <c r="P161" s="33" t="s">
        <v>8</v>
      </c>
      <c r="Q161" s="34">
        <v>379.34</v>
      </c>
      <c r="R161" s="34">
        <v>0.51937039588743072</v>
      </c>
      <c r="S161" s="35" t="s">
        <v>3</v>
      </c>
      <c r="T161" s="35" t="s">
        <v>3</v>
      </c>
    </row>
    <row r="162" spans="1:21" x14ac:dyDescent="0.2">
      <c r="A162" s="32"/>
      <c r="B162" s="33" t="s">
        <v>9</v>
      </c>
      <c r="C162" s="34">
        <v>355.24</v>
      </c>
      <c r="D162" s="34">
        <v>1.2454755322484079</v>
      </c>
      <c r="E162" s="35" t="s">
        <v>3</v>
      </c>
      <c r="F162" s="35" t="s">
        <v>3</v>
      </c>
      <c r="G162" s="36"/>
      <c r="H162" s="32"/>
      <c r="I162" s="33" t="s">
        <v>9</v>
      </c>
      <c r="J162" s="34">
        <v>298.99</v>
      </c>
      <c r="K162" s="34">
        <v>0.69037515996497323</v>
      </c>
      <c r="L162" s="35" t="s">
        <v>3</v>
      </c>
      <c r="M162" s="35" t="s">
        <v>3</v>
      </c>
      <c r="N162" s="30"/>
      <c r="O162" s="32"/>
      <c r="P162" s="33" t="s">
        <v>9</v>
      </c>
      <c r="Q162" s="34">
        <v>379.64</v>
      </c>
      <c r="R162" s="34">
        <v>7.9084726103229031E-2</v>
      </c>
      <c r="S162" s="35" t="s">
        <v>3</v>
      </c>
      <c r="T162" s="35" t="s">
        <v>3</v>
      </c>
    </row>
    <row r="163" spans="1:21" x14ac:dyDescent="0.2">
      <c r="A163" s="32"/>
      <c r="B163" s="33" t="s">
        <v>10</v>
      </c>
      <c r="C163" s="34">
        <v>355.68</v>
      </c>
      <c r="D163" s="34">
        <v>0.13</v>
      </c>
      <c r="E163" s="35" t="s">
        <v>3</v>
      </c>
      <c r="F163" s="35" t="s">
        <v>3</v>
      </c>
      <c r="G163" s="36"/>
      <c r="H163" s="32"/>
      <c r="I163" s="33" t="s">
        <v>10</v>
      </c>
      <c r="J163" s="34">
        <v>313.35000000000002</v>
      </c>
      <c r="K163" s="34">
        <v>4.8028362152580328</v>
      </c>
      <c r="L163" s="35" t="s">
        <v>3</v>
      </c>
      <c r="M163" s="35" t="s">
        <v>3</v>
      </c>
      <c r="N163" s="30"/>
      <c r="O163" s="32"/>
      <c r="P163" s="33" t="s">
        <v>10</v>
      </c>
      <c r="Q163" s="34">
        <v>379.51</v>
      </c>
      <c r="R163" s="34">
        <v>-3.4242967021391735E-2</v>
      </c>
      <c r="S163" s="35" t="s">
        <v>3</v>
      </c>
      <c r="T163" s="35" t="s">
        <v>3</v>
      </c>
    </row>
    <row r="164" spans="1:21" s="30" customFormat="1" x14ac:dyDescent="0.2">
      <c r="A164" s="32"/>
      <c r="B164" s="33" t="s">
        <v>11</v>
      </c>
      <c r="C164" s="34">
        <v>357.57</v>
      </c>
      <c r="D164" s="34">
        <v>0.53137651821861809</v>
      </c>
      <c r="E164" s="35" t="s">
        <v>3</v>
      </c>
      <c r="F164" s="35" t="s">
        <v>3</v>
      </c>
      <c r="G164" s="36"/>
      <c r="H164" s="32"/>
      <c r="I164" s="33" t="s">
        <v>11</v>
      </c>
      <c r="J164" s="34">
        <v>319.69</v>
      </c>
      <c r="K164" s="34">
        <v>2.0232966331578117</v>
      </c>
      <c r="L164" s="35" t="s">
        <v>3</v>
      </c>
      <c r="M164" s="35" t="s">
        <v>3</v>
      </c>
      <c r="O164" s="32"/>
      <c r="P164" s="33" t="s">
        <v>11</v>
      </c>
      <c r="Q164" s="34">
        <v>379.77</v>
      </c>
      <c r="R164" s="34">
        <v>6.8509393691873477E-2</v>
      </c>
      <c r="S164" s="35" t="s">
        <v>3</v>
      </c>
      <c r="T164" s="35" t="s">
        <v>3</v>
      </c>
    </row>
    <row r="165" spans="1:21" x14ac:dyDescent="0.2">
      <c r="A165" s="32"/>
      <c r="B165" s="33" t="s">
        <v>12</v>
      </c>
      <c r="C165" s="34">
        <v>359.08</v>
      </c>
      <c r="D165" s="34">
        <v>0.42229493525742789</v>
      </c>
      <c r="E165" s="35" t="s">
        <v>3</v>
      </c>
      <c r="F165" s="35" t="s">
        <v>3</v>
      </c>
      <c r="G165" s="36"/>
      <c r="H165" s="32"/>
      <c r="I165" s="33" t="s">
        <v>12</v>
      </c>
      <c r="J165" s="34">
        <v>328.38</v>
      </c>
      <c r="K165" s="34">
        <v>2.7182583127404625</v>
      </c>
      <c r="L165" s="35" t="s">
        <v>3</v>
      </c>
      <c r="M165" s="35" t="s">
        <v>3</v>
      </c>
      <c r="N165" s="30"/>
      <c r="O165" s="32"/>
      <c r="P165" s="33" t="s">
        <v>12</v>
      </c>
      <c r="Q165" s="34">
        <v>383.68</v>
      </c>
      <c r="R165" s="34">
        <v>1.029570529531032</v>
      </c>
      <c r="S165" s="35" t="s">
        <v>3</v>
      </c>
      <c r="T165" s="35" t="s">
        <v>3</v>
      </c>
    </row>
    <row r="166" spans="1:21" x14ac:dyDescent="0.2">
      <c r="A166" s="32"/>
      <c r="B166" s="33" t="s">
        <v>13</v>
      </c>
      <c r="C166" s="34">
        <v>360.49</v>
      </c>
      <c r="D166" s="34">
        <v>0.39267015706807573</v>
      </c>
      <c r="E166" s="35" t="s">
        <v>3</v>
      </c>
      <c r="F166" s="35" t="s">
        <v>3</v>
      </c>
      <c r="G166" s="36"/>
      <c r="H166" s="32"/>
      <c r="I166" s="33" t="s">
        <v>13</v>
      </c>
      <c r="J166" s="34">
        <v>344.62</v>
      </c>
      <c r="K166" s="34">
        <v>4.9454899811194331</v>
      </c>
      <c r="L166" s="35" t="s">
        <v>3</v>
      </c>
      <c r="M166" s="35" t="s">
        <v>3</v>
      </c>
      <c r="N166" s="2"/>
      <c r="O166" s="32"/>
      <c r="P166" s="33" t="s">
        <v>13</v>
      </c>
      <c r="Q166" s="34">
        <v>387.93</v>
      </c>
      <c r="R166" s="34">
        <v>1.1076939115929996</v>
      </c>
      <c r="S166" s="35" t="s">
        <v>3</v>
      </c>
      <c r="T166" s="35" t="s">
        <v>3</v>
      </c>
      <c r="U166" s="30"/>
    </row>
    <row r="167" spans="1:21" x14ac:dyDescent="0.2">
      <c r="A167" s="32"/>
      <c r="B167" s="33" t="s">
        <v>14</v>
      </c>
      <c r="C167" s="38">
        <v>362.84</v>
      </c>
      <c r="D167" s="34">
        <v>0.65189048239895353</v>
      </c>
      <c r="E167" s="35" t="s">
        <v>3</v>
      </c>
      <c r="F167" s="35" t="s">
        <v>3</v>
      </c>
      <c r="G167" s="36"/>
      <c r="H167" s="32"/>
      <c r="I167" s="33" t="s">
        <v>14</v>
      </c>
      <c r="J167" s="38">
        <v>338.72</v>
      </c>
      <c r="K167" s="34">
        <v>-1.7120306424467491</v>
      </c>
      <c r="L167" s="35" t="s">
        <v>3</v>
      </c>
      <c r="M167" s="35" t="s">
        <v>3</v>
      </c>
      <c r="N167" s="2"/>
      <c r="O167" s="32"/>
      <c r="P167" s="33" t="s">
        <v>14</v>
      </c>
      <c r="Q167" s="38">
        <v>386.99</v>
      </c>
      <c r="R167" s="34">
        <v>-0.24231175727579268</v>
      </c>
      <c r="S167" s="35" t="s">
        <v>3</v>
      </c>
      <c r="T167" s="35" t="s">
        <v>3</v>
      </c>
      <c r="U167" s="30"/>
    </row>
    <row r="168" spans="1:21" x14ac:dyDescent="0.2">
      <c r="A168" s="40">
        <v>2008</v>
      </c>
      <c r="B168" s="41" t="s">
        <v>37</v>
      </c>
      <c r="C168" s="42">
        <v>364.32</v>
      </c>
      <c r="D168" s="42">
        <v>0.40789328629700083</v>
      </c>
      <c r="E168" s="43">
        <v>0.40789328629700083</v>
      </c>
      <c r="F168" s="43" t="s">
        <v>3</v>
      </c>
      <c r="G168" s="36"/>
      <c r="H168" s="40">
        <v>2008</v>
      </c>
      <c r="I168" s="41" t="s">
        <v>37</v>
      </c>
      <c r="J168" s="42">
        <v>347.31</v>
      </c>
      <c r="K168" s="42">
        <v>2.536017949929148</v>
      </c>
      <c r="L168" s="43">
        <v>2.536017949929148</v>
      </c>
      <c r="M168" s="43" t="s">
        <v>3</v>
      </c>
      <c r="N168" s="2"/>
      <c r="O168" s="40">
        <v>2008</v>
      </c>
      <c r="P168" s="41" t="s">
        <v>37</v>
      </c>
      <c r="Q168" s="42">
        <v>387.79</v>
      </c>
      <c r="R168" s="42">
        <v>0.2</v>
      </c>
      <c r="S168" s="43">
        <v>0.2</v>
      </c>
      <c r="T168" s="43" t="s">
        <v>3</v>
      </c>
    </row>
    <row r="169" spans="1:21" x14ac:dyDescent="0.2">
      <c r="A169" s="32"/>
      <c r="B169" s="33" t="s">
        <v>4</v>
      </c>
      <c r="C169" s="34">
        <v>364.99</v>
      </c>
      <c r="D169" s="34">
        <v>0.18390425999121884</v>
      </c>
      <c r="E169" s="35">
        <v>0.59254767941794295</v>
      </c>
      <c r="F169" s="35">
        <v>8.4826868776935793</v>
      </c>
      <c r="G169" s="36"/>
      <c r="H169" s="32"/>
      <c r="I169" s="33" t="s">
        <v>4</v>
      </c>
      <c r="J169" s="34">
        <v>342.03</v>
      </c>
      <c r="K169" s="34">
        <v>-1.5202556793642685</v>
      </c>
      <c r="L169" s="35">
        <v>0.97720831365137872</v>
      </c>
      <c r="M169" s="35">
        <v>18.764540435431766</v>
      </c>
      <c r="N169" s="2"/>
      <c r="O169" s="32"/>
      <c r="P169" s="33" t="s">
        <v>4</v>
      </c>
      <c r="Q169" s="34">
        <v>392.05</v>
      </c>
      <c r="R169" s="34">
        <v>1.0985327110033749</v>
      </c>
      <c r="S169" s="35">
        <v>1.3075273262874942</v>
      </c>
      <c r="T169" s="35">
        <v>4.0168740548141457</v>
      </c>
    </row>
    <row r="170" spans="1:21" x14ac:dyDescent="0.2">
      <c r="A170" s="32"/>
      <c r="B170" s="33" t="s">
        <v>5</v>
      </c>
      <c r="C170" s="34">
        <v>365.03</v>
      </c>
      <c r="D170" s="34">
        <v>1.0959204361760122E-2</v>
      </c>
      <c r="E170" s="35">
        <v>0.60357182229082706</v>
      </c>
      <c r="F170" s="35">
        <v>6.9810380703965391</v>
      </c>
      <c r="G170" s="36"/>
      <c r="H170" s="32"/>
      <c r="I170" s="33" t="s">
        <v>5</v>
      </c>
      <c r="J170" s="34">
        <v>340.32</v>
      </c>
      <c r="K170" s="34">
        <v>-0.49995614419786616</v>
      </c>
      <c r="L170" s="35">
        <v>0.47236655644780079</v>
      </c>
      <c r="M170" s="35">
        <v>16.39248948322447</v>
      </c>
      <c r="N170" s="2"/>
      <c r="O170" s="32"/>
      <c r="P170" s="33" t="s">
        <v>5</v>
      </c>
      <c r="Q170" s="34">
        <v>395.76</v>
      </c>
      <c r="R170" s="34">
        <v>0.94630786889426943</v>
      </c>
      <c r="S170" s="35">
        <v>2.2599999999999998</v>
      </c>
      <c r="T170" s="35">
        <v>3.819517313746057</v>
      </c>
    </row>
    <row r="171" spans="1:21" x14ac:dyDescent="0.2">
      <c r="A171" s="32"/>
      <c r="B171" s="33" t="s">
        <v>6</v>
      </c>
      <c r="C171" s="34">
        <v>366.43</v>
      </c>
      <c r="D171" s="34">
        <v>0.38353012081200344</v>
      </c>
      <c r="E171" s="35">
        <v>0.98941682284203747</v>
      </c>
      <c r="F171" s="35">
        <v>7.3661695332415178</v>
      </c>
      <c r="G171" s="36"/>
      <c r="H171" s="32"/>
      <c r="I171" s="33" t="s">
        <v>6</v>
      </c>
      <c r="J171" s="34">
        <v>344.39</v>
      </c>
      <c r="K171" s="34">
        <v>1.1959332393041811</v>
      </c>
      <c r="L171" s="35">
        <v>1.6739489844118882</v>
      </c>
      <c r="M171" s="35">
        <v>18.245493562231751</v>
      </c>
      <c r="N171" s="2"/>
      <c r="O171" s="32"/>
      <c r="P171" s="33" t="s">
        <v>6</v>
      </c>
      <c r="Q171" s="34">
        <v>399.53</v>
      </c>
      <c r="R171" s="34">
        <v>0.952597533858901</v>
      </c>
      <c r="S171" s="35">
        <v>3.2403938086255302</v>
      </c>
      <c r="T171" s="35">
        <v>4.7205913189347859</v>
      </c>
    </row>
    <row r="172" spans="1:21" x14ac:dyDescent="0.2">
      <c r="A172" s="32"/>
      <c r="B172" s="33" t="s">
        <v>7</v>
      </c>
      <c r="C172" s="34">
        <v>362.09</v>
      </c>
      <c r="D172" s="34">
        <v>-1.1844008405425432</v>
      </c>
      <c r="E172" s="35">
        <v>-0.20670267886672145</v>
      </c>
      <c r="F172" s="35">
        <v>4.559630378284707</v>
      </c>
      <c r="G172" s="36"/>
      <c r="H172" s="32"/>
      <c r="I172" s="33" t="s">
        <v>7</v>
      </c>
      <c r="J172" s="34">
        <v>351.85</v>
      </c>
      <c r="K172" s="34">
        <v>2.1661488428816211</v>
      </c>
      <c r="L172" s="35">
        <v>3.8763580538497822</v>
      </c>
      <c r="M172" s="35">
        <v>18.30071952121579</v>
      </c>
      <c r="N172" s="30"/>
      <c r="O172" s="32"/>
      <c r="P172" s="33" t="s">
        <v>7</v>
      </c>
      <c r="Q172" s="34">
        <v>400.98</v>
      </c>
      <c r="R172" s="34">
        <v>0.36292643856532525</v>
      </c>
      <c r="S172" s="35">
        <v>3.61</v>
      </c>
      <c r="T172" s="35">
        <v>6.2536435423180992</v>
      </c>
    </row>
    <row r="173" spans="1:21" x14ac:dyDescent="0.2">
      <c r="A173" s="32"/>
      <c r="B173" s="33" t="s">
        <v>8</v>
      </c>
      <c r="C173" s="34">
        <v>363.9</v>
      </c>
      <c r="D173" s="34">
        <v>0.4998757215056937</v>
      </c>
      <c r="E173" s="35">
        <v>0.29213978613162883</v>
      </c>
      <c r="F173" s="35">
        <v>3.7136261293356343</v>
      </c>
      <c r="G173" s="36"/>
      <c r="H173" s="32"/>
      <c r="I173" s="33" t="s">
        <v>8</v>
      </c>
      <c r="J173" s="34">
        <v>339.51</v>
      </c>
      <c r="K173" s="34">
        <v>-3.50717635355976</v>
      </c>
      <c r="L173" s="35">
        <v>0.23323098724610247</v>
      </c>
      <c r="M173" s="35">
        <v>14.336229541321476</v>
      </c>
      <c r="N173" s="30"/>
      <c r="O173" s="32"/>
      <c r="P173" s="33" t="s">
        <v>8</v>
      </c>
      <c r="Q173" s="34">
        <v>404.19</v>
      </c>
      <c r="R173" s="34">
        <v>0.80053868023342023</v>
      </c>
      <c r="S173" s="35">
        <v>4.444559290937744</v>
      </c>
      <c r="T173" s="35">
        <v>6.5508514788843897</v>
      </c>
    </row>
    <row r="174" spans="1:21" x14ac:dyDescent="0.2">
      <c r="A174" s="32"/>
      <c r="B174" s="33" t="s">
        <v>9</v>
      </c>
      <c r="C174" s="34">
        <v>367.87</v>
      </c>
      <c r="D174" s="34">
        <v>1.0909590546853698</v>
      </c>
      <c r="E174" s="35">
        <v>1.386285966266132</v>
      </c>
      <c r="F174" s="35">
        <v>3.5553428667942866</v>
      </c>
      <c r="G174" s="36"/>
      <c r="H174" s="32"/>
      <c r="I174" s="33" t="s">
        <v>9</v>
      </c>
      <c r="J174" s="34">
        <v>352.04</v>
      </c>
      <c r="K174" s="34">
        <v>3.6906129421813816</v>
      </c>
      <c r="L174" s="35">
        <v>3.9324515824279649</v>
      </c>
      <c r="M174" s="35">
        <v>17.743068330044487</v>
      </c>
      <c r="N174" s="30"/>
      <c r="O174" s="32"/>
      <c r="P174" s="33" t="s">
        <v>9</v>
      </c>
      <c r="Q174" s="34">
        <v>411.05</v>
      </c>
      <c r="R174" s="34">
        <v>1.6972216037012267</v>
      </c>
      <c r="S174" s="35">
        <v>6.2172149151140887</v>
      </c>
      <c r="T174" s="35">
        <v>8.2736276472447745</v>
      </c>
    </row>
    <row r="175" spans="1:21" x14ac:dyDescent="0.2">
      <c r="A175" s="32"/>
      <c r="B175" s="33" t="s">
        <v>10</v>
      </c>
      <c r="C175" s="34">
        <v>370.9</v>
      </c>
      <c r="D175" s="34">
        <v>0.82366053225322311</v>
      </c>
      <c r="E175" s="35">
        <v>2.2213647888876586</v>
      </c>
      <c r="F175" s="35">
        <v>4.2791273054430867</v>
      </c>
      <c r="G175" s="36"/>
      <c r="H175" s="32"/>
      <c r="I175" s="33" t="s">
        <v>10</v>
      </c>
      <c r="J175" s="34">
        <v>365.38</v>
      </c>
      <c r="K175" s="34">
        <v>3.7893421202136013</v>
      </c>
      <c r="L175" s="35">
        <v>7.8708077468115256</v>
      </c>
      <c r="M175" s="35">
        <v>16.604435934258799</v>
      </c>
      <c r="N175" s="30"/>
      <c r="O175" s="32"/>
      <c r="P175" s="33" t="s">
        <v>10</v>
      </c>
      <c r="Q175" s="34">
        <v>416.37</v>
      </c>
      <c r="R175" s="34">
        <v>1.3</v>
      </c>
      <c r="S175" s="35">
        <v>7.5919274399855352</v>
      </c>
      <c r="T175" s="35">
        <v>9.7125240441622083</v>
      </c>
    </row>
    <row r="176" spans="1:21" x14ac:dyDescent="0.2">
      <c r="A176" s="32"/>
      <c r="B176" s="33" t="s">
        <v>11</v>
      </c>
      <c r="C176" s="34">
        <v>376.88</v>
      </c>
      <c r="D176" s="34">
        <v>1.612294418980853</v>
      </c>
      <c r="E176" s="35">
        <v>3.869474148384966</v>
      </c>
      <c r="F176" s="35">
        <v>5.4003411919344435</v>
      </c>
      <c r="G176" s="36"/>
      <c r="H176" s="32"/>
      <c r="I176" s="33" t="s">
        <v>11</v>
      </c>
      <c r="J176" s="34">
        <v>381.45</v>
      </c>
      <c r="K176" s="34">
        <v>4.3981608188734977</v>
      </c>
      <c r="L176" s="35">
        <v>12.615139348134141</v>
      </c>
      <c r="M176" s="35">
        <v>19.318715005161245</v>
      </c>
      <c r="N176" s="30"/>
      <c r="O176" s="32"/>
      <c r="P176" s="33" t="s">
        <v>11</v>
      </c>
      <c r="Q176" s="34">
        <v>425.25</v>
      </c>
      <c r="R176" s="34">
        <v>2.1327184955688416</v>
      </c>
      <c r="S176" s="35">
        <v>9.886560376237119</v>
      </c>
      <c r="T176" s="35">
        <v>11.97</v>
      </c>
    </row>
    <row r="177" spans="1:20" x14ac:dyDescent="0.2">
      <c r="A177" s="32"/>
      <c r="B177" s="33" t="s">
        <v>12</v>
      </c>
      <c r="C177" s="34">
        <v>380.09</v>
      </c>
      <c r="D177" s="34">
        <v>0.85172999363192226</v>
      </c>
      <c r="E177" s="35">
        <v>4.7541616139345155</v>
      </c>
      <c r="F177" s="35">
        <v>5.8510638297872397</v>
      </c>
      <c r="G177" s="36"/>
      <c r="H177" s="32"/>
      <c r="I177" s="33" t="s">
        <v>12</v>
      </c>
      <c r="J177" s="34">
        <v>389.32</v>
      </c>
      <c r="K177" s="34">
        <v>2.0631799711626764</v>
      </c>
      <c r="L177" s="35">
        <v>14.938592347661771</v>
      </c>
      <c r="M177" s="35">
        <v>18.557768439003585</v>
      </c>
      <c r="N177" s="30"/>
      <c r="O177" s="32"/>
      <c r="P177" s="33" t="s">
        <v>12</v>
      </c>
      <c r="Q177" s="34">
        <v>435.88</v>
      </c>
      <c r="R177" s="34">
        <v>2.499706055261619</v>
      </c>
      <c r="S177" s="35">
        <v>12.633401379880604</v>
      </c>
      <c r="T177" s="35">
        <v>13.605087572977471</v>
      </c>
    </row>
    <row r="178" spans="1:20" x14ac:dyDescent="0.2">
      <c r="A178" s="32"/>
      <c r="B178" s="33" t="s">
        <v>13</v>
      </c>
      <c r="C178" s="34">
        <v>382.93</v>
      </c>
      <c r="D178" s="34">
        <v>0.74719145465549364</v>
      </c>
      <c r="E178" s="35">
        <v>5.5368757579098427</v>
      </c>
      <c r="F178" s="35">
        <v>6.23</v>
      </c>
      <c r="G178" s="36"/>
      <c r="H178" s="32"/>
      <c r="I178" s="33" t="s">
        <v>13</v>
      </c>
      <c r="J178" s="34">
        <v>395.88</v>
      </c>
      <c r="K178" s="34">
        <v>1.6849892119593202</v>
      </c>
      <c r="L178" s="35">
        <v>16.875295229097766</v>
      </c>
      <c r="M178" s="35">
        <v>14.874354361325516</v>
      </c>
      <c r="N178" s="2"/>
      <c r="O178" s="32"/>
      <c r="P178" s="33" t="s">
        <v>13</v>
      </c>
      <c r="Q178" s="34">
        <v>439.83</v>
      </c>
      <c r="R178" s="34">
        <v>0.9062127190969882</v>
      </c>
      <c r="S178" s="35">
        <v>13.65409958913666</v>
      </c>
      <c r="T178" s="35">
        <v>13.378702343206239</v>
      </c>
    </row>
    <row r="179" spans="1:20" x14ac:dyDescent="0.2">
      <c r="A179" s="32"/>
      <c r="B179" s="33" t="s">
        <v>14</v>
      </c>
      <c r="C179" s="34">
        <v>386.05</v>
      </c>
      <c r="D179" s="34">
        <v>0.82</v>
      </c>
      <c r="E179" s="35">
        <v>6.3967589019953808</v>
      </c>
      <c r="F179" s="35">
        <v>6.3967589019953808</v>
      </c>
      <c r="G179" s="36"/>
      <c r="H179" s="32"/>
      <c r="I179" s="33" t="s">
        <v>14</v>
      </c>
      <c r="J179" s="34">
        <v>392.73</v>
      </c>
      <c r="K179" s="34">
        <v>-0.79569566535313552</v>
      </c>
      <c r="L179" s="35">
        <v>15.945323571091151</v>
      </c>
      <c r="M179" s="35">
        <v>15.945323571091151</v>
      </c>
      <c r="N179" s="2"/>
      <c r="O179" s="32"/>
      <c r="P179" s="33" t="s">
        <v>14</v>
      </c>
      <c r="Q179" s="34">
        <v>442.93</v>
      </c>
      <c r="R179" s="34">
        <v>0.70481777050224181</v>
      </c>
      <c r="S179" s="35">
        <v>14.45</v>
      </c>
      <c r="T179" s="35">
        <v>14.45</v>
      </c>
    </row>
    <row r="180" spans="1:20" x14ac:dyDescent="0.2">
      <c r="A180" s="40">
        <v>2009</v>
      </c>
      <c r="B180" s="41" t="s">
        <v>37</v>
      </c>
      <c r="C180" s="42">
        <v>388.68</v>
      </c>
      <c r="D180" s="42">
        <v>0.68125890428700764</v>
      </c>
      <c r="E180" s="43">
        <v>0.68125890428700764</v>
      </c>
      <c r="F180" s="43">
        <v>6.68</v>
      </c>
      <c r="G180" s="30"/>
      <c r="H180" s="40">
        <v>2009</v>
      </c>
      <c r="I180" s="41" t="s">
        <v>37</v>
      </c>
      <c r="J180" s="42">
        <v>387.58</v>
      </c>
      <c r="K180" s="42">
        <v>-1.3113334861100556</v>
      </c>
      <c r="L180" s="43">
        <v>-1.3113334861100556</v>
      </c>
      <c r="M180" s="43">
        <v>11.594828827272451</v>
      </c>
      <c r="N180" s="30"/>
      <c r="O180" s="40">
        <v>2009</v>
      </c>
      <c r="P180" s="41" t="s">
        <v>37</v>
      </c>
      <c r="Q180" s="42">
        <v>444.86</v>
      </c>
      <c r="R180" s="42">
        <v>0.43573476621587837</v>
      </c>
      <c r="S180" s="43">
        <v>0.43573476621587837</v>
      </c>
      <c r="T180" s="43">
        <v>14.716728126047606</v>
      </c>
    </row>
    <row r="181" spans="1:20" x14ac:dyDescent="0.2">
      <c r="A181" s="32"/>
      <c r="B181" s="33" t="s">
        <v>4</v>
      </c>
      <c r="C181" s="34">
        <v>387.85</v>
      </c>
      <c r="D181" s="34">
        <v>-0.21354327467324463</v>
      </c>
      <c r="E181" s="35">
        <v>0.46</v>
      </c>
      <c r="F181" s="35">
        <v>6.2631852927477416</v>
      </c>
      <c r="G181" s="30"/>
      <c r="H181" s="32"/>
      <c r="I181" s="33" t="s">
        <v>4</v>
      </c>
      <c r="J181" s="34">
        <v>389.33</v>
      </c>
      <c r="K181" s="34">
        <v>0.45151968625831707</v>
      </c>
      <c r="L181" s="35">
        <v>-0.86573472869402313</v>
      </c>
      <c r="M181" s="35">
        <v>13.829196269333099</v>
      </c>
      <c r="N181" s="30"/>
      <c r="O181" s="32"/>
      <c r="P181" s="33" t="s">
        <v>4</v>
      </c>
      <c r="Q181" s="34">
        <v>449.33</v>
      </c>
      <c r="R181" s="34">
        <v>1.0048105021804643</v>
      </c>
      <c r="S181" s="35">
        <v>1.4449235770889191</v>
      </c>
      <c r="T181" s="35">
        <v>14.610381328912126</v>
      </c>
    </row>
    <row r="182" spans="1:20" x14ac:dyDescent="0.2">
      <c r="A182" s="32"/>
      <c r="B182" s="33" t="s">
        <v>5</v>
      </c>
      <c r="C182" s="34">
        <v>389.53</v>
      </c>
      <c r="D182" s="34">
        <v>0.43315714838210173</v>
      </c>
      <c r="E182" s="35">
        <v>0.9014376376117017</v>
      </c>
      <c r="F182" s="35">
        <v>6.7117771142097826</v>
      </c>
      <c r="G182" s="30"/>
      <c r="H182" s="32"/>
      <c r="I182" s="33" t="s">
        <v>5</v>
      </c>
      <c r="J182" s="34">
        <v>379.44</v>
      </c>
      <c r="K182" s="34">
        <v>-2.5402614748413876</v>
      </c>
      <c r="L182" s="35">
        <v>-3.3840042777480761</v>
      </c>
      <c r="M182" s="35">
        <v>11.495063469675593</v>
      </c>
      <c r="N182" s="30"/>
      <c r="O182" s="32"/>
      <c r="P182" s="33" t="s">
        <v>5</v>
      </c>
      <c r="Q182" s="34">
        <v>446.52</v>
      </c>
      <c r="R182" s="34">
        <v>-0.62537555916587495</v>
      </c>
      <c r="S182" s="35">
        <v>0.81051181902331848</v>
      </c>
      <c r="T182" s="35">
        <v>12.825955124317767</v>
      </c>
    </row>
    <row r="183" spans="1:20" x14ac:dyDescent="0.2">
      <c r="A183" s="32"/>
      <c r="B183" s="33" t="s">
        <v>6</v>
      </c>
      <c r="C183" s="34">
        <v>384.47</v>
      </c>
      <c r="D183" s="34">
        <v>-1.2990013606140605</v>
      </c>
      <c r="E183" s="35">
        <v>-0.40927341018002217</v>
      </c>
      <c r="F183" s="35">
        <v>4.9231776874164357</v>
      </c>
      <c r="G183" s="30"/>
      <c r="H183" s="32"/>
      <c r="I183" s="33" t="s">
        <v>6</v>
      </c>
      <c r="J183" s="34">
        <v>367.91</v>
      </c>
      <c r="K183" s="34">
        <v>-3.0386885937170538</v>
      </c>
      <c r="L183" s="35">
        <v>-6.3198635194662955</v>
      </c>
      <c r="M183" s="35">
        <v>6.8294665931066589</v>
      </c>
      <c r="N183" s="30"/>
      <c r="O183" s="32"/>
      <c r="P183" s="33" t="s">
        <v>6</v>
      </c>
      <c r="Q183" s="34">
        <v>439.87</v>
      </c>
      <c r="R183" s="34">
        <v>-1.4892949923855592</v>
      </c>
      <c r="S183" s="35">
        <v>-0.69085408529564463</v>
      </c>
      <c r="T183" s="35">
        <v>10.096863814982605</v>
      </c>
    </row>
    <row r="184" spans="1:20" x14ac:dyDescent="0.2">
      <c r="A184" s="32"/>
      <c r="B184" s="33" t="s">
        <v>7</v>
      </c>
      <c r="C184" s="34">
        <v>383.49</v>
      </c>
      <c r="D184" s="34">
        <v>-0.26</v>
      </c>
      <c r="E184" s="35">
        <v>-0.66312653801321453</v>
      </c>
      <c r="F184" s="35">
        <v>5.9101328399016939</v>
      </c>
      <c r="G184" s="30"/>
      <c r="H184" s="32"/>
      <c r="I184" s="33" t="s">
        <v>7</v>
      </c>
      <c r="J184" s="34">
        <v>367.85</v>
      </c>
      <c r="K184" s="34">
        <v>-1.6308336277892632E-2</v>
      </c>
      <c r="L184" s="35">
        <v>-6.3351411911491295</v>
      </c>
      <c r="M184" s="35">
        <v>4.5473923546966111</v>
      </c>
      <c r="N184" s="30"/>
      <c r="O184" s="32"/>
      <c r="P184" s="33" t="s">
        <v>7</v>
      </c>
      <c r="Q184" s="34">
        <v>437.03</v>
      </c>
      <c r="R184" s="34">
        <v>-0.6456453042944621</v>
      </c>
      <c r="S184" s="35">
        <v>-1.3320389226288643</v>
      </c>
      <c r="T184" s="35">
        <v>8.9904733403162176</v>
      </c>
    </row>
    <row r="185" spans="1:20" x14ac:dyDescent="0.2">
      <c r="A185" s="32"/>
      <c r="B185" s="33" t="s">
        <v>8</v>
      </c>
      <c r="C185" s="34">
        <v>383.05</v>
      </c>
      <c r="D185" s="34">
        <v>-0.11473571670708171</v>
      </c>
      <c r="E185" s="35">
        <v>-0.77710141173422675</v>
      </c>
      <c r="F185" s="35">
        <v>5.2624347348172673</v>
      </c>
      <c r="G185" s="30"/>
      <c r="H185" s="32"/>
      <c r="I185" s="33" t="s">
        <v>8</v>
      </c>
      <c r="J185" s="34">
        <v>368.4</v>
      </c>
      <c r="K185" s="34">
        <v>0.14951746635856189</v>
      </c>
      <c r="L185" s="35">
        <v>-6.1950958673898215</v>
      </c>
      <c r="M185" s="35">
        <v>8.50932225854908</v>
      </c>
      <c r="N185" s="30"/>
      <c r="O185" s="32"/>
      <c r="P185" s="33" t="s">
        <v>8</v>
      </c>
      <c r="Q185" s="34">
        <v>440.44</v>
      </c>
      <c r="R185" s="34">
        <v>0.78026680090612643</v>
      </c>
      <c r="S185" s="35">
        <v>-0.56216557921116017</v>
      </c>
      <c r="T185" s="35">
        <v>8.9685543927360953</v>
      </c>
    </row>
    <row r="186" spans="1:20" x14ac:dyDescent="0.2">
      <c r="A186" s="32"/>
      <c r="B186" s="33" t="s">
        <v>9</v>
      </c>
      <c r="C186" s="34">
        <v>382.38</v>
      </c>
      <c r="D186" s="34">
        <v>-0.17491189139798857</v>
      </c>
      <c r="E186" s="35">
        <v>-0.95065406035488298</v>
      </c>
      <c r="F186" s="35">
        <v>3.9443281594041313</v>
      </c>
      <c r="G186" s="30"/>
      <c r="H186" s="32"/>
      <c r="I186" s="33" t="s">
        <v>9</v>
      </c>
      <c r="J186" s="34">
        <v>364.27</v>
      </c>
      <c r="K186" s="34">
        <v>-1.1210640608034783</v>
      </c>
      <c r="L186" s="35">
        <v>-7.2467089348916662</v>
      </c>
      <c r="M186" s="35">
        <v>3.4740370412452926</v>
      </c>
      <c r="N186" s="30"/>
      <c r="O186" s="32"/>
      <c r="P186" s="33" t="s">
        <v>9</v>
      </c>
      <c r="Q186" s="34">
        <v>442.81</v>
      </c>
      <c r="R186" s="34">
        <v>0.53809826537098981</v>
      </c>
      <c r="S186" s="35">
        <v>-2.7092317070420702E-2</v>
      </c>
      <c r="T186" s="35">
        <v>7.7265539472083589</v>
      </c>
    </row>
    <row r="187" spans="1:20" x14ac:dyDescent="0.2">
      <c r="A187" s="32"/>
      <c r="B187" s="33" t="s">
        <v>10</v>
      </c>
      <c r="C187" s="34">
        <v>383.13</v>
      </c>
      <c r="D187" s="34">
        <v>0.1961399654793583</v>
      </c>
      <c r="E187" s="35">
        <v>-0.75637870742132352</v>
      </c>
      <c r="F187" s="35">
        <v>3.2973847398220624</v>
      </c>
      <c r="G187" s="30"/>
      <c r="H187" s="32"/>
      <c r="I187" s="33" t="s">
        <v>10</v>
      </c>
      <c r="J187" s="34">
        <v>365.39</v>
      </c>
      <c r="K187" s="34">
        <v>0.30746424355561075</v>
      </c>
      <c r="L187" s="35">
        <v>-6.9615257301454019</v>
      </c>
      <c r="M187" s="51">
        <v>2.7368766763347097E-3</v>
      </c>
      <c r="N187" s="30"/>
      <c r="O187" s="32"/>
      <c r="P187" s="33" t="s">
        <v>10</v>
      </c>
      <c r="Q187" s="34">
        <v>444.63</v>
      </c>
      <c r="R187" s="34">
        <v>0.41101149477202892</v>
      </c>
      <c r="S187" s="35">
        <v>0.38380782516425072</v>
      </c>
      <c r="T187" s="35">
        <v>6.7872325095468033</v>
      </c>
    </row>
    <row r="188" spans="1:20" x14ac:dyDescent="0.2">
      <c r="A188" s="32"/>
      <c r="B188" s="33" t="s">
        <v>11</v>
      </c>
      <c r="C188" s="34">
        <v>384.45</v>
      </c>
      <c r="D188" s="34">
        <v>0.3445305770887197</v>
      </c>
      <c r="E188" s="35">
        <v>-0.41445408625826463</v>
      </c>
      <c r="F188" s="35">
        <v>2.0085969008702964</v>
      </c>
      <c r="G188" s="30"/>
      <c r="H188" s="32"/>
      <c r="I188" s="33" t="s">
        <v>11</v>
      </c>
      <c r="J188" s="34">
        <v>358.82</v>
      </c>
      <c r="K188" s="34">
        <v>-1.7980787651550423</v>
      </c>
      <c r="L188" s="35">
        <v>-8.6344307794158919</v>
      </c>
      <c r="M188" s="53">
        <v>-5.9326255079302666</v>
      </c>
      <c r="N188" s="30"/>
      <c r="O188" s="32"/>
      <c r="P188" s="33" t="s">
        <v>11</v>
      </c>
      <c r="Q188" s="34">
        <v>442.3</v>
      </c>
      <c r="R188" s="34">
        <v>-0.52403121696691368</v>
      </c>
      <c r="S188" s="35">
        <v>-0.14223466461968926</v>
      </c>
      <c r="T188" s="35">
        <v>4.0094062316284651</v>
      </c>
    </row>
    <row r="189" spans="1:20" x14ac:dyDescent="0.2">
      <c r="A189" s="32"/>
      <c r="B189" s="33" t="s">
        <v>12</v>
      </c>
      <c r="C189" s="34">
        <v>385.8</v>
      </c>
      <c r="D189" s="34">
        <f>((C189/C188)-1)*100</f>
        <v>0.35115099492781798</v>
      </c>
      <c r="E189" s="35">
        <f>((C189/C$179)-1)*100</f>
        <v>-6.4758450977853155E-2</v>
      </c>
      <c r="F189" s="35">
        <f>((C189/C177)-1)*100</f>
        <v>1.5022757767897188</v>
      </c>
      <c r="G189" s="30"/>
      <c r="H189" s="32"/>
      <c r="I189" s="33" t="s">
        <v>12</v>
      </c>
      <c r="J189" s="34">
        <v>368.57</v>
      </c>
      <c r="K189" s="34">
        <f>((J189/J188)-1)*100</f>
        <v>2.7172398417033561</v>
      </c>
      <c r="L189" s="35">
        <f>((J189/J$179)-1)*100</f>
        <v>-6.1518091309551099</v>
      </c>
      <c r="M189" s="35">
        <f>((J189/J177)-1)*100</f>
        <v>-5.3298058152676404</v>
      </c>
      <c r="N189" s="30"/>
      <c r="O189" s="32"/>
      <c r="P189" s="33" t="s">
        <v>12</v>
      </c>
      <c r="Q189" s="34">
        <v>442.68</v>
      </c>
      <c r="R189" s="34">
        <f>((Q189/Q188)-1)*100</f>
        <v>8.5914537644127265E-2</v>
      </c>
      <c r="S189" s="35">
        <f>((Q189/Q$179)-1)*100</f>
        <v>-5.6442327230032951E-2</v>
      </c>
      <c r="T189" s="35">
        <f>((Q189/Q177)-1)*100</f>
        <v>1.5600624024961096</v>
      </c>
    </row>
    <row r="190" spans="1:20" x14ac:dyDescent="0.2">
      <c r="A190" s="32"/>
      <c r="B190" s="33" t="s">
        <v>13</v>
      </c>
      <c r="C190" s="34">
        <v>374.34</v>
      </c>
      <c r="D190" s="34">
        <f>((C190/C189)-1)*100</f>
        <v>-2.9704510108864768</v>
      </c>
      <c r="E190" s="35">
        <f>((C190/C$179)-1)*100</f>
        <v>-3.0332858438026244</v>
      </c>
      <c r="F190" s="35">
        <f>((C190/C178)-1)*100</f>
        <v>-2.2432298331287792</v>
      </c>
      <c r="G190" s="30"/>
      <c r="H190" s="32"/>
      <c r="I190" s="33" t="s">
        <v>13</v>
      </c>
      <c r="J190" s="34">
        <v>360.12</v>
      </c>
      <c r="K190" s="34">
        <f>((J190/J189)-1)*100</f>
        <v>-2.2926445451338928</v>
      </c>
      <c r="L190" s="35">
        <f>((J190/J$179)-1)*100</f>
        <v>-8.303414559621114</v>
      </c>
      <c r="M190" s="35">
        <f>((J190/J178)-1)*100</f>
        <v>-9.0330403152470424</v>
      </c>
      <c r="N190" s="30"/>
      <c r="O190" s="32"/>
      <c r="P190" s="33" t="s">
        <v>13</v>
      </c>
      <c r="Q190" s="34">
        <v>438.61</v>
      </c>
      <c r="R190" s="34">
        <f>((Q190/Q189)-1)*100</f>
        <v>-0.91940001807174765</v>
      </c>
      <c r="S190" s="35">
        <f>((Q190/Q$179)-1)*100</f>
        <v>-0.97532341453502314</v>
      </c>
      <c r="T190" s="35">
        <f>((Q190/Q178)-1)*100</f>
        <v>-0.27737989677829589</v>
      </c>
    </row>
    <row r="191" spans="1:20" x14ac:dyDescent="0.2">
      <c r="A191" s="32"/>
      <c r="B191" s="33" t="s">
        <v>14</v>
      </c>
      <c r="C191" s="34">
        <v>371.6</v>
      </c>
      <c r="D191" s="34">
        <f>((C191/C190)-1)*100</f>
        <v>-0.73195490730351143</v>
      </c>
      <c r="E191" s="35">
        <f>((C191/C$179)-1)*100</f>
        <v>-3.7430384665198768</v>
      </c>
      <c r="F191" s="35">
        <f>((C191/C179)-1)*100</f>
        <v>-3.7430384665198768</v>
      </c>
      <c r="G191" s="30"/>
      <c r="H191" s="32"/>
      <c r="I191" s="33" t="s">
        <v>14</v>
      </c>
      <c r="J191" s="34">
        <v>353.37</v>
      </c>
      <c r="K191" s="34">
        <f>((J191/J190)-1)*100</f>
        <v>-1.874375208263912</v>
      </c>
      <c r="L191" s="35">
        <f>((J191/J$179)-1)*100</f>
        <v>-10.022152623940118</v>
      </c>
      <c r="M191" s="35">
        <f>((J191/J179)-1)*100</f>
        <v>-10.022152623940118</v>
      </c>
      <c r="N191" s="30"/>
      <c r="O191" s="32"/>
      <c r="P191" s="33" t="s">
        <v>14</v>
      </c>
      <c r="Q191" s="34">
        <v>441.64</v>
      </c>
      <c r="R191" s="34">
        <f>((Q191/Q190)-1)*100</f>
        <v>0.69081872278333734</v>
      </c>
      <c r="S191" s="35">
        <f>((Q191/Q$179)-1)*100</f>
        <v>-0.29124240850699756</v>
      </c>
      <c r="T191" s="35">
        <f>((Q191/Q179)-1)*100</f>
        <v>-0.29124240850699756</v>
      </c>
    </row>
    <row r="192" spans="1:20" s="59" customFormat="1" x14ac:dyDescent="0.2">
      <c r="A192" s="40">
        <v>2010</v>
      </c>
      <c r="B192" s="41" t="s">
        <v>37</v>
      </c>
      <c r="C192" s="42">
        <v>379.5</v>
      </c>
      <c r="D192" s="42">
        <f>((C192/C191)-1)*100</f>
        <v>2.1259418729816959</v>
      </c>
      <c r="E192" s="43">
        <f>((C192/C$191)-1)*100</f>
        <v>2.1259418729816959</v>
      </c>
      <c r="F192" s="43">
        <f>((C192/C180)-1)*100</f>
        <v>-2.3618400740969436</v>
      </c>
      <c r="G192" s="30"/>
      <c r="H192" s="40">
        <v>2010</v>
      </c>
      <c r="I192" s="41" t="s">
        <v>37</v>
      </c>
      <c r="J192" s="42">
        <v>365.33</v>
      </c>
      <c r="K192" s="42">
        <f>((J192/J191)-1)*100</f>
        <v>3.3845544330305177</v>
      </c>
      <c r="L192" s="43">
        <f>((J192/J$191)-1)*100</f>
        <v>3.3845544330305177</v>
      </c>
      <c r="M192" s="43">
        <f>((J192/J180)-1)*100</f>
        <v>-5.7407502967129371</v>
      </c>
      <c r="N192" s="30"/>
      <c r="O192" s="40">
        <v>2010</v>
      </c>
      <c r="P192" s="41" t="s">
        <v>37</v>
      </c>
      <c r="Q192" s="42">
        <v>441.67</v>
      </c>
      <c r="R192" s="42">
        <f>((Q192/Q191)-1)*100</f>
        <v>6.7928629653213335E-3</v>
      </c>
      <c r="S192" s="43">
        <f>((Q192/Q$191)-1)*100</f>
        <v>6.7928629653213335E-3</v>
      </c>
      <c r="T192" s="43">
        <f>((Q192/Q180)-1)*100</f>
        <v>-0.71707953063885332</v>
      </c>
    </row>
    <row r="193" spans="1:20" s="59" customFormat="1" x14ac:dyDescent="0.2">
      <c r="A193" s="32"/>
      <c r="B193" s="33" t="s">
        <v>4</v>
      </c>
      <c r="C193" s="34">
        <v>379.62</v>
      </c>
      <c r="D193" s="34">
        <f t="shared" ref="D193:D215" si="87">((C193/C192)-1)*100</f>
        <v>3.1620553359679171E-2</v>
      </c>
      <c r="E193" s="35">
        <f t="shared" ref="E193:E203" si="88">((C193/C$191)-1)*100</f>
        <v>2.1582346609257286</v>
      </c>
      <c r="F193" s="35">
        <f t="shared" ref="F193:F203" si="89">((C193/C181)-1)*100</f>
        <v>-2.1219543638004379</v>
      </c>
      <c r="G193" s="30"/>
      <c r="H193" s="32"/>
      <c r="I193" s="33" t="s">
        <v>4</v>
      </c>
      <c r="J193" s="34">
        <v>365.24</v>
      </c>
      <c r="K193" s="34">
        <f t="shared" ref="K193:K227" si="90">((J193/J192)-1)*100</f>
        <v>-2.4635261270622433E-2</v>
      </c>
      <c r="L193" s="35">
        <f t="shared" ref="L193:L203" si="91">((J193/J$191)-1)*100</f>
        <v>3.3590853779324803</v>
      </c>
      <c r="M193" s="35">
        <f t="shared" ref="M193:M203" si="92">((J193/J181)-1)*100</f>
        <v>-6.1875529756247882</v>
      </c>
      <c r="N193" s="30"/>
      <c r="O193" s="32"/>
      <c r="P193" s="33" t="s">
        <v>4</v>
      </c>
      <c r="Q193" s="34">
        <v>437.51</v>
      </c>
      <c r="R193" s="34">
        <f t="shared" ref="R193:R227" si="93">((Q193/Q192)-1)*100</f>
        <v>-0.94187968392691612</v>
      </c>
      <c r="S193" s="35">
        <f t="shared" ref="S193:S203" si="94">((Q193/Q$191)-1)*100</f>
        <v>-0.93515080155782693</v>
      </c>
      <c r="T193" s="35">
        <f t="shared" ref="T193:T203" si="95">((Q193/Q181)-1)*100</f>
        <v>-2.6305833129325884</v>
      </c>
    </row>
    <row r="194" spans="1:20" s="59" customFormat="1" x14ac:dyDescent="0.2">
      <c r="A194" s="32"/>
      <c r="B194" s="33" t="s">
        <v>5</v>
      </c>
      <c r="C194" s="34">
        <v>379.81</v>
      </c>
      <c r="D194" s="34">
        <f t="shared" si="87"/>
        <v>5.0050050050054473E-2</v>
      </c>
      <c r="E194" s="35">
        <f t="shared" si="88"/>
        <v>2.2093649085037637</v>
      </c>
      <c r="F194" s="35">
        <f t="shared" si="89"/>
        <v>-2.4953148666341463</v>
      </c>
      <c r="G194" s="30"/>
      <c r="H194" s="32"/>
      <c r="I194" s="33" t="s">
        <v>5</v>
      </c>
      <c r="J194" s="34">
        <v>364.75</v>
      </c>
      <c r="K194" s="34">
        <f t="shared" si="90"/>
        <v>-0.1341583616252362</v>
      </c>
      <c r="L194" s="35">
        <f t="shared" si="91"/>
        <v>3.2204205223986149</v>
      </c>
      <c r="M194" s="35">
        <f t="shared" si="92"/>
        <v>-3.871494834492939</v>
      </c>
      <c r="N194" s="30"/>
      <c r="O194" s="32"/>
      <c r="P194" s="33" t="s">
        <v>5</v>
      </c>
      <c r="Q194" s="34">
        <v>441.05</v>
      </c>
      <c r="R194" s="34">
        <f t="shared" si="93"/>
        <v>0.80912436287170486</v>
      </c>
      <c r="S194" s="35">
        <f t="shared" si="94"/>
        <v>-0.13359297165110862</v>
      </c>
      <c r="T194" s="35">
        <f t="shared" si="95"/>
        <v>-1.2250291140374348</v>
      </c>
    </row>
    <row r="195" spans="1:20" s="59" customFormat="1" x14ac:dyDescent="0.2">
      <c r="A195" s="32"/>
      <c r="B195" s="33" t="s">
        <v>6</v>
      </c>
      <c r="C195" s="34">
        <v>382.18</v>
      </c>
      <c r="D195" s="34">
        <f t="shared" si="87"/>
        <v>0.62399620863062832</v>
      </c>
      <c r="E195" s="35">
        <f t="shared" si="88"/>
        <v>2.8471474703982702</v>
      </c>
      <c r="F195" s="35">
        <f t="shared" si="89"/>
        <v>-0.59562514630531194</v>
      </c>
      <c r="G195" s="30"/>
      <c r="H195" s="32"/>
      <c r="I195" s="33" t="s">
        <v>6</v>
      </c>
      <c r="J195" s="34">
        <v>376.23</v>
      </c>
      <c r="K195" s="34">
        <f t="shared" si="90"/>
        <v>3.1473612063056988</v>
      </c>
      <c r="L195" s="35">
        <f t="shared" si="91"/>
        <v>6.4691399949061923</v>
      </c>
      <c r="M195" s="35">
        <f t="shared" si="92"/>
        <v>2.2614226305346374</v>
      </c>
      <c r="N195" s="30"/>
      <c r="O195" s="32"/>
      <c r="P195" s="33" t="s">
        <v>6</v>
      </c>
      <c r="Q195" s="34">
        <v>446.3</v>
      </c>
      <c r="R195" s="34">
        <f t="shared" si="93"/>
        <v>1.190341231152936</v>
      </c>
      <c r="S195" s="35">
        <f t="shared" si="94"/>
        <v>1.0551580472783373</v>
      </c>
      <c r="T195" s="35">
        <f t="shared" si="95"/>
        <v>1.461795530497656</v>
      </c>
    </row>
    <row r="196" spans="1:20" s="59" customFormat="1" x14ac:dyDescent="0.2">
      <c r="A196" s="32"/>
      <c r="B196" s="33" t="s">
        <v>7</v>
      </c>
      <c r="C196" s="34">
        <v>381.48</v>
      </c>
      <c r="D196" s="34">
        <f t="shared" si="87"/>
        <v>-0.18315976764874398</v>
      </c>
      <c r="E196" s="35">
        <f t="shared" si="88"/>
        <v>2.6587728740581351</v>
      </c>
      <c r="F196" s="35">
        <f t="shared" si="89"/>
        <v>-0.52413361495736721</v>
      </c>
      <c r="G196" s="30"/>
      <c r="H196" s="32"/>
      <c r="I196" s="33" t="s">
        <v>7</v>
      </c>
      <c r="J196" s="34">
        <v>379.49</v>
      </c>
      <c r="K196" s="34">
        <f t="shared" si="90"/>
        <v>0.86649124205937511</v>
      </c>
      <c r="L196" s="35">
        <f t="shared" si="91"/>
        <v>7.3916857684579895</v>
      </c>
      <c r="M196" s="35">
        <f t="shared" si="92"/>
        <v>3.1643332880250119</v>
      </c>
      <c r="N196" s="30"/>
      <c r="O196" s="32"/>
      <c r="P196" s="33" t="s">
        <v>7</v>
      </c>
      <c r="Q196" s="34">
        <v>452.63</v>
      </c>
      <c r="R196" s="34">
        <f t="shared" si="93"/>
        <v>1.418328478601838</v>
      </c>
      <c r="S196" s="35">
        <f t="shared" si="94"/>
        <v>2.4884521329589626</v>
      </c>
      <c r="T196" s="35">
        <f t="shared" si="95"/>
        <v>3.5695490012127351</v>
      </c>
    </row>
    <row r="197" spans="1:20" s="59" customFormat="1" x14ac:dyDescent="0.2">
      <c r="A197" s="32"/>
      <c r="B197" s="33" t="s">
        <v>8</v>
      </c>
      <c r="C197" s="34">
        <v>381.85</v>
      </c>
      <c r="D197" s="34">
        <f t="shared" si="87"/>
        <v>9.6990667924923279E-2</v>
      </c>
      <c r="E197" s="35">
        <f t="shared" si="88"/>
        <v>2.7583423035522081</v>
      </c>
      <c r="F197" s="35">
        <f t="shared" si="89"/>
        <v>-0.31327502936953078</v>
      </c>
      <c r="G197" s="30"/>
      <c r="H197" s="32"/>
      <c r="I197" s="33" t="s">
        <v>8</v>
      </c>
      <c r="J197" s="34">
        <v>379.24</v>
      </c>
      <c r="K197" s="34">
        <f t="shared" si="90"/>
        <v>-6.5877888745424773E-2</v>
      </c>
      <c r="L197" s="35">
        <f t="shared" si="91"/>
        <v>7.3209383931856165</v>
      </c>
      <c r="M197" s="35">
        <f t="shared" si="92"/>
        <v>2.9424538545059775</v>
      </c>
      <c r="N197" s="30"/>
      <c r="O197" s="32"/>
      <c r="P197" s="33" t="s">
        <v>8</v>
      </c>
      <c r="Q197" s="34">
        <v>454.86</v>
      </c>
      <c r="R197" s="34">
        <f t="shared" si="93"/>
        <v>0.49267613724235382</v>
      </c>
      <c r="S197" s="35">
        <f t="shared" si="94"/>
        <v>2.9933882800470935</v>
      </c>
      <c r="T197" s="35">
        <f t="shared" si="95"/>
        <v>3.2739987285441918</v>
      </c>
    </row>
    <row r="198" spans="1:20" s="59" customFormat="1" x14ac:dyDescent="0.2">
      <c r="A198" s="32"/>
      <c r="B198" s="33" t="s">
        <v>9</v>
      </c>
      <c r="C198" s="34">
        <v>376.78</v>
      </c>
      <c r="D198" s="34">
        <f t="shared" si="87"/>
        <v>-1.3277464973157183</v>
      </c>
      <c r="E198" s="35">
        <f t="shared" si="88"/>
        <v>1.3939720129171107</v>
      </c>
      <c r="F198" s="35">
        <f t="shared" si="89"/>
        <v>-1.4645117422459442</v>
      </c>
      <c r="G198" s="30"/>
      <c r="H198" s="32"/>
      <c r="I198" s="33" t="s">
        <v>9</v>
      </c>
      <c r="J198" s="34">
        <v>383.85</v>
      </c>
      <c r="K198" s="34">
        <f t="shared" si="90"/>
        <v>1.2155890728826169</v>
      </c>
      <c r="L198" s="35">
        <f t="shared" si="91"/>
        <v>8.6255199932082647</v>
      </c>
      <c r="M198" s="35">
        <f t="shared" si="92"/>
        <v>5.3751338293024586</v>
      </c>
      <c r="N198" s="30"/>
      <c r="O198" s="32"/>
      <c r="P198" s="33" t="s">
        <v>9</v>
      </c>
      <c r="Q198" s="34">
        <v>456.24</v>
      </c>
      <c r="R198" s="34">
        <f t="shared" si="93"/>
        <v>0.30339005408257513</v>
      </c>
      <c r="S198" s="35">
        <f t="shared" si="94"/>
        <v>3.3058599764514085</v>
      </c>
      <c r="T198" s="35">
        <f t="shared" si="95"/>
        <v>3.0329035026309237</v>
      </c>
    </row>
    <row r="199" spans="1:20" s="59" customFormat="1" x14ac:dyDescent="0.2">
      <c r="A199" s="32"/>
      <c r="B199" s="33" t="s">
        <v>10</v>
      </c>
      <c r="C199" s="34">
        <v>378.49</v>
      </c>
      <c r="D199" s="34">
        <f t="shared" si="87"/>
        <v>0.45384574552791435</v>
      </c>
      <c r="E199" s="35">
        <f t="shared" si="88"/>
        <v>1.8541442411194708</v>
      </c>
      <c r="F199" s="35">
        <f t="shared" si="89"/>
        <v>-1.2110771800694198</v>
      </c>
      <c r="G199" s="30"/>
      <c r="H199" s="32"/>
      <c r="I199" s="33" t="s">
        <v>10</v>
      </c>
      <c r="J199" s="34">
        <v>389.65</v>
      </c>
      <c r="K199" s="34">
        <f t="shared" si="90"/>
        <v>1.5110069037384211</v>
      </c>
      <c r="L199" s="35">
        <f t="shared" si="91"/>
        <v>10.266859099527403</v>
      </c>
      <c r="M199" s="35">
        <f t="shared" si="92"/>
        <v>6.6394811023837486</v>
      </c>
      <c r="N199" s="30"/>
      <c r="O199" s="32"/>
      <c r="P199" s="33" t="s">
        <v>10</v>
      </c>
      <c r="Q199" s="34">
        <v>455.76</v>
      </c>
      <c r="R199" s="34">
        <f t="shared" si="93"/>
        <v>-0.10520778537612685</v>
      </c>
      <c r="S199" s="35">
        <f t="shared" si="94"/>
        <v>3.1971741690064226</v>
      </c>
      <c r="T199" s="35">
        <f t="shared" si="95"/>
        <v>2.5032049119492639</v>
      </c>
    </row>
    <row r="200" spans="1:20" s="59" customFormat="1" x14ac:dyDescent="0.2">
      <c r="A200" s="32"/>
      <c r="B200" s="33" t="s">
        <v>11</v>
      </c>
      <c r="C200" s="34">
        <v>375.84</v>
      </c>
      <c r="D200" s="34">
        <f t="shared" si="87"/>
        <v>-0.70015059843061556</v>
      </c>
      <c r="E200" s="35">
        <f t="shared" si="88"/>
        <v>1.1410118406889103</v>
      </c>
      <c r="F200" s="35">
        <f t="shared" si="89"/>
        <v>-2.2395630120952026</v>
      </c>
      <c r="G200" s="30"/>
      <c r="H200" s="32"/>
      <c r="I200" s="33" t="s">
        <v>11</v>
      </c>
      <c r="J200" s="34">
        <v>388.17</v>
      </c>
      <c r="K200" s="34">
        <f t="shared" si="90"/>
        <v>-0.37982805081482329</v>
      </c>
      <c r="L200" s="35">
        <f t="shared" si="91"/>
        <v>9.8480346379149264</v>
      </c>
      <c r="M200" s="35">
        <f t="shared" si="92"/>
        <v>8.1795886516916596</v>
      </c>
      <c r="N200" s="30"/>
      <c r="O200" s="32"/>
      <c r="P200" s="33" t="s">
        <v>11</v>
      </c>
      <c r="Q200" s="34">
        <v>458.35</v>
      </c>
      <c r="R200" s="34">
        <f t="shared" si="93"/>
        <v>0.56828155169388328</v>
      </c>
      <c r="S200" s="35">
        <f t="shared" si="94"/>
        <v>3.7836246716782984</v>
      </c>
      <c r="T200" s="35">
        <f t="shared" si="95"/>
        <v>3.628758761021933</v>
      </c>
    </row>
    <row r="201" spans="1:20" s="59" customFormat="1" x14ac:dyDescent="0.2">
      <c r="A201" s="32"/>
      <c r="B201" s="33" t="s">
        <v>12</v>
      </c>
      <c r="C201" s="34">
        <v>372.92</v>
      </c>
      <c r="D201" s="34">
        <f t="shared" si="87"/>
        <v>-0.7769263516389846</v>
      </c>
      <c r="E201" s="35">
        <f t="shared" si="88"/>
        <v>0.35522066738429281</v>
      </c>
      <c r="F201" s="35">
        <f t="shared" si="89"/>
        <v>-3.3385173665111401</v>
      </c>
      <c r="G201" s="30"/>
      <c r="H201" s="32"/>
      <c r="I201" s="33" t="s">
        <v>12</v>
      </c>
      <c r="J201" s="34">
        <v>393.88</v>
      </c>
      <c r="K201" s="34">
        <f t="shared" si="90"/>
        <v>1.4710049720483287</v>
      </c>
      <c r="L201" s="35">
        <f t="shared" si="91"/>
        <v>11.463904689136029</v>
      </c>
      <c r="M201" s="35">
        <f t="shared" si="92"/>
        <v>6.8670808801584604</v>
      </c>
      <c r="N201" s="30"/>
      <c r="O201" s="32"/>
      <c r="P201" s="33" t="s">
        <v>12</v>
      </c>
      <c r="Q201" s="34">
        <v>459.34</v>
      </c>
      <c r="R201" s="34">
        <f t="shared" si="93"/>
        <v>0.21599214574015146</v>
      </c>
      <c r="S201" s="35">
        <f t="shared" si="94"/>
        <v>4.0077891495335471</v>
      </c>
      <c r="T201" s="35">
        <f t="shared" si="95"/>
        <v>3.7634408602150504</v>
      </c>
    </row>
    <row r="202" spans="1:20" s="59" customFormat="1" x14ac:dyDescent="0.2">
      <c r="A202" s="32"/>
      <c r="B202" s="33" t="s">
        <v>13</v>
      </c>
      <c r="C202" s="34">
        <v>378.85</v>
      </c>
      <c r="D202" s="34">
        <f t="shared" si="87"/>
        <v>1.5901533841038207</v>
      </c>
      <c r="E202" s="35">
        <f t="shared" si="88"/>
        <v>1.9510226049515689</v>
      </c>
      <c r="F202" s="35">
        <f t="shared" si="89"/>
        <v>1.2047870919485115</v>
      </c>
      <c r="G202" s="30"/>
      <c r="H202" s="32"/>
      <c r="I202" s="33" t="s">
        <v>13</v>
      </c>
      <c r="J202" s="34">
        <v>396.77</v>
      </c>
      <c r="K202" s="34">
        <f t="shared" si="90"/>
        <v>0.73372600792118714</v>
      </c>
      <c r="L202" s="35">
        <f t="shared" si="91"/>
        <v>12.281744347284707</v>
      </c>
      <c r="M202" s="35">
        <f t="shared" si="92"/>
        <v>10.177163167832948</v>
      </c>
      <c r="N202" s="30"/>
      <c r="O202" s="32"/>
      <c r="P202" s="33" t="s">
        <v>13</v>
      </c>
      <c r="Q202" s="34">
        <v>460.47</v>
      </c>
      <c r="R202" s="34">
        <f t="shared" si="93"/>
        <v>0.24600513780643762</v>
      </c>
      <c r="S202" s="35">
        <f t="shared" si="94"/>
        <v>4.2636536545602954</v>
      </c>
      <c r="T202" s="35">
        <f t="shared" si="95"/>
        <v>4.9839264950639617</v>
      </c>
    </row>
    <row r="203" spans="1:20" s="59" customFormat="1" x14ac:dyDescent="0.2">
      <c r="A203" s="32"/>
      <c r="B203" s="33" t="s">
        <v>14</v>
      </c>
      <c r="C203" s="34">
        <v>380.99</v>
      </c>
      <c r="D203" s="34">
        <f t="shared" si="87"/>
        <v>0.56486736175267449</v>
      </c>
      <c r="E203" s="35">
        <f t="shared" si="88"/>
        <v>2.5269106566200072</v>
      </c>
      <c r="F203" s="35">
        <f t="shared" si="89"/>
        <v>2.5269106566200072</v>
      </c>
      <c r="G203" s="30"/>
      <c r="H203" s="32"/>
      <c r="I203" s="33" t="s">
        <v>14</v>
      </c>
      <c r="J203" s="34">
        <v>389.03</v>
      </c>
      <c r="K203" s="34">
        <f t="shared" si="90"/>
        <v>-1.950752325024574</v>
      </c>
      <c r="L203" s="35">
        <f t="shared" si="91"/>
        <v>10.091405608851911</v>
      </c>
      <c r="M203" s="35">
        <f t="shared" si="92"/>
        <v>10.091405608851911</v>
      </c>
      <c r="N203" s="30"/>
      <c r="O203" s="32"/>
      <c r="P203" s="33" t="s">
        <v>14</v>
      </c>
      <c r="Q203" s="34">
        <v>461.73</v>
      </c>
      <c r="R203" s="34">
        <f t="shared" si="93"/>
        <v>0.27363346146329626</v>
      </c>
      <c r="S203" s="35">
        <f t="shared" si="94"/>
        <v>4.5489538991033474</v>
      </c>
      <c r="T203" s="35">
        <f t="shared" si="95"/>
        <v>4.5489538991033474</v>
      </c>
    </row>
    <row r="204" spans="1:20" s="59" customFormat="1" x14ac:dyDescent="0.2">
      <c r="A204" s="54">
        <f>$A$56</f>
        <v>2011</v>
      </c>
      <c r="B204" s="55" t="s">
        <v>37</v>
      </c>
      <c r="C204" s="56">
        <v>381.14</v>
      </c>
      <c r="D204" s="56">
        <f t="shared" si="87"/>
        <v>3.9371112102681849E-2</v>
      </c>
      <c r="E204" s="57">
        <f>((C204/C$203)-1)*100</f>
        <v>3.9371112102681849E-2</v>
      </c>
      <c r="F204" s="57">
        <f>((C204/C192)-1)*100</f>
        <v>0.43214756258234122</v>
      </c>
      <c r="G204" s="58"/>
      <c r="H204" s="54">
        <f>$A$56</f>
        <v>2011</v>
      </c>
      <c r="I204" s="55" t="s">
        <v>37</v>
      </c>
      <c r="J204" s="56">
        <v>395.05</v>
      </c>
      <c r="K204" s="56">
        <f t="shared" si="90"/>
        <v>1.547438500886833</v>
      </c>
      <c r="L204" s="57">
        <f>((J204/J$203)-1)*100</f>
        <v>1.547438500886833</v>
      </c>
      <c r="M204" s="57">
        <f>((J204/J192)-1)*100</f>
        <v>8.1351107218131666</v>
      </c>
      <c r="N204" s="58"/>
      <c r="O204" s="54">
        <f>$A$56</f>
        <v>2011</v>
      </c>
      <c r="P204" s="55" t="s">
        <v>37</v>
      </c>
      <c r="Q204" s="56">
        <v>464.18</v>
      </c>
      <c r="R204" s="56">
        <f t="shared" si="93"/>
        <v>0.53061312888484924</v>
      </c>
      <c r="S204" s="57">
        <f>((Q204/Q$203)-1)*100</f>
        <v>0.53061312888484924</v>
      </c>
      <c r="T204" s="57">
        <f>((Q204/Q192)-1)*100</f>
        <v>5.0965653089410701</v>
      </c>
    </row>
    <row r="205" spans="1:20" s="59" customFormat="1" x14ac:dyDescent="0.2">
      <c r="A205" s="60"/>
      <c r="B205" s="61" t="s">
        <v>4</v>
      </c>
      <c r="C205" s="62">
        <v>381.36</v>
      </c>
      <c r="D205" s="62">
        <f t="shared" si="87"/>
        <v>5.7721572125735143E-2</v>
      </c>
      <c r="E205" s="63">
        <f t="shared" ref="E205:E215" si="96">((C205/C$203)-1)*100</f>
        <v>9.7115409853287815E-2</v>
      </c>
      <c r="F205" s="63">
        <f t="shared" ref="F205:F215" si="97">((C205/C193)-1)*100</f>
        <v>0.45835308993202872</v>
      </c>
      <c r="G205" s="58"/>
      <c r="H205" s="60"/>
      <c r="I205" s="61" t="s">
        <v>4</v>
      </c>
      <c r="J205" s="62">
        <v>396.38</v>
      </c>
      <c r="K205" s="62">
        <f t="shared" si="90"/>
        <v>0.33666624477912688</v>
      </c>
      <c r="L205" s="63">
        <f t="shared" ref="L205:L215" si="98">((J205/J$203)-1)*100</f>
        <v>1.8893144487571734</v>
      </c>
      <c r="M205" s="63">
        <f t="shared" ref="M205:M215" si="99">((J205/J193)-1)*100</f>
        <v>8.5259007775709161</v>
      </c>
      <c r="N205" s="58"/>
      <c r="O205" s="60"/>
      <c r="P205" s="61" t="s">
        <v>4</v>
      </c>
      <c r="Q205" s="62">
        <v>463.32</v>
      </c>
      <c r="R205" s="62">
        <f t="shared" si="93"/>
        <v>-0.18527295445732728</v>
      </c>
      <c r="S205" s="63">
        <f t="shared" ref="S205:S215" si="100">((Q205/Q$203)-1)*100</f>
        <v>0.34435709180689056</v>
      </c>
      <c r="T205" s="63">
        <f t="shared" ref="T205:T215" si="101">((Q205/Q193)-1)*100</f>
        <v>5.8992937304290116</v>
      </c>
    </row>
    <row r="206" spans="1:20" s="59" customFormat="1" x14ac:dyDescent="0.2">
      <c r="A206" s="60"/>
      <c r="B206" s="61" t="s">
        <v>5</v>
      </c>
      <c r="C206" s="62">
        <v>384.49</v>
      </c>
      <c r="D206" s="62">
        <f t="shared" si="87"/>
        <v>0.82074680092301122</v>
      </c>
      <c r="E206" s="63">
        <f t="shared" si="96"/>
        <v>0.9186592823958728</v>
      </c>
      <c r="F206" s="63">
        <f t="shared" si="97"/>
        <v>1.2321950448908714</v>
      </c>
      <c r="G206" s="58"/>
      <c r="H206" s="60"/>
      <c r="I206" s="61" t="s">
        <v>5</v>
      </c>
      <c r="J206" s="62">
        <v>396.62</v>
      </c>
      <c r="K206" s="62">
        <f t="shared" si="90"/>
        <v>6.0547959029211285E-2</v>
      </c>
      <c r="L206" s="63">
        <f t="shared" si="98"/>
        <v>1.9510063491247509</v>
      </c>
      <c r="M206" s="63">
        <f t="shared" si="99"/>
        <v>8.7374914324880102</v>
      </c>
      <c r="N206" s="58"/>
      <c r="O206" s="60"/>
      <c r="P206" s="61" t="s">
        <v>5</v>
      </c>
      <c r="Q206" s="62">
        <v>463.95</v>
      </c>
      <c r="R206" s="62">
        <f t="shared" si="93"/>
        <v>0.13597513597514155</v>
      </c>
      <c r="S206" s="63">
        <f t="shared" si="100"/>
        <v>0.48080046780585306</v>
      </c>
      <c r="T206" s="63">
        <f t="shared" si="101"/>
        <v>5.1921550844575393</v>
      </c>
    </row>
    <row r="207" spans="1:20" s="59" customFormat="1" x14ac:dyDescent="0.2">
      <c r="A207" s="60"/>
      <c r="B207" s="61" t="s">
        <v>6</v>
      </c>
      <c r="C207" s="62">
        <v>387.73</v>
      </c>
      <c r="D207" s="62">
        <f t="shared" si="87"/>
        <v>0.84267471195609289</v>
      </c>
      <c r="E207" s="63">
        <f t="shared" si="96"/>
        <v>1.7690753038137608</v>
      </c>
      <c r="F207" s="63">
        <f t="shared" si="97"/>
        <v>1.4521953006436883</v>
      </c>
      <c r="G207" s="58"/>
      <c r="H207" s="60"/>
      <c r="I207" s="61" t="s">
        <v>6</v>
      </c>
      <c r="J207" s="62">
        <v>395.12</v>
      </c>
      <c r="K207" s="62">
        <f t="shared" si="90"/>
        <v>-0.37819575412233464</v>
      </c>
      <c r="L207" s="63">
        <f t="shared" si="98"/>
        <v>1.565431971827369</v>
      </c>
      <c r="M207" s="63">
        <f t="shared" si="99"/>
        <v>5.0208648964728875</v>
      </c>
      <c r="N207" s="58"/>
      <c r="O207" s="60"/>
      <c r="P207" s="61" t="s">
        <v>6</v>
      </c>
      <c r="Q207" s="62">
        <v>464.81</v>
      </c>
      <c r="R207" s="62">
        <f t="shared" si="93"/>
        <v>0.18536480224162766</v>
      </c>
      <c r="S207" s="63">
        <f t="shared" si="100"/>
        <v>0.66705650488381174</v>
      </c>
      <c r="T207" s="63">
        <f t="shared" si="101"/>
        <v>4.1474344611247993</v>
      </c>
    </row>
    <row r="208" spans="1:20" s="59" customFormat="1" x14ac:dyDescent="0.2">
      <c r="A208" s="60"/>
      <c r="B208" s="61" t="s">
        <v>7</v>
      </c>
      <c r="C208" s="62">
        <v>381.02</v>
      </c>
      <c r="D208" s="62">
        <f t="shared" si="87"/>
        <v>-1.7305857168648409</v>
      </c>
      <c r="E208" s="63">
        <f t="shared" si="96"/>
        <v>7.8742224205230471E-3</v>
      </c>
      <c r="F208" s="63">
        <f t="shared" si="97"/>
        <v>-0.12058299255531812</v>
      </c>
      <c r="G208" s="58"/>
      <c r="H208" s="60"/>
      <c r="I208" s="61" t="s">
        <v>7</v>
      </c>
      <c r="J208" s="62">
        <v>386.59</v>
      </c>
      <c r="K208" s="62">
        <f t="shared" si="90"/>
        <v>-2.1588378214213444</v>
      </c>
      <c r="L208" s="63">
        <f t="shared" si="98"/>
        <v>-0.62720098707040872</v>
      </c>
      <c r="M208" s="63">
        <f t="shared" si="99"/>
        <v>1.8709320403699659</v>
      </c>
      <c r="N208" s="58"/>
      <c r="O208" s="60"/>
      <c r="P208" s="61" t="s">
        <v>7</v>
      </c>
      <c r="Q208" s="62">
        <v>466.86</v>
      </c>
      <c r="R208" s="62">
        <f t="shared" si="93"/>
        <v>0.4410404251199429</v>
      </c>
      <c r="S208" s="63">
        <f t="shared" si="100"/>
        <v>1.1110389188486725</v>
      </c>
      <c r="T208" s="63">
        <f t="shared" si="101"/>
        <v>3.1438481762145809</v>
      </c>
    </row>
    <row r="209" spans="1:20" s="59" customFormat="1" x14ac:dyDescent="0.2">
      <c r="A209" s="60"/>
      <c r="B209" s="61" t="s">
        <v>8</v>
      </c>
      <c r="C209" s="62">
        <v>385.3</v>
      </c>
      <c r="D209" s="62">
        <f t="shared" si="87"/>
        <v>1.1233006141409874</v>
      </c>
      <c r="E209" s="63">
        <f t="shared" si="96"/>
        <v>1.1312632877503281</v>
      </c>
      <c r="F209" s="63">
        <f t="shared" si="97"/>
        <v>0.903496137226667</v>
      </c>
      <c r="G209" s="58"/>
      <c r="H209" s="60"/>
      <c r="I209" s="61" t="s">
        <v>8</v>
      </c>
      <c r="J209" s="62">
        <v>390.57</v>
      </c>
      <c r="K209" s="62">
        <f t="shared" si="90"/>
        <v>1.0295144726971683</v>
      </c>
      <c r="L209" s="63">
        <f t="shared" si="98"/>
        <v>0.39585636069199293</v>
      </c>
      <c r="M209" s="63">
        <f t="shared" si="99"/>
        <v>2.9875540554793689</v>
      </c>
      <c r="N209" s="58"/>
      <c r="O209" s="60"/>
      <c r="P209" s="61" t="s">
        <v>8</v>
      </c>
      <c r="Q209" s="62">
        <v>467.72</v>
      </c>
      <c r="R209" s="62">
        <f t="shared" si="93"/>
        <v>0.18420939896328647</v>
      </c>
      <c r="S209" s="63">
        <f t="shared" si="100"/>
        <v>1.2972949559266311</v>
      </c>
      <c r="T209" s="63">
        <f t="shared" si="101"/>
        <v>2.8272435474651525</v>
      </c>
    </row>
    <row r="210" spans="1:20" s="59" customFormat="1" x14ac:dyDescent="0.2">
      <c r="A210" s="60"/>
      <c r="B210" s="61" t="s">
        <v>9</v>
      </c>
      <c r="C210" s="62">
        <v>382.7</v>
      </c>
      <c r="D210" s="62">
        <f t="shared" si="87"/>
        <v>-0.67479885803271022</v>
      </c>
      <c r="E210" s="63">
        <f t="shared" si="96"/>
        <v>0.44883067797054643</v>
      </c>
      <c r="F210" s="63">
        <f t="shared" si="97"/>
        <v>1.571208662880208</v>
      </c>
      <c r="G210" s="58"/>
      <c r="H210" s="60"/>
      <c r="I210" s="61" t="s">
        <v>9</v>
      </c>
      <c r="J210" s="62">
        <v>381.4</v>
      </c>
      <c r="K210" s="62">
        <f t="shared" si="90"/>
        <v>-2.347850577361299</v>
      </c>
      <c r="L210" s="63">
        <f t="shared" si="98"/>
        <v>-1.9612883325193398</v>
      </c>
      <c r="M210" s="63">
        <f t="shared" si="99"/>
        <v>-0.6382701576136629</v>
      </c>
      <c r="N210" s="58"/>
      <c r="O210" s="60"/>
      <c r="P210" s="61" t="s">
        <v>9</v>
      </c>
      <c r="Q210" s="62">
        <v>469.92</v>
      </c>
      <c r="R210" s="62">
        <f t="shared" si="93"/>
        <v>0.47036688617121403</v>
      </c>
      <c r="S210" s="63">
        <f t="shared" si="100"/>
        <v>1.7737638879864903</v>
      </c>
      <c r="T210" s="63">
        <f t="shared" si="101"/>
        <v>2.9984218832193488</v>
      </c>
    </row>
    <row r="211" spans="1:20" s="59" customFormat="1" x14ac:dyDescent="0.2">
      <c r="A211" s="60"/>
      <c r="B211" s="61" t="s">
        <v>10</v>
      </c>
      <c r="C211" s="62">
        <v>384.07</v>
      </c>
      <c r="D211" s="62">
        <f t="shared" si="87"/>
        <v>0.35798275411549341</v>
      </c>
      <c r="E211" s="63">
        <f t="shared" si="96"/>
        <v>0.8084201685083503</v>
      </c>
      <c r="F211" s="63">
        <f t="shared" si="97"/>
        <v>1.4742793732991588</v>
      </c>
      <c r="G211" s="58"/>
      <c r="H211" s="60"/>
      <c r="I211" s="61" t="s">
        <v>10</v>
      </c>
      <c r="J211" s="62">
        <v>381.08</v>
      </c>
      <c r="K211" s="62">
        <f t="shared" si="90"/>
        <v>-8.3901415836395987E-2</v>
      </c>
      <c r="L211" s="63">
        <f t="shared" si="98"/>
        <v>-2.0435441996761172</v>
      </c>
      <c r="M211" s="63">
        <f t="shared" si="99"/>
        <v>-2.1994097266777812</v>
      </c>
      <c r="N211" s="58"/>
      <c r="O211" s="60"/>
      <c r="P211" s="61" t="s">
        <v>10</v>
      </c>
      <c r="Q211" s="62">
        <v>471.7</v>
      </c>
      <c r="R211" s="62">
        <f t="shared" si="93"/>
        <v>0.37878787878786735</v>
      </c>
      <c r="S211" s="63">
        <f t="shared" si="100"/>
        <v>2.1592705693803671</v>
      </c>
      <c r="T211" s="63">
        <f t="shared" si="101"/>
        <v>3.4974548007723261</v>
      </c>
    </row>
    <row r="212" spans="1:20" s="59" customFormat="1" x14ac:dyDescent="0.2">
      <c r="A212" s="60"/>
      <c r="B212" s="61" t="s">
        <v>11</v>
      </c>
      <c r="C212" s="62">
        <v>384.95</v>
      </c>
      <c r="D212" s="62">
        <f t="shared" si="87"/>
        <v>0.22912489910693612</v>
      </c>
      <c r="E212" s="63">
        <f t="shared" si="96"/>
        <v>1.039397359510752</v>
      </c>
      <c r="F212" s="63">
        <f t="shared" si="97"/>
        <v>2.4239037888463155</v>
      </c>
      <c r="G212" s="58"/>
      <c r="H212" s="60"/>
      <c r="I212" s="61" t="s">
        <v>11</v>
      </c>
      <c r="J212" s="62">
        <v>384.65</v>
      </c>
      <c r="K212" s="62">
        <f t="shared" si="90"/>
        <v>0.93681116825863331</v>
      </c>
      <c r="L212" s="63">
        <f t="shared" si="98"/>
        <v>-1.1258771817083457</v>
      </c>
      <c r="M212" s="63">
        <f t="shared" si="99"/>
        <v>-0.90681917716465277</v>
      </c>
      <c r="N212" s="58"/>
      <c r="O212" s="60"/>
      <c r="P212" s="61" t="s">
        <v>11</v>
      </c>
      <c r="Q212" s="62">
        <v>472.35</v>
      </c>
      <c r="R212" s="62">
        <f t="shared" si="93"/>
        <v>0.13779944880221162</v>
      </c>
      <c r="S212" s="63">
        <f t="shared" si="100"/>
        <v>2.3000454811253235</v>
      </c>
      <c r="T212" s="63">
        <f t="shared" si="101"/>
        <v>3.0544343842042077</v>
      </c>
    </row>
    <row r="213" spans="1:20" s="59" customFormat="1" x14ac:dyDescent="0.2">
      <c r="A213" s="60"/>
      <c r="B213" s="61" t="s">
        <v>12</v>
      </c>
      <c r="C213" s="62">
        <v>387.44</v>
      </c>
      <c r="D213" s="62">
        <f t="shared" si="87"/>
        <v>0.64683725159111471</v>
      </c>
      <c r="E213" s="63">
        <f t="shared" si="96"/>
        <v>1.6929578204152307</v>
      </c>
      <c r="F213" s="63">
        <f t="shared" si="97"/>
        <v>3.8935964818191504</v>
      </c>
      <c r="G213" s="58"/>
      <c r="H213" s="60"/>
      <c r="I213" s="61" t="s">
        <v>12</v>
      </c>
      <c r="J213" s="62">
        <v>393.71</v>
      </c>
      <c r="K213" s="62">
        <f t="shared" si="90"/>
        <v>2.355388015078641</v>
      </c>
      <c r="L213" s="63">
        <f t="shared" si="98"/>
        <v>1.2029920571678288</v>
      </c>
      <c r="M213" s="63">
        <f t="shared" si="99"/>
        <v>-4.3160353407134533E-2</v>
      </c>
      <c r="N213" s="58"/>
      <c r="O213" s="60"/>
      <c r="P213" s="61" t="s">
        <v>12</v>
      </c>
      <c r="Q213" s="62">
        <v>472.54</v>
      </c>
      <c r="R213" s="62">
        <f t="shared" si="93"/>
        <v>4.0224409865574628E-2</v>
      </c>
      <c r="S213" s="63">
        <f t="shared" si="100"/>
        <v>2.3411950707123319</v>
      </c>
      <c r="T213" s="63">
        <f t="shared" si="101"/>
        <v>2.8736883354378184</v>
      </c>
    </row>
    <row r="214" spans="1:20" s="59" customFormat="1" x14ac:dyDescent="0.2">
      <c r="A214" s="60"/>
      <c r="B214" s="61" t="s">
        <v>13</v>
      </c>
      <c r="C214" s="62">
        <v>388.58</v>
      </c>
      <c r="D214" s="62">
        <f t="shared" si="87"/>
        <v>0.29423910799091235</v>
      </c>
      <c r="E214" s="63">
        <f t="shared" si="96"/>
        <v>1.992178272395595</v>
      </c>
      <c r="F214" s="63">
        <f t="shared" si="97"/>
        <v>2.5682987989969597</v>
      </c>
      <c r="G214" s="58"/>
      <c r="H214" s="60"/>
      <c r="I214" s="61" t="s">
        <v>13</v>
      </c>
      <c r="J214" s="62">
        <v>397.91</v>
      </c>
      <c r="K214" s="62">
        <f t="shared" si="90"/>
        <v>1.0667750374641294</v>
      </c>
      <c r="L214" s="63">
        <f t="shared" si="98"/>
        <v>2.2826003136005024</v>
      </c>
      <c r="M214" s="63">
        <f t="shared" si="99"/>
        <v>0.28732010988734569</v>
      </c>
      <c r="N214" s="58"/>
      <c r="O214" s="60"/>
      <c r="P214" s="61" t="s">
        <v>13</v>
      </c>
      <c r="Q214" s="62">
        <v>473.64</v>
      </c>
      <c r="R214" s="62">
        <f t="shared" si="93"/>
        <v>0.2327845261776762</v>
      </c>
      <c r="S214" s="63">
        <f t="shared" si="100"/>
        <v>2.5794295367422393</v>
      </c>
      <c r="T214" s="63">
        <f t="shared" si="101"/>
        <v>2.8601211805329152</v>
      </c>
    </row>
    <row r="215" spans="1:20" s="59" customFormat="1" x14ac:dyDescent="0.2">
      <c r="A215" s="60"/>
      <c r="B215" s="61" t="s">
        <v>14</v>
      </c>
      <c r="C215" s="62">
        <v>394.47</v>
      </c>
      <c r="D215" s="62">
        <f t="shared" si="87"/>
        <v>1.5157753873076496</v>
      </c>
      <c r="E215" s="64">
        <f t="shared" si="96"/>
        <v>3.5381506076274993</v>
      </c>
      <c r="F215" s="63">
        <f t="shared" si="97"/>
        <v>3.5381506076274993</v>
      </c>
      <c r="G215" s="58"/>
      <c r="H215" s="60"/>
      <c r="I215" s="61" t="s">
        <v>14</v>
      </c>
      <c r="J215" s="62">
        <v>395.4</v>
      </c>
      <c r="K215" s="62">
        <f t="shared" si="90"/>
        <v>-0.63079590862256119</v>
      </c>
      <c r="L215" s="64">
        <f t="shared" si="98"/>
        <v>1.6374058555895354</v>
      </c>
      <c r="M215" s="63">
        <f t="shared" si="99"/>
        <v>1.6374058555895354</v>
      </c>
      <c r="N215" s="58"/>
      <c r="O215" s="60"/>
      <c r="P215" s="61" t="s">
        <v>14</v>
      </c>
      <c r="Q215" s="62">
        <v>474.53</v>
      </c>
      <c r="R215" s="62">
        <f t="shared" si="93"/>
        <v>0.18790642682204872</v>
      </c>
      <c r="S215" s="64">
        <f t="shared" si="100"/>
        <v>2.7721828774391888</v>
      </c>
      <c r="T215" s="63">
        <f t="shared" si="101"/>
        <v>2.7721828774391888</v>
      </c>
    </row>
    <row r="216" spans="1:20" s="59" customFormat="1" x14ac:dyDescent="0.2">
      <c r="A216" s="54">
        <v>2012</v>
      </c>
      <c r="B216" s="55" t="s">
        <v>37</v>
      </c>
      <c r="C216" s="56">
        <v>392.51</v>
      </c>
      <c r="D216" s="56">
        <f>((C216/C215)-1)*100</f>
        <v>-0.49686921692397856</v>
      </c>
      <c r="E216" s="57">
        <f>((C216/C$215)-1)*100</f>
        <v>-0.49686921692397856</v>
      </c>
      <c r="F216" s="57">
        <f>((C216/C204)-1)*100</f>
        <v>2.9831557957705757</v>
      </c>
      <c r="G216" s="58"/>
      <c r="H216" s="54">
        <v>2012</v>
      </c>
      <c r="I216" s="55" t="s">
        <v>37</v>
      </c>
      <c r="J216" s="56">
        <v>392.79</v>
      </c>
      <c r="K216" s="56">
        <f t="shared" si="90"/>
        <v>-0.660091047040956</v>
      </c>
      <c r="L216" s="57">
        <f>((J216/J$215)-1)*100</f>
        <v>-0.660091047040956</v>
      </c>
      <c r="M216" s="57">
        <f>((J216/J204)-1)*100</f>
        <v>-0.57207948360966654</v>
      </c>
      <c r="N216" s="58"/>
      <c r="O216" s="54">
        <v>2012</v>
      </c>
      <c r="P216" s="55" t="s">
        <v>37</v>
      </c>
      <c r="Q216" s="56">
        <v>475.01</v>
      </c>
      <c r="R216" s="56">
        <f t="shared" si="93"/>
        <v>0.1011527195330153</v>
      </c>
      <c r="S216" s="57">
        <f>((Q216/Q$215)-1)*100</f>
        <v>0.1011527195330153</v>
      </c>
      <c r="T216" s="57">
        <f>((Q216/Q204)-1)*100</f>
        <v>2.3331466241544252</v>
      </c>
    </row>
    <row r="217" spans="1:20" s="59" customFormat="1" x14ac:dyDescent="0.2">
      <c r="A217" s="60"/>
      <c r="B217" s="61" t="s">
        <v>4</v>
      </c>
      <c r="C217" s="62">
        <v>395.16</v>
      </c>
      <c r="D217" s="62">
        <f t="shared" ref="D217:D227" si="102">((C217/C216)-1)*100</f>
        <v>0.67514203459786426</v>
      </c>
      <c r="E217" s="63">
        <f t="shared" ref="E217:E227" si="103">((C217/C$215)-1)*100</f>
        <v>0.1749182447334352</v>
      </c>
      <c r="F217" s="63">
        <f t="shared" ref="F217:F227" si="104">((C217/C205)-1)*100</f>
        <v>3.6186280679672889</v>
      </c>
      <c r="G217" s="58"/>
      <c r="H217" s="60"/>
      <c r="I217" s="61" t="s">
        <v>4</v>
      </c>
      <c r="J217" s="62">
        <v>388.86</v>
      </c>
      <c r="K217" s="62">
        <f t="shared" si="90"/>
        <v>-1.0005346368288426</v>
      </c>
      <c r="L217" s="63">
        <f t="shared" ref="L217:L227" si="105">((J217/J$215)-1)*100</f>
        <v>-1.6540212443095559</v>
      </c>
      <c r="M217" s="63">
        <f t="shared" ref="M217:M227" si="106">((J217/J205)-1)*100</f>
        <v>-1.8971693829153757</v>
      </c>
      <c r="N217" s="58"/>
      <c r="O217" s="60"/>
      <c r="P217" s="61" t="s">
        <v>4</v>
      </c>
      <c r="Q217" s="62">
        <v>476.05</v>
      </c>
      <c r="R217" s="62">
        <f t="shared" si="93"/>
        <v>0.21894275909981609</v>
      </c>
      <c r="S217" s="63">
        <f t="shared" ref="S217:S227" si="107">((Q217/Q$215)-1)*100</f>
        <v>0.32031694518788179</v>
      </c>
      <c r="T217" s="63">
        <f t="shared" ref="T217:T227" si="108">((Q217/Q205)-1)*100</f>
        <v>2.7475610808944229</v>
      </c>
    </row>
    <row r="218" spans="1:20" s="59" customFormat="1" x14ac:dyDescent="0.2">
      <c r="A218" s="60"/>
      <c r="B218" s="61" t="s">
        <v>5</v>
      </c>
      <c r="C218" s="62">
        <v>398.11</v>
      </c>
      <c r="D218" s="62">
        <f t="shared" si="102"/>
        <v>0.74653304990384139</v>
      </c>
      <c r="E218" s="63">
        <f t="shared" si="103"/>
        <v>0.92275711714451258</v>
      </c>
      <c r="F218" s="63">
        <f t="shared" si="104"/>
        <v>3.5423548076672917</v>
      </c>
      <c r="G218" s="58"/>
      <c r="H218" s="60"/>
      <c r="I218" s="61" t="s">
        <v>5</v>
      </c>
      <c r="J218" s="62">
        <v>393.45</v>
      </c>
      <c r="K218" s="62">
        <f t="shared" si="90"/>
        <v>1.1803733991667897</v>
      </c>
      <c r="L218" s="63">
        <f t="shared" si="105"/>
        <v>-0.49317147192715627</v>
      </c>
      <c r="M218" s="63">
        <f t="shared" si="106"/>
        <v>-0.7992536937118655</v>
      </c>
      <c r="N218" s="58"/>
      <c r="O218" s="60"/>
      <c r="P218" s="61" t="s">
        <v>5</v>
      </c>
      <c r="Q218" s="62">
        <v>476.57</v>
      </c>
      <c r="R218" s="62">
        <f t="shared" si="93"/>
        <v>0.10923222350593953</v>
      </c>
      <c r="S218" s="63">
        <f t="shared" si="107"/>
        <v>0.42989905801529282</v>
      </c>
      <c r="T218" s="63">
        <f t="shared" si="108"/>
        <v>2.7201207026619212</v>
      </c>
    </row>
    <row r="219" spans="1:20" s="59" customFormat="1" x14ac:dyDescent="0.2">
      <c r="A219" s="60"/>
      <c r="B219" s="61" t="s">
        <v>6</v>
      </c>
      <c r="C219" s="62">
        <v>399.82</v>
      </c>
      <c r="D219" s="62">
        <f t="shared" si="102"/>
        <v>0.4295295270151378</v>
      </c>
      <c r="E219" s="63">
        <f t="shared" si="103"/>
        <v>1.3562501584404307</v>
      </c>
      <c r="F219" s="63">
        <f t="shared" si="104"/>
        <v>3.1181492275552447</v>
      </c>
      <c r="G219" s="58"/>
      <c r="H219" s="60"/>
      <c r="I219" s="61" t="s">
        <v>6</v>
      </c>
      <c r="J219" s="62">
        <v>394.85</v>
      </c>
      <c r="K219" s="62">
        <f t="shared" si="90"/>
        <v>0.35582666158344711</v>
      </c>
      <c r="L219" s="63">
        <f t="shared" si="105"/>
        <v>-0.13909964592816459</v>
      </c>
      <c r="M219" s="63">
        <f t="shared" si="106"/>
        <v>-6.833367078356023E-2</v>
      </c>
      <c r="N219" s="58"/>
      <c r="O219" s="60"/>
      <c r="P219" s="61" t="s">
        <v>6</v>
      </c>
      <c r="Q219" s="62">
        <v>478.66</v>
      </c>
      <c r="R219" s="62">
        <f t="shared" si="93"/>
        <v>0.43855047527121549</v>
      </c>
      <c r="S219" s="63">
        <f t="shared" si="107"/>
        <v>0.87033485764862473</v>
      </c>
      <c r="T219" s="63">
        <f t="shared" si="108"/>
        <v>2.9797121404444793</v>
      </c>
    </row>
    <row r="220" spans="1:20" s="59" customFormat="1" x14ac:dyDescent="0.2">
      <c r="A220" s="60"/>
      <c r="B220" s="61" t="s">
        <v>7</v>
      </c>
      <c r="C220" s="62">
        <v>401.36</v>
      </c>
      <c r="D220" s="62">
        <f t="shared" si="102"/>
        <v>0.38517332799761217</v>
      </c>
      <c r="E220" s="63">
        <f t="shared" si="103"/>
        <v>1.7466474003092758</v>
      </c>
      <c r="F220" s="63">
        <f t="shared" si="104"/>
        <v>5.3383024513149024</v>
      </c>
      <c r="G220" s="58"/>
      <c r="H220" s="60"/>
      <c r="I220" s="61" t="s">
        <v>7</v>
      </c>
      <c r="J220" s="62">
        <v>402.68</v>
      </c>
      <c r="K220" s="62">
        <f t="shared" si="90"/>
        <v>1.9830315309611102</v>
      </c>
      <c r="L220" s="63">
        <f t="shared" si="105"/>
        <v>1.8411734951947478</v>
      </c>
      <c r="M220" s="63">
        <f t="shared" si="106"/>
        <v>4.1620321270596783</v>
      </c>
      <c r="N220" s="58"/>
      <c r="O220" s="60"/>
      <c r="P220" s="61" t="s">
        <v>7</v>
      </c>
      <c r="Q220" s="62">
        <v>479.12</v>
      </c>
      <c r="R220" s="62">
        <f t="shared" si="93"/>
        <v>9.6101617014165974E-2</v>
      </c>
      <c r="S220" s="63">
        <f t="shared" si="107"/>
        <v>0.96727288053441995</v>
      </c>
      <c r="T220" s="63">
        <f t="shared" si="108"/>
        <v>2.6260549201045258</v>
      </c>
    </row>
    <row r="221" spans="1:20" s="59" customFormat="1" x14ac:dyDescent="0.2">
      <c r="A221" s="60"/>
      <c r="B221" s="61" t="s">
        <v>8</v>
      </c>
      <c r="C221" s="62">
        <v>400.26</v>
      </c>
      <c r="D221" s="62">
        <f t="shared" si="102"/>
        <v>-0.27406816822802549</v>
      </c>
      <c r="E221" s="63">
        <f t="shared" si="103"/>
        <v>1.4677922275458055</v>
      </c>
      <c r="F221" s="63">
        <f t="shared" si="104"/>
        <v>3.8826888139112281</v>
      </c>
      <c r="G221" s="58"/>
      <c r="H221" s="60"/>
      <c r="I221" s="61" t="s">
        <v>8</v>
      </c>
      <c r="J221" s="62">
        <v>387.36</v>
      </c>
      <c r="K221" s="62">
        <f t="shared" si="90"/>
        <v>-3.8045097844442211</v>
      </c>
      <c r="L221" s="63">
        <f t="shared" si="105"/>
        <v>-2.0333839150227573</v>
      </c>
      <c r="M221" s="63">
        <f t="shared" si="106"/>
        <v>-0.82187572010138377</v>
      </c>
      <c r="N221" s="58"/>
      <c r="O221" s="60"/>
      <c r="P221" s="61" t="s">
        <v>8</v>
      </c>
      <c r="Q221" s="62">
        <v>480.3</v>
      </c>
      <c r="R221" s="62">
        <f t="shared" si="93"/>
        <v>0.24628485556854596</v>
      </c>
      <c r="S221" s="63">
        <f t="shared" si="107"/>
        <v>1.2159399827197603</v>
      </c>
      <c r="T221" s="63">
        <f t="shared" si="108"/>
        <v>2.6896433763790251</v>
      </c>
    </row>
    <row r="222" spans="1:20" s="59" customFormat="1" x14ac:dyDescent="0.2">
      <c r="A222" s="60"/>
      <c r="B222" s="61" t="s">
        <v>9</v>
      </c>
      <c r="C222" s="62">
        <v>401.85</v>
      </c>
      <c r="D222" s="62">
        <f t="shared" si="102"/>
        <v>0.39724179283466832</v>
      </c>
      <c r="E222" s="63">
        <f t="shared" si="103"/>
        <v>1.870864704540276</v>
      </c>
      <c r="F222" s="63">
        <f t="shared" si="104"/>
        <v>5.0039195192056463</v>
      </c>
      <c r="G222" s="58"/>
      <c r="H222" s="60"/>
      <c r="I222" s="61" t="s">
        <v>9</v>
      </c>
      <c r="J222" s="62">
        <v>387.31</v>
      </c>
      <c r="K222" s="62">
        <f t="shared" si="90"/>
        <v>-1.2907889301949638E-2</v>
      </c>
      <c r="L222" s="63">
        <f t="shared" si="105"/>
        <v>-2.0460293373798621</v>
      </c>
      <c r="M222" s="63">
        <f t="shared" si="106"/>
        <v>1.5495542737283818</v>
      </c>
      <c r="N222" s="58"/>
      <c r="O222" s="60"/>
      <c r="P222" s="61" t="s">
        <v>9</v>
      </c>
      <c r="Q222" s="62">
        <v>480.85</v>
      </c>
      <c r="R222" s="62">
        <f t="shared" si="93"/>
        <v>0.1145117634811621</v>
      </c>
      <c r="S222" s="63">
        <f t="shared" si="107"/>
        <v>1.3318441405179904</v>
      </c>
      <c r="T222" s="63">
        <f t="shared" si="108"/>
        <v>2.3259278175008502</v>
      </c>
    </row>
    <row r="223" spans="1:20" s="59" customFormat="1" x14ac:dyDescent="0.2">
      <c r="A223" s="60"/>
      <c r="B223" s="61" t="s">
        <v>10</v>
      </c>
      <c r="C223" s="62">
        <v>403.05</v>
      </c>
      <c r="D223" s="62">
        <f t="shared" si="102"/>
        <v>0.29861888764464162</v>
      </c>
      <c r="E223" s="63">
        <f t="shared" si="103"/>
        <v>2.1750703475549527</v>
      </c>
      <c r="F223" s="63">
        <f t="shared" si="104"/>
        <v>4.9418074830109182</v>
      </c>
      <c r="G223" s="58"/>
      <c r="H223" s="60"/>
      <c r="I223" s="61" t="s">
        <v>10</v>
      </c>
      <c r="J223" s="62">
        <v>390.5</v>
      </c>
      <c r="K223" s="62">
        <f t="shared" si="90"/>
        <v>0.82362965066742344</v>
      </c>
      <c r="L223" s="63">
        <f t="shared" si="105"/>
        <v>-1.2392513909964542</v>
      </c>
      <c r="M223" s="63">
        <f t="shared" si="106"/>
        <v>2.4719219061614339</v>
      </c>
      <c r="N223" s="58"/>
      <c r="O223" s="60"/>
      <c r="P223" s="61" t="s">
        <v>10</v>
      </c>
      <c r="Q223" s="62">
        <v>481.42</v>
      </c>
      <c r="R223" s="62">
        <f t="shared" si="93"/>
        <v>0.11854008526568371</v>
      </c>
      <c r="S223" s="63">
        <f t="shared" si="107"/>
        <v>1.4519629949634405</v>
      </c>
      <c r="T223" s="63">
        <f t="shared" si="108"/>
        <v>2.0606317574729749</v>
      </c>
    </row>
    <row r="224" spans="1:20" s="59" customFormat="1" x14ac:dyDescent="0.2">
      <c r="A224" s="60"/>
      <c r="B224" s="61" t="s">
        <v>11</v>
      </c>
      <c r="C224" s="62">
        <v>404.94</v>
      </c>
      <c r="D224" s="62">
        <f t="shared" si="102"/>
        <v>0.46892445106065939</v>
      </c>
      <c r="E224" s="63">
        <f t="shared" si="103"/>
        <v>2.6541942353030645</v>
      </c>
      <c r="F224" s="63">
        <f t="shared" si="104"/>
        <v>5.1928821924925428</v>
      </c>
      <c r="G224" s="58"/>
      <c r="H224" s="60"/>
      <c r="I224" s="61" t="s">
        <v>11</v>
      </c>
      <c r="J224" s="62">
        <v>394.8</v>
      </c>
      <c r="K224" s="62">
        <f t="shared" si="90"/>
        <v>1.1011523687580071</v>
      </c>
      <c r="L224" s="63">
        <f t="shared" si="105"/>
        <v>-0.15174506828526946</v>
      </c>
      <c r="M224" s="63">
        <f t="shared" si="106"/>
        <v>2.6387625113739821</v>
      </c>
      <c r="N224" s="58"/>
      <c r="O224" s="60"/>
      <c r="P224" s="61" t="s">
        <v>11</v>
      </c>
      <c r="Q224" s="62">
        <v>482.32</v>
      </c>
      <c r="R224" s="62">
        <f t="shared" si="93"/>
        <v>0.18694694861036698</v>
      </c>
      <c r="S224" s="63">
        <f t="shared" si="107"/>
        <v>1.6416243440878331</v>
      </c>
      <c r="T224" s="63">
        <f t="shared" si="108"/>
        <v>2.1107229808404737</v>
      </c>
    </row>
    <row r="225" spans="1:21" s="59" customFormat="1" x14ac:dyDescent="0.2">
      <c r="A225" s="60"/>
      <c r="B225" s="61" t="s">
        <v>12</v>
      </c>
      <c r="C225" s="62">
        <v>408.19</v>
      </c>
      <c r="D225" s="62">
        <f t="shared" si="102"/>
        <v>0.80258803773398668</v>
      </c>
      <c r="E225" s="63">
        <f t="shared" si="103"/>
        <v>3.4780845184678055</v>
      </c>
      <c r="F225" s="63">
        <f t="shared" si="104"/>
        <v>5.3556679743960389</v>
      </c>
      <c r="G225" s="58"/>
      <c r="H225" s="60"/>
      <c r="I225" s="61" t="s">
        <v>12</v>
      </c>
      <c r="J225" s="62">
        <v>393.22</v>
      </c>
      <c r="K225" s="62">
        <f t="shared" si="90"/>
        <v>-0.40020263424518365</v>
      </c>
      <c r="L225" s="63">
        <f t="shared" si="105"/>
        <v>-0.55134041476984086</v>
      </c>
      <c r="M225" s="63">
        <f t="shared" si="106"/>
        <v>-0.12445708770413288</v>
      </c>
      <c r="N225" s="58"/>
      <c r="O225" s="60"/>
      <c r="P225" s="61" t="s">
        <v>12</v>
      </c>
      <c r="Q225" s="62">
        <v>483.12</v>
      </c>
      <c r="R225" s="62">
        <f t="shared" si="93"/>
        <v>0.16586498590147603</v>
      </c>
      <c r="S225" s="63">
        <f t="shared" si="107"/>
        <v>1.8102122099761919</v>
      </c>
      <c r="T225" s="63">
        <f t="shared" si="108"/>
        <v>2.2389638972362125</v>
      </c>
    </row>
    <row r="226" spans="1:21" s="59" customFormat="1" x14ac:dyDescent="0.2">
      <c r="A226" s="60"/>
      <c r="B226" s="61" t="s">
        <v>13</v>
      </c>
      <c r="C226" s="62">
        <v>412.85</v>
      </c>
      <c r="D226" s="62">
        <f t="shared" si="102"/>
        <v>1.1416252235478597</v>
      </c>
      <c r="E226" s="63">
        <f t="shared" si="103"/>
        <v>4.6594164321748233</v>
      </c>
      <c r="F226" s="63">
        <f t="shared" si="104"/>
        <v>6.2458181069535268</v>
      </c>
      <c r="G226" s="58"/>
      <c r="H226" s="60"/>
      <c r="I226" s="61" t="s">
        <v>13</v>
      </c>
      <c r="J226" s="62">
        <v>391.98</v>
      </c>
      <c r="K226" s="62">
        <f t="shared" si="90"/>
        <v>-0.31534509943543787</v>
      </c>
      <c r="L226" s="63">
        <f t="shared" si="105"/>
        <v>-0.86494688922609253</v>
      </c>
      <c r="M226" s="63">
        <f t="shared" si="106"/>
        <v>-1.4902867482596616</v>
      </c>
      <c r="N226" s="58"/>
      <c r="O226" s="60"/>
      <c r="P226" s="61" t="s">
        <v>13</v>
      </c>
      <c r="Q226" s="62">
        <v>483.73</v>
      </c>
      <c r="R226" s="62">
        <f t="shared" si="93"/>
        <v>0.12626262626262985</v>
      </c>
      <c r="S226" s="63">
        <f t="shared" si="107"/>
        <v>1.93876045771606</v>
      </c>
      <c r="T226" s="63">
        <f t="shared" si="108"/>
        <v>2.1303099400388659</v>
      </c>
    </row>
    <row r="227" spans="1:21" s="59" customFormat="1" x14ac:dyDescent="0.2">
      <c r="A227" s="60"/>
      <c r="B227" s="61" t="s">
        <v>14</v>
      </c>
      <c r="C227" s="62">
        <v>417.9</v>
      </c>
      <c r="D227" s="62">
        <f t="shared" si="102"/>
        <v>1.2232045537119873</v>
      </c>
      <c r="E227" s="63">
        <f t="shared" si="103"/>
        <v>5.9396151798615682</v>
      </c>
      <c r="F227" s="63">
        <f t="shared" si="104"/>
        <v>5.9396151798615682</v>
      </c>
      <c r="G227" s="58"/>
      <c r="H227" s="60"/>
      <c r="I227" s="61" t="s">
        <v>14</v>
      </c>
      <c r="J227" s="62">
        <v>393.99</v>
      </c>
      <c r="K227" s="62">
        <f t="shared" si="90"/>
        <v>0.51278126435021498</v>
      </c>
      <c r="L227" s="63">
        <f t="shared" si="105"/>
        <v>-0.35660091047040599</v>
      </c>
      <c r="M227" s="63">
        <f t="shared" si="106"/>
        <v>-0.35660091047040599</v>
      </c>
      <c r="N227" s="58"/>
      <c r="O227" s="60"/>
      <c r="P227" s="61" t="s">
        <v>14</v>
      </c>
      <c r="Q227" s="62">
        <v>484.14</v>
      </c>
      <c r="R227" s="62">
        <f t="shared" si="93"/>
        <v>8.4758026171627421E-2</v>
      </c>
      <c r="S227" s="63">
        <f t="shared" si="107"/>
        <v>2.0251617389838383</v>
      </c>
      <c r="T227" s="63">
        <f t="shared" si="108"/>
        <v>2.0251617389838383</v>
      </c>
    </row>
    <row r="228" spans="1:21" x14ac:dyDescent="0.2">
      <c r="A228" s="54">
        <v>2013</v>
      </c>
      <c r="B228" s="55" t="s">
        <v>37</v>
      </c>
      <c r="C228" s="56">
        <v>419.29</v>
      </c>
      <c r="D228" s="56">
        <f>((C228/C227)-1)*100</f>
        <v>0.33261545824361249</v>
      </c>
      <c r="E228" s="57">
        <f>((C228/C$227)-1)*100</f>
        <v>0.33261545824361249</v>
      </c>
      <c r="F228" s="57">
        <f>((C228/C216)-1)*100</f>
        <v>6.8227561081246391</v>
      </c>
      <c r="G228" s="58"/>
      <c r="H228" s="54">
        <v>2013</v>
      </c>
      <c r="I228" s="55" t="s">
        <v>37</v>
      </c>
      <c r="J228" s="56">
        <v>395.14</v>
      </c>
      <c r="K228" s="56">
        <f t="shared" ref="K228:K239" si="109">((J228/J227)-1)*100</f>
        <v>0.29188558085229133</v>
      </c>
      <c r="L228" s="57">
        <f t="shared" ref="L228:L239" si="110">((J228/J$227)-1)*100</f>
        <v>0.29188558085229133</v>
      </c>
      <c r="M228" s="57">
        <f>((J228/J216)-1)*100</f>
        <v>0.59828407036837117</v>
      </c>
      <c r="N228" s="58"/>
      <c r="O228" s="54">
        <v>2013</v>
      </c>
      <c r="P228" s="55" t="s">
        <v>37</v>
      </c>
      <c r="Q228" s="56">
        <v>484.65</v>
      </c>
      <c r="R228" s="56">
        <f t="shared" ref="R228:R239" si="111">((Q228/Q227)-1)*100</f>
        <v>0.10534143016482922</v>
      </c>
      <c r="S228" s="57">
        <f t="shared" ref="S228:S239" si="112">((Q228/Q$227)-1)*100</f>
        <v>0.10534143016482922</v>
      </c>
      <c r="T228" s="57">
        <f>((Q228/Q216)-1)*100</f>
        <v>2.0294309593482218</v>
      </c>
      <c r="U228" s="30"/>
    </row>
    <row r="229" spans="1:21" x14ac:dyDescent="0.2">
      <c r="A229" s="60"/>
      <c r="B229" s="61" t="s">
        <v>4</v>
      </c>
      <c r="C229" s="62">
        <v>427.28</v>
      </c>
      <c r="D229" s="62">
        <f t="shared" ref="D229:D239" si="113">((C229/C228)-1)*100</f>
        <v>1.9056023277445044</v>
      </c>
      <c r="E229" s="63">
        <f t="shared" ref="E229:E239" si="114">((C229/C$227)-1)*100</f>
        <v>2.2445561139028403</v>
      </c>
      <c r="F229" s="63">
        <f t="shared" ref="F229:F239" si="115">((C229/C217)-1)*100</f>
        <v>8.1283530721732777</v>
      </c>
      <c r="G229" s="58"/>
      <c r="H229" s="60"/>
      <c r="I229" s="61" t="s">
        <v>4</v>
      </c>
      <c r="J229" s="62">
        <v>395.43</v>
      </c>
      <c r="K229" s="62">
        <f t="shared" si="109"/>
        <v>7.3391709267611738E-2</v>
      </c>
      <c r="L229" s="63">
        <f t="shared" si="110"/>
        <v>0.36549150993681057</v>
      </c>
      <c r="M229" s="63">
        <f t="shared" ref="M229:M239" si="116">((J229/J217)-1)*100</f>
        <v>1.689554081160316</v>
      </c>
      <c r="N229" s="58"/>
      <c r="O229" s="60"/>
      <c r="P229" s="61" t="s">
        <v>4</v>
      </c>
      <c r="Q229" s="62">
        <v>485.38</v>
      </c>
      <c r="R229" s="62">
        <f t="shared" si="111"/>
        <v>0.15062416176623294</v>
      </c>
      <c r="S229" s="63">
        <f t="shared" si="112"/>
        <v>0.25612426157723966</v>
      </c>
      <c r="T229" s="63">
        <f t="shared" ref="T229:T239" si="117">((Q229/Q217)-1)*100</f>
        <v>1.959878164058404</v>
      </c>
      <c r="U229" s="30"/>
    </row>
    <row r="230" spans="1:21" s="30" customFormat="1" x14ac:dyDescent="0.2">
      <c r="A230" s="60"/>
      <c r="B230" s="61" t="s">
        <v>5</v>
      </c>
      <c r="C230" s="62">
        <v>431.21</v>
      </c>
      <c r="D230" s="62">
        <f t="shared" si="113"/>
        <v>0.91977157835612111</v>
      </c>
      <c r="E230" s="63">
        <f t="shared" si="114"/>
        <v>3.1849724814548841</v>
      </c>
      <c r="F230" s="63">
        <f t="shared" si="115"/>
        <v>8.3142849966089791</v>
      </c>
      <c r="G230" s="58"/>
      <c r="H230" s="60"/>
      <c r="I230" s="61" t="s">
        <v>5</v>
      </c>
      <c r="J230" s="62">
        <v>397.19</v>
      </c>
      <c r="K230" s="62">
        <f t="shared" si="109"/>
        <v>0.44508509723590883</v>
      </c>
      <c r="L230" s="63">
        <f t="shared" si="110"/>
        <v>0.81220335541511979</v>
      </c>
      <c r="M230" s="63">
        <f t="shared" si="116"/>
        <v>0.95056551023002811</v>
      </c>
      <c r="N230" s="58"/>
      <c r="O230" s="60"/>
      <c r="P230" s="61" t="s">
        <v>5</v>
      </c>
      <c r="Q230" s="62">
        <v>487.72</v>
      </c>
      <c r="R230" s="62">
        <f t="shared" si="111"/>
        <v>0.4820965017100054</v>
      </c>
      <c r="S230" s="63">
        <f t="shared" si="112"/>
        <v>0.73945552939234105</v>
      </c>
      <c r="T230" s="63">
        <f t="shared" si="117"/>
        <v>2.3396353106574175</v>
      </c>
    </row>
    <row r="231" spans="1:21" x14ac:dyDescent="0.2">
      <c r="A231" s="60"/>
      <c r="B231" s="61" t="s">
        <v>6</v>
      </c>
      <c r="C231" s="62">
        <v>435.26</v>
      </c>
      <c r="D231" s="62">
        <f t="shared" si="113"/>
        <v>0.93921755061339152</v>
      </c>
      <c r="E231" s="63">
        <f t="shared" si="114"/>
        <v>4.1541038525963137</v>
      </c>
      <c r="F231" s="63">
        <f t="shared" si="115"/>
        <v>8.8639887949577343</v>
      </c>
      <c r="G231" s="58"/>
      <c r="H231" s="60"/>
      <c r="I231" s="61" t="s">
        <v>6</v>
      </c>
      <c r="J231" s="62">
        <v>398.87</v>
      </c>
      <c r="K231" s="62">
        <f t="shared" si="109"/>
        <v>0.4229713739016594</v>
      </c>
      <c r="L231" s="63">
        <f t="shared" si="110"/>
        <v>1.2386101170080543</v>
      </c>
      <c r="M231" s="63">
        <f t="shared" si="116"/>
        <v>1.0181081423325189</v>
      </c>
      <c r="N231" s="58"/>
      <c r="O231" s="60"/>
      <c r="P231" s="61" t="s">
        <v>6</v>
      </c>
      <c r="Q231" s="62">
        <v>490.32</v>
      </c>
      <c r="R231" s="62">
        <f t="shared" si="111"/>
        <v>0.53309275813990809</v>
      </c>
      <c r="S231" s="63">
        <f t="shared" si="112"/>
        <v>1.2764902714091031</v>
      </c>
      <c r="T231" s="63">
        <f t="shared" si="117"/>
        <v>2.4359670747503337</v>
      </c>
      <c r="U231" s="30"/>
    </row>
    <row r="232" spans="1:21" x14ac:dyDescent="0.2">
      <c r="A232" s="60"/>
      <c r="B232" s="61" t="s">
        <v>7</v>
      </c>
      <c r="C232" s="62">
        <v>437.53</v>
      </c>
      <c r="D232" s="62">
        <f t="shared" si="113"/>
        <v>0.52152736295547619</v>
      </c>
      <c r="E232" s="63">
        <f t="shared" si="114"/>
        <v>4.697296003828666</v>
      </c>
      <c r="F232" s="63">
        <f t="shared" si="115"/>
        <v>9.0118596770978563</v>
      </c>
      <c r="G232" s="58"/>
      <c r="H232" s="60"/>
      <c r="I232" s="61" t="s">
        <v>7</v>
      </c>
      <c r="J232" s="62">
        <v>391.29</v>
      </c>
      <c r="K232" s="62">
        <f t="shared" si="109"/>
        <v>-1.900368541128683</v>
      </c>
      <c r="L232" s="63">
        <f t="shared" si="110"/>
        <v>-0.68529658113150038</v>
      </c>
      <c r="M232" s="63">
        <f t="shared" si="116"/>
        <v>-2.8285487235521933</v>
      </c>
      <c r="N232" s="58"/>
      <c r="O232" s="60"/>
      <c r="P232" s="61" t="s">
        <v>7</v>
      </c>
      <c r="Q232" s="62">
        <v>491.21</v>
      </c>
      <c r="R232" s="62">
        <f t="shared" si="111"/>
        <v>0.18151411323217292</v>
      </c>
      <c r="S232" s="63">
        <f t="shared" si="112"/>
        <v>1.4603213946379201</v>
      </c>
      <c r="T232" s="63">
        <f t="shared" si="117"/>
        <v>2.5233761896810813</v>
      </c>
      <c r="U232" s="30"/>
    </row>
    <row r="233" spans="1:21" s="30" customFormat="1" x14ac:dyDescent="0.2">
      <c r="A233" s="60"/>
      <c r="B233" s="61" t="s">
        <v>8</v>
      </c>
      <c r="C233" s="62">
        <v>437.75</v>
      </c>
      <c r="D233" s="62">
        <f t="shared" si="113"/>
        <v>5.0282266358880889E-2</v>
      </c>
      <c r="E233" s="63">
        <f t="shared" si="114"/>
        <v>4.749940177075862</v>
      </c>
      <c r="F233" s="63">
        <f t="shared" si="115"/>
        <v>9.3664118323089962</v>
      </c>
      <c r="G233" s="58"/>
      <c r="H233" s="60"/>
      <c r="I233" s="61" t="s">
        <v>8</v>
      </c>
      <c r="J233" s="62">
        <v>398.83</v>
      </c>
      <c r="K233" s="62">
        <f t="shared" si="109"/>
        <v>1.9269595440721599</v>
      </c>
      <c r="L233" s="63">
        <f t="shared" si="110"/>
        <v>1.2284575750653559</v>
      </c>
      <c r="M233" s="63">
        <f t="shared" si="116"/>
        <v>2.9610698058653462</v>
      </c>
      <c r="N233" s="58"/>
      <c r="O233" s="60"/>
      <c r="P233" s="61" t="s">
        <v>8</v>
      </c>
      <c r="Q233" s="62">
        <v>491.7</v>
      </c>
      <c r="R233" s="62">
        <f t="shared" si="111"/>
        <v>9.9753669509983212E-2</v>
      </c>
      <c r="S233" s="63">
        <f t="shared" si="112"/>
        <v>1.5615317883256985</v>
      </c>
      <c r="T233" s="63">
        <f t="shared" si="117"/>
        <v>2.3735165521548973</v>
      </c>
    </row>
    <row r="234" spans="1:21" x14ac:dyDescent="0.2">
      <c r="A234" s="60"/>
      <c r="B234" s="61" t="s">
        <v>9</v>
      </c>
      <c r="C234" s="62">
        <v>443.35</v>
      </c>
      <c r="D234" s="62">
        <f t="shared" si="113"/>
        <v>1.2792689891490738</v>
      </c>
      <c r="E234" s="63">
        <f t="shared" si="114"/>
        <v>6.0899736779133962</v>
      </c>
      <c r="F234" s="63">
        <f t="shared" si="115"/>
        <v>10.327236531043926</v>
      </c>
      <c r="G234" s="58"/>
      <c r="H234" s="60"/>
      <c r="I234" s="61" t="s">
        <v>9</v>
      </c>
      <c r="J234" s="62">
        <v>399.97</v>
      </c>
      <c r="K234" s="62">
        <f t="shared" si="109"/>
        <v>0.28583607050625126</v>
      </c>
      <c r="L234" s="63">
        <f t="shared" si="110"/>
        <v>1.5178050204319948</v>
      </c>
      <c r="M234" s="63">
        <f t="shared" si="116"/>
        <v>3.2686994913635248</v>
      </c>
      <c r="N234" s="58"/>
      <c r="O234" s="60"/>
      <c r="P234" s="61" t="s">
        <v>9</v>
      </c>
      <c r="Q234" s="62">
        <v>492.81</v>
      </c>
      <c r="R234" s="62">
        <f t="shared" si="111"/>
        <v>0.22574740695546769</v>
      </c>
      <c r="S234" s="63">
        <f t="shared" si="112"/>
        <v>1.7908043128020745</v>
      </c>
      <c r="T234" s="63">
        <f t="shared" si="117"/>
        <v>2.4872621399604888</v>
      </c>
    </row>
    <row r="235" spans="1:21" x14ac:dyDescent="0.2">
      <c r="A235" s="60"/>
      <c r="B235" s="61" t="s">
        <v>10</v>
      </c>
      <c r="C235" s="62">
        <v>449.83</v>
      </c>
      <c r="D235" s="62">
        <f t="shared" si="113"/>
        <v>1.4615991880004398</v>
      </c>
      <c r="E235" s="63">
        <f t="shared" si="114"/>
        <v>7.6405838717396479</v>
      </c>
      <c r="F235" s="63">
        <f t="shared" si="115"/>
        <v>11.606500434189293</v>
      </c>
      <c r="G235" s="58"/>
      <c r="H235" s="60"/>
      <c r="I235" s="61" t="s">
        <v>10</v>
      </c>
      <c r="J235" s="62">
        <v>397.94</v>
      </c>
      <c r="K235" s="62">
        <f t="shared" si="109"/>
        <v>-0.50753806535490664</v>
      </c>
      <c r="L235" s="63">
        <f t="shared" si="110"/>
        <v>1.0025635168405156</v>
      </c>
      <c r="M235" s="63">
        <f t="shared" si="116"/>
        <v>1.9052496798975582</v>
      </c>
      <c r="N235" s="58"/>
      <c r="O235" s="60"/>
      <c r="P235" s="61" t="s">
        <v>10</v>
      </c>
      <c r="Q235" s="62">
        <v>493.67</v>
      </c>
      <c r="R235" s="62">
        <f t="shared" si="111"/>
        <v>0.17450944583106143</v>
      </c>
      <c r="S235" s="63">
        <f t="shared" si="112"/>
        <v>1.9684388813153264</v>
      </c>
      <c r="T235" s="63">
        <f t="shared" si="117"/>
        <v>2.5445556894188037</v>
      </c>
    </row>
    <row r="236" spans="1:21" x14ac:dyDescent="0.2">
      <c r="A236" s="60"/>
      <c r="B236" s="61" t="s">
        <v>11</v>
      </c>
      <c r="C236" s="62">
        <v>453.99</v>
      </c>
      <c r="D236" s="62">
        <f t="shared" si="113"/>
        <v>0.92479381099526137</v>
      </c>
      <c r="E236" s="63">
        <f t="shared" si="114"/>
        <v>8.6360373295046635</v>
      </c>
      <c r="F236" s="63">
        <f t="shared" si="115"/>
        <v>12.112905615646774</v>
      </c>
      <c r="G236" s="58"/>
      <c r="H236" s="60"/>
      <c r="I236" s="61" t="s">
        <v>11</v>
      </c>
      <c r="J236" s="62">
        <v>401.64</v>
      </c>
      <c r="K236" s="62">
        <f t="shared" si="109"/>
        <v>0.92978841031310377</v>
      </c>
      <c r="L236" s="63">
        <f t="shared" si="110"/>
        <v>1.9416736465392548</v>
      </c>
      <c r="M236" s="63">
        <f t="shared" si="116"/>
        <v>1.7325227963525869</v>
      </c>
      <c r="N236" s="58"/>
      <c r="O236" s="60"/>
      <c r="P236" s="61" t="s">
        <v>11</v>
      </c>
      <c r="Q236" s="62">
        <v>494.89</v>
      </c>
      <c r="R236" s="62">
        <f t="shared" si="111"/>
        <v>0.24712864869242956</v>
      </c>
      <c r="S236" s="63">
        <f t="shared" si="112"/>
        <v>2.220432106415493</v>
      </c>
      <c r="T236" s="63">
        <f t="shared" si="117"/>
        <v>2.606153590976934</v>
      </c>
    </row>
    <row r="237" spans="1:21" x14ac:dyDescent="0.2">
      <c r="A237" s="60"/>
      <c r="B237" s="61" t="s">
        <v>12</v>
      </c>
      <c r="C237" s="62">
        <v>454.8</v>
      </c>
      <c r="D237" s="62">
        <f t="shared" si="113"/>
        <v>0.17841802682878605</v>
      </c>
      <c r="E237" s="63">
        <f t="shared" si="114"/>
        <v>8.8298636037329672</v>
      </c>
      <c r="F237" s="63">
        <f t="shared" si="115"/>
        <v>11.418702075014098</v>
      </c>
      <c r="G237" s="58"/>
      <c r="H237" s="60"/>
      <c r="I237" s="61" t="s">
        <v>12</v>
      </c>
      <c r="J237" s="62">
        <v>406.59</v>
      </c>
      <c r="K237" s="62">
        <f t="shared" si="109"/>
        <v>1.2324469674335203</v>
      </c>
      <c r="L237" s="63">
        <f t="shared" si="110"/>
        <v>3.198050711946987</v>
      </c>
      <c r="M237" s="63">
        <f t="shared" si="116"/>
        <v>3.4001322414932922</v>
      </c>
      <c r="N237" s="58"/>
      <c r="O237" s="60"/>
      <c r="P237" s="61" t="s">
        <v>12</v>
      </c>
      <c r="Q237" s="62">
        <v>495.53</v>
      </c>
      <c r="R237" s="62">
        <f t="shared" si="111"/>
        <v>0.12932166744124007</v>
      </c>
      <c r="S237" s="63">
        <f t="shared" si="112"/>
        <v>2.3526252736811637</v>
      </c>
      <c r="T237" s="63">
        <f t="shared" si="117"/>
        <v>2.5687199867527655</v>
      </c>
      <c r="U237" s="30"/>
    </row>
    <row r="238" spans="1:21" x14ac:dyDescent="0.2">
      <c r="A238" s="60"/>
      <c r="B238" s="61" t="s">
        <v>13</v>
      </c>
      <c r="C238" s="62">
        <v>455.84</v>
      </c>
      <c r="D238" s="62">
        <f t="shared" si="113"/>
        <v>0.22867194371152255</v>
      </c>
      <c r="E238" s="63">
        <f t="shared" si="114"/>
        <v>9.0787269681742</v>
      </c>
      <c r="F238" s="63">
        <f t="shared" si="115"/>
        <v>10.412982923579971</v>
      </c>
      <c r="G238" s="58"/>
      <c r="H238" s="60"/>
      <c r="I238" s="61" t="s">
        <v>13</v>
      </c>
      <c r="J238" s="62">
        <v>389.68</v>
      </c>
      <c r="K238" s="62">
        <f t="shared" si="109"/>
        <v>-4.1589807914606762</v>
      </c>
      <c r="L238" s="63">
        <f t="shared" si="110"/>
        <v>-1.0939363943247349</v>
      </c>
      <c r="M238" s="63">
        <f t="shared" si="116"/>
        <v>-0.58676463084851305</v>
      </c>
      <c r="N238" s="58"/>
      <c r="O238" s="60"/>
      <c r="P238" s="61" t="s">
        <v>13</v>
      </c>
      <c r="Q238" s="62">
        <v>497.35</v>
      </c>
      <c r="R238" s="62">
        <f t="shared" si="111"/>
        <v>0.36728351462071984</v>
      </c>
      <c r="S238" s="63">
        <f t="shared" si="112"/>
        <v>2.7285495930929216</v>
      </c>
      <c r="T238" s="63">
        <f t="shared" si="117"/>
        <v>2.8156202840427413</v>
      </c>
    </row>
    <row r="239" spans="1:21" x14ac:dyDescent="0.2">
      <c r="A239" s="60"/>
      <c r="B239" s="61" t="s">
        <v>14</v>
      </c>
      <c r="C239" s="62">
        <v>470.23</v>
      </c>
      <c r="D239" s="62">
        <f t="shared" si="113"/>
        <v>3.1568094068094243</v>
      </c>
      <c r="E239" s="63">
        <f t="shared" si="114"/>
        <v>12.522134481933488</v>
      </c>
      <c r="F239" s="63">
        <f t="shared" si="115"/>
        <v>12.522134481933488</v>
      </c>
      <c r="G239" s="58"/>
      <c r="H239" s="60"/>
      <c r="I239" s="61" t="s">
        <v>14</v>
      </c>
      <c r="J239" s="62">
        <v>389.21</v>
      </c>
      <c r="K239" s="62">
        <f t="shared" si="109"/>
        <v>-0.12061178402792416</v>
      </c>
      <c r="L239" s="63">
        <f t="shared" si="110"/>
        <v>-1.2132287621513305</v>
      </c>
      <c r="M239" s="63">
        <f t="shared" si="116"/>
        <v>-1.2132287621513305</v>
      </c>
      <c r="N239" s="58"/>
      <c r="O239" s="60"/>
      <c r="P239" s="61" t="s">
        <v>14</v>
      </c>
      <c r="Q239" s="62">
        <v>499.3</v>
      </c>
      <c r="R239" s="62">
        <f t="shared" si="111"/>
        <v>0.39207801347138638</v>
      </c>
      <c r="S239" s="63">
        <f t="shared" si="112"/>
        <v>3.1313256496054986</v>
      </c>
      <c r="T239" s="63">
        <f t="shared" si="117"/>
        <v>3.1313256496054986</v>
      </c>
    </row>
    <row r="240" spans="1:21" x14ac:dyDescent="0.2">
      <c r="A240" s="54">
        <v>2014</v>
      </c>
      <c r="B240" s="55" t="s">
        <v>37</v>
      </c>
      <c r="C240" s="56">
        <v>471.72</v>
      </c>
      <c r="D240" s="56">
        <f>((C240/C239)-1)*100</f>
        <v>0.31686621440571994</v>
      </c>
      <c r="E240" s="57">
        <f t="shared" ref="E240:E250" si="118">((C240/C$239)-1)*100</f>
        <v>0.31686621440571994</v>
      </c>
      <c r="F240" s="57">
        <f>((C240/C228)-1)*100</f>
        <v>12.504471845262222</v>
      </c>
      <c r="G240" s="58"/>
      <c r="H240" s="54">
        <f>A240</f>
        <v>2014</v>
      </c>
      <c r="I240" s="55" t="s">
        <v>37</v>
      </c>
      <c r="J240" s="56">
        <v>388.82</v>
      </c>
      <c r="K240" s="56">
        <f t="shared" ref="K240:K251" si="119">((J240/J239)-1)*100</f>
        <v>-0.10020297525756838</v>
      </c>
      <c r="L240" s="57">
        <f t="shared" ref="L240:L251" si="120">((J240/J$239)-1)*100</f>
        <v>-0.10020297525756838</v>
      </c>
      <c r="M240" s="57">
        <f>((J240/J228)-1)*100</f>
        <v>-1.5994331123146188</v>
      </c>
      <c r="N240" s="58"/>
      <c r="O240" s="54">
        <f>A240</f>
        <v>2014</v>
      </c>
      <c r="P240" s="55" t="s">
        <v>37</v>
      </c>
      <c r="Q240" s="56">
        <v>502.98</v>
      </c>
      <c r="R240" s="56">
        <f t="shared" ref="R240:R251" si="121">((Q240/Q239)-1)*100</f>
        <v>0.73703184458242532</v>
      </c>
      <c r="S240" s="57">
        <f t="shared" ref="S240:S251" si="122">((Q240/Q$239)-1)*100</f>
        <v>0.73703184458242532</v>
      </c>
      <c r="T240" s="57">
        <f>((Q240/Q228)-1)*100</f>
        <v>3.7821108016094174</v>
      </c>
    </row>
    <row r="241" spans="1:20" x14ac:dyDescent="0.2">
      <c r="A241" s="60"/>
      <c r="B241" s="61" t="s">
        <v>4</v>
      </c>
      <c r="C241" s="62">
        <v>475.41</v>
      </c>
      <c r="D241" s="62">
        <f t="shared" ref="D241:D250" si="123">((C241/C240)-1)*100</f>
        <v>0.78224370389214926</v>
      </c>
      <c r="E241" s="63">
        <f t="shared" si="118"/>
        <v>1.1015885843097983</v>
      </c>
      <c r="F241" s="63">
        <f t="shared" ref="F241:F250" si="124">((C241/C229)-1)*100</f>
        <v>11.264276352742941</v>
      </c>
      <c r="G241" s="58"/>
      <c r="H241" s="60"/>
      <c r="I241" s="61" t="s">
        <v>4</v>
      </c>
      <c r="J241" s="62">
        <v>384.06</v>
      </c>
      <c r="K241" s="62">
        <f t="shared" si="119"/>
        <v>-1.2242168612725646</v>
      </c>
      <c r="L241" s="63">
        <f t="shared" si="120"/>
        <v>-1.32319313481154</v>
      </c>
      <c r="M241" s="63">
        <f t="shared" ref="M241:M251" si="125">((J241/J229)-1)*100</f>
        <v>-2.8753508838479602</v>
      </c>
      <c r="N241" s="58"/>
      <c r="O241" s="60"/>
      <c r="P241" s="61" t="s">
        <v>4</v>
      </c>
      <c r="Q241" s="62">
        <v>504.57</v>
      </c>
      <c r="R241" s="62">
        <f t="shared" si="121"/>
        <v>0.31611594894429551</v>
      </c>
      <c r="S241" s="63">
        <f t="shared" si="122"/>
        <v>1.0554776687362377</v>
      </c>
      <c r="T241" s="63">
        <f t="shared" ref="T241:T251" si="126">((Q241/Q229)-1)*100</f>
        <v>3.9536033623140732</v>
      </c>
    </row>
    <row r="242" spans="1:20" x14ac:dyDescent="0.2">
      <c r="A242" s="60"/>
      <c r="B242" s="61" t="s">
        <v>5</v>
      </c>
      <c r="C242" s="62">
        <v>475.81</v>
      </c>
      <c r="D242" s="62">
        <f t="shared" si="123"/>
        <v>8.4137902021397259E-2</v>
      </c>
      <c r="E242" s="63">
        <f t="shared" si="118"/>
        <v>1.1866533398549706</v>
      </c>
      <c r="F242" s="63">
        <f t="shared" si="124"/>
        <v>10.342988335149927</v>
      </c>
      <c r="G242" s="58"/>
      <c r="H242" s="60"/>
      <c r="I242" s="61" t="s">
        <v>5</v>
      </c>
      <c r="J242" s="62">
        <v>386.46</v>
      </c>
      <c r="K242" s="62">
        <f t="shared" si="119"/>
        <v>0.62490235900640734</v>
      </c>
      <c r="L242" s="63">
        <f t="shared" si="120"/>
        <v>-0.70655944091878586</v>
      </c>
      <c r="M242" s="63">
        <f t="shared" si="125"/>
        <v>-2.7014778821219165</v>
      </c>
      <c r="N242" s="58"/>
      <c r="O242" s="60"/>
      <c r="P242" s="61" t="s">
        <v>5</v>
      </c>
      <c r="Q242" s="62">
        <v>506.86</v>
      </c>
      <c r="R242" s="62">
        <f t="shared" si="121"/>
        <v>0.4538517945973819</v>
      </c>
      <c r="S242" s="63">
        <f t="shared" si="122"/>
        <v>1.5141197676747487</v>
      </c>
      <c r="T242" s="63">
        <f t="shared" si="126"/>
        <v>3.9243828426146043</v>
      </c>
    </row>
    <row r="243" spans="1:20" x14ac:dyDescent="0.2">
      <c r="A243" s="60"/>
      <c r="B243" s="61" t="s">
        <v>6</v>
      </c>
      <c r="C243" s="62">
        <v>477.73</v>
      </c>
      <c r="D243" s="62">
        <f t="shared" si="123"/>
        <v>0.40352241440910763</v>
      </c>
      <c r="E243" s="63">
        <f t="shared" si="118"/>
        <v>1.5949641664717351</v>
      </c>
      <c r="F243" s="63">
        <f t="shared" si="124"/>
        <v>9.7573863897440596</v>
      </c>
      <c r="G243" s="58"/>
      <c r="H243" s="60"/>
      <c r="I243" s="61" t="s">
        <v>6</v>
      </c>
      <c r="J243" s="62">
        <v>383.56</v>
      </c>
      <c r="K243" s="62">
        <f t="shared" si="119"/>
        <v>-0.75040107643740139</v>
      </c>
      <c r="L243" s="63">
        <f t="shared" si="120"/>
        <v>-1.4516584877058647</v>
      </c>
      <c r="M243" s="63">
        <f t="shared" si="125"/>
        <v>-3.8383433198786565</v>
      </c>
      <c r="N243" s="58"/>
      <c r="O243" s="60"/>
      <c r="P243" s="61" t="s">
        <v>6</v>
      </c>
      <c r="Q243" s="62">
        <v>507.99</v>
      </c>
      <c r="R243" s="62">
        <f t="shared" si="121"/>
        <v>0.22294124610346966</v>
      </c>
      <c r="S243" s="63">
        <f t="shared" si="122"/>
        <v>1.7404366112557579</v>
      </c>
      <c r="T243" s="63">
        <f t="shared" si="126"/>
        <v>3.6037689672050899</v>
      </c>
    </row>
    <row r="244" spans="1:20" x14ac:dyDescent="0.2">
      <c r="A244" s="60"/>
      <c r="B244" s="61" t="s">
        <v>7</v>
      </c>
      <c r="C244" s="62">
        <v>479.91</v>
      </c>
      <c r="D244" s="62">
        <f t="shared" si="123"/>
        <v>0.45632470223766486</v>
      </c>
      <c r="E244" s="63">
        <f t="shared" si="118"/>
        <v>2.0585670841928527</v>
      </c>
      <c r="F244" s="63">
        <f t="shared" si="124"/>
        <v>9.6861929467693777</v>
      </c>
      <c r="G244" s="58"/>
      <c r="H244" s="60"/>
      <c r="I244" s="61" t="s">
        <v>7</v>
      </c>
      <c r="J244" s="62">
        <v>384.86</v>
      </c>
      <c r="K244" s="62">
        <f t="shared" si="119"/>
        <v>0.33893002398581729</v>
      </c>
      <c r="L244" s="63">
        <f t="shared" si="120"/>
        <v>-1.1176485701806183</v>
      </c>
      <c r="M244" s="63">
        <f t="shared" si="125"/>
        <v>-1.6432824759130105</v>
      </c>
      <c r="N244" s="58"/>
      <c r="O244" s="60"/>
      <c r="P244" s="61" t="s">
        <v>7</v>
      </c>
      <c r="Q244" s="62">
        <v>508.68</v>
      </c>
      <c r="R244" s="62">
        <f t="shared" si="121"/>
        <v>0.13582944546153275</v>
      </c>
      <c r="S244" s="63">
        <f t="shared" si="122"/>
        <v>1.8786300821149515</v>
      </c>
      <c r="T244" s="63">
        <f t="shared" si="126"/>
        <v>3.5565236864070426</v>
      </c>
    </row>
    <row r="245" spans="1:20" x14ac:dyDescent="0.2">
      <c r="A245" s="60"/>
      <c r="B245" s="61" t="s">
        <v>8</v>
      </c>
      <c r="C245" s="62">
        <v>482.17</v>
      </c>
      <c r="D245" s="62">
        <f t="shared" si="123"/>
        <v>0.47092163113917618</v>
      </c>
      <c r="E245" s="63">
        <f t="shared" si="118"/>
        <v>2.5391829530229781</v>
      </c>
      <c r="F245" s="63">
        <f t="shared" si="124"/>
        <v>10.147344374643064</v>
      </c>
      <c r="G245" s="58"/>
      <c r="H245" s="60"/>
      <c r="I245" s="61" t="s">
        <v>8</v>
      </c>
      <c r="J245" s="62">
        <v>385.89</v>
      </c>
      <c r="K245" s="62">
        <f t="shared" si="119"/>
        <v>0.2676297874551814</v>
      </c>
      <c r="L245" s="63">
        <f t="shared" si="120"/>
        <v>-0.85300994321830803</v>
      </c>
      <c r="M245" s="63">
        <f t="shared" si="125"/>
        <v>-3.2444901336408982</v>
      </c>
      <c r="N245" s="58"/>
      <c r="O245" s="60"/>
      <c r="P245" s="61" t="s">
        <v>8</v>
      </c>
      <c r="Q245" s="62">
        <v>509.18</v>
      </c>
      <c r="R245" s="62">
        <f t="shared" si="121"/>
        <v>9.8293622709766382E-2</v>
      </c>
      <c r="S245" s="63">
        <f t="shared" si="122"/>
        <v>1.9787702783897521</v>
      </c>
      <c r="T245" s="63">
        <f t="shared" si="126"/>
        <v>3.5550132194427597</v>
      </c>
    </row>
    <row r="246" spans="1:20" x14ac:dyDescent="0.2">
      <c r="A246" s="60"/>
      <c r="B246" s="61" t="s">
        <v>9</v>
      </c>
      <c r="C246" s="62">
        <v>485.44</v>
      </c>
      <c r="D246" s="62">
        <f t="shared" si="123"/>
        <v>0.67818404297239621</v>
      </c>
      <c r="E246" s="63">
        <f t="shared" si="118"/>
        <v>3.2345873296046657</v>
      </c>
      <c r="F246" s="63">
        <f t="shared" si="124"/>
        <v>9.4936280590955278</v>
      </c>
      <c r="G246" s="58"/>
      <c r="H246" s="60"/>
      <c r="I246" s="61" t="s">
        <v>9</v>
      </c>
      <c r="J246" s="62">
        <v>385.36</v>
      </c>
      <c r="K246" s="62">
        <f t="shared" si="119"/>
        <v>-0.13734483920287976</v>
      </c>
      <c r="L246" s="63">
        <f t="shared" si="120"/>
        <v>-0.98918321728629355</v>
      </c>
      <c r="M246" s="63">
        <f t="shared" si="125"/>
        <v>-3.6527739580468621</v>
      </c>
      <c r="N246" s="58"/>
      <c r="O246" s="60"/>
      <c r="P246" s="61" t="s">
        <v>9</v>
      </c>
      <c r="Q246" s="62">
        <v>513.83000000000004</v>
      </c>
      <c r="R246" s="62">
        <f t="shared" si="121"/>
        <v>0.91323304136061711</v>
      </c>
      <c r="S246" s="63">
        <f t="shared" si="122"/>
        <v>2.9100741037452416</v>
      </c>
      <c r="T246" s="63">
        <f t="shared" si="126"/>
        <v>4.2653355248473135</v>
      </c>
    </row>
    <row r="247" spans="1:20" x14ac:dyDescent="0.2">
      <c r="A247" s="60"/>
      <c r="B247" s="61" t="s">
        <v>10</v>
      </c>
      <c r="C247" s="62">
        <v>484.36</v>
      </c>
      <c r="D247" s="62">
        <f t="shared" si="123"/>
        <v>-0.22247857613710842</v>
      </c>
      <c r="E247" s="63">
        <f t="shared" si="118"/>
        <v>3.0049124896327273</v>
      </c>
      <c r="F247" s="63">
        <f t="shared" si="124"/>
        <v>7.6762332436698388</v>
      </c>
      <c r="G247" s="58"/>
      <c r="H247" s="60"/>
      <c r="I247" s="61" t="s">
        <v>10</v>
      </c>
      <c r="J247" s="62">
        <v>378.69</v>
      </c>
      <c r="K247" s="62">
        <f t="shared" si="119"/>
        <v>-1.7308490761885009</v>
      </c>
      <c r="L247" s="63">
        <f t="shared" si="120"/>
        <v>-2.7029110248965815</v>
      </c>
      <c r="M247" s="63">
        <f t="shared" si="125"/>
        <v>-4.8374126752776743</v>
      </c>
      <c r="N247" s="58"/>
      <c r="O247" s="60"/>
      <c r="P247" s="61" t="s">
        <v>10</v>
      </c>
      <c r="Q247" s="62">
        <v>517.70000000000005</v>
      </c>
      <c r="R247" s="62">
        <f t="shared" si="121"/>
        <v>0.75316738999280375</v>
      </c>
      <c r="S247" s="63">
        <f t="shared" si="122"/>
        <v>3.6851592229120822</v>
      </c>
      <c r="T247" s="63">
        <f t="shared" si="126"/>
        <v>4.8676241213766236</v>
      </c>
    </row>
    <row r="248" spans="1:20" x14ac:dyDescent="0.2">
      <c r="A248" s="60"/>
      <c r="B248" s="61" t="s">
        <v>11</v>
      </c>
      <c r="C248" s="62">
        <v>417.89</v>
      </c>
      <c r="D248" s="62">
        <f t="shared" si="123"/>
        <v>-13.723263688165833</v>
      </c>
      <c r="E248" s="63">
        <v>-11.16</v>
      </c>
      <c r="F248" s="63">
        <v>-7.96</v>
      </c>
      <c r="G248" s="58"/>
      <c r="H248" s="60"/>
      <c r="I248" s="61" t="s">
        <v>11</v>
      </c>
      <c r="J248" s="62">
        <v>384.64</v>
      </c>
      <c r="K248" s="62">
        <f t="shared" si="119"/>
        <v>1.5712059996302985</v>
      </c>
      <c r="L248" s="63">
        <f t="shared" si="120"/>
        <v>-1.1741733254541198</v>
      </c>
      <c r="M248" s="63">
        <f t="shared" si="125"/>
        <v>-4.2326461507817932</v>
      </c>
      <c r="N248" s="58"/>
      <c r="O248" s="60"/>
      <c r="P248" s="61" t="s">
        <v>11</v>
      </c>
      <c r="Q248" s="62">
        <v>520.72</v>
      </c>
      <c r="R248" s="62">
        <f t="shared" si="121"/>
        <v>0.58334943017190888</v>
      </c>
      <c r="S248" s="63">
        <f t="shared" si="122"/>
        <v>4.2900060084117841</v>
      </c>
      <c r="T248" s="63">
        <f t="shared" si="126"/>
        <v>5.2193416718866903</v>
      </c>
    </row>
    <row r="249" spans="1:20" x14ac:dyDescent="0.2">
      <c r="A249" s="60"/>
      <c r="B249" s="61" t="s">
        <v>12</v>
      </c>
      <c r="C249" s="62">
        <v>408.45</v>
      </c>
      <c r="D249" s="62">
        <f t="shared" si="123"/>
        <v>-2.2589676709181883</v>
      </c>
      <c r="E249" s="63">
        <f t="shared" si="118"/>
        <v>-13.13825149394977</v>
      </c>
      <c r="F249" s="63">
        <f t="shared" si="124"/>
        <v>-10.191292875989454</v>
      </c>
      <c r="G249" s="58"/>
      <c r="H249" s="60"/>
      <c r="I249" s="61" t="s">
        <v>12</v>
      </c>
      <c r="J249" s="62">
        <v>382.64</v>
      </c>
      <c r="K249" s="62">
        <f t="shared" si="119"/>
        <v>-0.51996672212978323</v>
      </c>
      <c r="L249" s="63">
        <f t="shared" si="120"/>
        <v>-1.6880347370314186</v>
      </c>
      <c r="M249" s="63">
        <f t="shared" si="125"/>
        <v>-5.890454757864183</v>
      </c>
      <c r="N249" s="58"/>
      <c r="O249" s="60"/>
      <c r="P249" s="61" t="s">
        <v>12</v>
      </c>
      <c r="Q249" s="62">
        <v>521.05999999999995</v>
      </c>
      <c r="R249" s="62">
        <f t="shared" si="121"/>
        <v>6.5294208019639477E-2</v>
      </c>
      <c r="S249" s="63">
        <f t="shared" si="122"/>
        <v>4.3581013418786174</v>
      </c>
      <c r="T249" s="63">
        <f t="shared" si="126"/>
        <v>5.1520594111355456</v>
      </c>
    </row>
    <row r="250" spans="1:20" x14ac:dyDescent="0.2">
      <c r="A250" s="60"/>
      <c r="B250" s="61" t="s">
        <v>13</v>
      </c>
      <c r="C250" s="62">
        <v>416.02</v>
      </c>
      <c r="D250" s="62">
        <f t="shared" si="123"/>
        <v>1.8533480230138233</v>
      </c>
      <c r="E250" s="63">
        <f t="shared" si="118"/>
        <v>-11.528400995257648</v>
      </c>
      <c r="F250" s="63">
        <f t="shared" si="124"/>
        <v>-8.7355212355212366</v>
      </c>
      <c r="G250" s="58"/>
      <c r="H250" s="60"/>
      <c r="I250" s="61" t="s">
        <v>13</v>
      </c>
      <c r="J250" s="62">
        <v>381.94</v>
      </c>
      <c r="K250" s="62">
        <f t="shared" si="119"/>
        <v>-0.18293957767091529</v>
      </c>
      <c r="L250" s="63">
        <f t="shared" si="120"/>
        <v>-1.867886231083471</v>
      </c>
      <c r="M250" s="63">
        <f t="shared" si="125"/>
        <v>-1.9862451242044776</v>
      </c>
      <c r="N250" s="58"/>
      <c r="O250" s="60"/>
      <c r="P250" s="61" t="s">
        <v>13</v>
      </c>
      <c r="Q250" s="62">
        <v>522.66999999999996</v>
      </c>
      <c r="R250" s="62">
        <f t="shared" si="121"/>
        <v>0.30898552949756297</v>
      </c>
      <c r="S250" s="63">
        <f t="shared" si="122"/>
        <v>4.6805527738834174</v>
      </c>
      <c r="T250" s="63">
        <f t="shared" si="126"/>
        <v>5.0909822056901533</v>
      </c>
    </row>
    <row r="251" spans="1:20" x14ac:dyDescent="0.2">
      <c r="A251" s="60"/>
      <c r="B251" s="61" t="s">
        <v>14</v>
      </c>
      <c r="C251" s="62">
        <v>411.69</v>
      </c>
      <c r="D251" s="62">
        <f t="shared" ref="D251" si="127">((C251/C250)-1)*100</f>
        <v>-1.0408153454160796</v>
      </c>
      <c r="E251" s="63">
        <f t="shared" ref="E251" si="128">((C251/C$239)-1)*100</f>
        <v>-12.449226974033989</v>
      </c>
      <c r="F251" s="63">
        <f t="shared" ref="F251" si="129">((C251/C239)-1)*100</f>
        <v>-12.449226974033989</v>
      </c>
      <c r="G251" s="58"/>
      <c r="H251" s="60"/>
      <c r="I251" s="61" t="s">
        <v>14</v>
      </c>
      <c r="J251" s="62">
        <v>384.69</v>
      </c>
      <c r="K251" s="62">
        <f t="shared" si="119"/>
        <v>0.72000837827930209</v>
      </c>
      <c r="L251" s="63">
        <f t="shared" si="120"/>
        <v>-1.1613267901646851</v>
      </c>
      <c r="M251" s="63">
        <f t="shared" si="125"/>
        <v>-1.1613267901646851</v>
      </c>
      <c r="N251" s="58"/>
      <c r="O251" s="60"/>
      <c r="P251" s="61" t="s">
        <v>14</v>
      </c>
      <c r="Q251" s="62">
        <v>523.16999999999996</v>
      </c>
      <c r="R251" s="62">
        <f t="shared" si="121"/>
        <v>9.5662655212658265E-2</v>
      </c>
      <c r="S251" s="63">
        <f t="shared" si="122"/>
        <v>4.7806929701582179</v>
      </c>
      <c r="T251" s="63">
        <f t="shared" si="126"/>
        <v>4.7806929701582179</v>
      </c>
    </row>
    <row r="252" spans="1:20" x14ac:dyDescent="0.2">
      <c r="A252" s="54">
        <v>2015</v>
      </c>
      <c r="B252" s="55" t="s">
        <v>37</v>
      </c>
      <c r="C252" s="56">
        <v>408.75</v>
      </c>
      <c r="D252" s="56">
        <f>((C252/C251)-1)*100</f>
        <v>-0.71412956350651591</v>
      </c>
      <c r="E252" s="57">
        <f t="shared" ref="E252:E257" si="130">((C252/C$251)-1)*100</f>
        <v>-0.71412956350651591</v>
      </c>
      <c r="F252" s="57">
        <f>((C252/C240)-1)*100</f>
        <v>-13.349020605443918</v>
      </c>
      <c r="G252" s="58"/>
      <c r="H252" s="54">
        <v>2015</v>
      </c>
      <c r="I252" s="55" t="s">
        <v>37</v>
      </c>
      <c r="J252" s="56">
        <v>386.6</v>
      </c>
      <c r="K252" s="56">
        <f t="shared" ref="K252:K263" si="131">((J252/J251)-1)*100</f>
        <v>0.49650367828641961</v>
      </c>
      <c r="L252" s="57">
        <f>((J252/J$251)-1)*100</f>
        <v>0.49650367828641961</v>
      </c>
      <c r="M252" s="57">
        <f>((J252/J240)-1)*100</f>
        <v>-0.57095828403888049</v>
      </c>
      <c r="N252" s="58"/>
      <c r="O252" s="54">
        <v>2015</v>
      </c>
      <c r="P252" s="55" t="s">
        <v>37</v>
      </c>
      <c r="Q252" s="56">
        <v>524.91999999999996</v>
      </c>
      <c r="R252" s="56">
        <f t="shared" ref="R252:R263" si="132">((Q252/Q251)-1)*100</f>
        <v>0.33449930233002689</v>
      </c>
      <c r="S252" s="57">
        <f t="shared" ref="S252:S257" si="133">((Q252/Q$251)-1)*100</f>
        <v>0.33449930233002689</v>
      </c>
      <c r="T252" s="57">
        <f>((Q252/Q240)-1)*100</f>
        <v>4.3620024653067579</v>
      </c>
    </row>
    <row r="253" spans="1:20" x14ac:dyDescent="0.2">
      <c r="A253" s="60"/>
      <c r="B253" s="61" t="s">
        <v>4</v>
      </c>
      <c r="C253" s="62">
        <v>405.45</v>
      </c>
      <c r="D253" s="62">
        <f>((C253/C252)-1)*100</f>
        <v>-0.80733944954128889</v>
      </c>
      <c r="E253" s="63">
        <f t="shared" si="130"/>
        <v>-1.5157035633607818</v>
      </c>
      <c r="F253" s="63">
        <v>-14.74</v>
      </c>
      <c r="G253" s="58"/>
      <c r="H253" s="60"/>
      <c r="I253" s="61" t="s">
        <v>4</v>
      </c>
      <c r="J253" s="62">
        <v>391.83</v>
      </c>
      <c r="K253" s="62">
        <f t="shared" si="131"/>
        <v>1.3528194516295722</v>
      </c>
      <c r="L253" s="63">
        <f>((J253/J$251)-1)*100</f>
        <v>1.8560399282539164</v>
      </c>
      <c r="M253" s="63">
        <f t="shared" ref="M253:M263" si="134">((J253/J241)-1)*100</f>
        <v>2.0231213872832221</v>
      </c>
      <c r="N253" s="58"/>
      <c r="O253" s="60"/>
      <c r="P253" s="61" t="s">
        <v>4</v>
      </c>
      <c r="Q253" s="62">
        <v>527.58000000000004</v>
      </c>
      <c r="R253" s="62">
        <f t="shared" si="132"/>
        <v>0.5067438847824679</v>
      </c>
      <c r="S253" s="63">
        <f t="shared" si="133"/>
        <v>0.84293824187169353</v>
      </c>
      <c r="T253" s="63">
        <f t="shared" ref="T253:T263" si="135">((Q253/Q241)-1)*100</f>
        <v>4.5603186871990165</v>
      </c>
    </row>
    <row r="254" spans="1:20" x14ac:dyDescent="0.2">
      <c r="A254" s="60"/>
      <c r="B254" s="61" t="s">
        <v>5</v>
      </c>
      <c r="C254" s="62">
        <v>418.32</v>
      </c>
      <c r="D254" s="62">
        <f>((C254/C253)-1)*100</f>
        <v>3.1742508324084318</v>
      </c>
      <c r="E254" s="63">
        <f t="shared" si="130"/>
        <v>1.6104350360708342</v>
      </c>
      <c r="F254" s="63">
        <v>-12.11</v>
      </c>
      <c r="G254" s="58"/>
      <c r="H254" s="60"/>
      <c r="I254" s="61" t="s">
        <v>5</v>
      </c>
      <c r="J254" s="62">
        <v>393.56</v>
      </c>
      <c r="K254" s="62">
        <f>((J254/J253)-1)*100</f>
        <v>0.44151800525737972</v>
      </c>
      <c r="L254" s="63">
        <f>((J254/J$251)-1)*100</f>
        <v>2.3057526839793008</v>
      </c>
      <c r="M254" s="63">
        <f>((J254/J242)-1)*100</f>
        <v>1.8371888423122762</v>
      </c>
      <c r="N254" s="58"/>
      <c r="O254" s="60"/>
      <c r="P254" s="61" t="s">
        <v>5</v>
      </c>
      <c r="Q254" s="62">
        <v>532.39</v>
      </c>
      <c r="R254" s="62">
        <f>((Q254/Q253)-1)*100</f>
        <v>0.91171007240606894</v>
      </c>
      <c r="S254" s="63">
        <f t="shared" si="133"/>
        <v>1.7623334671330593</v>
      </c>
      <c r="T254" s="63">
        <f>((Q254/Q242)-1)*100</f>
        <v>5.0368938168330546</v>
      </c>
    </row>
    <row r="255" spans="1:20" x14ac:dyDescent="0.2">
      <c r="A255" s="60"/>
      <c r="B255" s="61" t="s">
        <v>6</v>
      </c>
      <c r="C255" s="62">
        <v>417.7</v>
      </c>
      <c r="D255" s="62">
        <f>((C255/C254)-1)*100</f>
        <v>-0.14821189519984568</v>
      </c>
      <c r="E255" s="63">
        <f t="shared" si="130"/>
        <v>1.4598362845830604</v>
      </c>
      <c r="F255" s="63">
        <v>-12.59</v>
      </c>
      <c r="G255" s="58"/>
      <c r="H255" s="60"/>
      <c r="I255" s="61" t="s">
        <v>6</v>
      </c>
      <c r="J255" s="62">
        <v>393.54</v>
      </c>
      <c r="K255" s="62">
        <f>((J255/J254)-1)*100</f>
        <v>-5.0818172578459553E-3</v>
      </c>
      <c r="L255" s="63">
        <f t="shared" ref="L255" si="136">((J255/J$251)-1)*100</f>
        <v>2.3005536925836401</v>
      </c>
      <c r="M255" s="63">
        <f>((J255/J243)-1)*100</f>
        <v>2.6019397225988117</v>
      </c>
      <c r="N255" s="58"/>
      <c r="O255" s="60"/>
      <c r="P255" s="61" t="s">
        <v>6</v>
      </c>
      <c r="Q255" s="62">
        <v>535.48</v>
      </c>
      <c r="R255" s="62">
        <f t="shared" si="132"/>
        <v>0.58040158530401342</v>
      </c>
      <c r="S255" s="63">
        <f t="shared" si="133"/>
        <v>2.3529636638186524</v>
      </c>
      <c r="T255" s="63">
        <f t="shared" si="135"/>
        <v>5.4115238488946726</v>
      </c>
    </row>
    <row r="256" spans="1:20" x14ac:dyDescent="0.2">
      <c r="A256" s="60"/>
      <c r="B256" s="61" t="s">
        <v>7</v>
      </c>
      <c r="C256" s="62">
        <v>417.84</v>
      </c>
      <c r="D256" s="62">
        <f t="shared" ref="D256:D263" si="137">((C256/C255)-1)*100</f>
        <v>3.3516878142214601E-2</v>
      </c>
      <c r="E256" s="63">
        <f t="shared" si="130"/>
        <v>1.4938424542738415</v>
      </c>
      <c r="F256" s="63">
        <v>-12.98</v>
      </c>
      <c r="G256" s="58"/>
      <c r="H256" s="60"/>
      <c r="I256" s="61" t="s">
        <v>7</v>
      </c>
      <c r="J256" s="62">
        <v>402.74</v>
      </c>
      <c r="K256" s="62">
        <f t="shared" si="131"/>
        <v>2.3377547390354136</v>
      </c>
      <c r="L256" s="63">
        <f t="shared" ref="L256:L261" si="138">((J256/J$251)-1)*100</f>
        <v>4.692089734591498</v>
      </c>
      <c r="M256" s="63">
        <f t="shared" si="134"/>
        <v>4.6458452424258168</v>
      </c>
      <c r="N256" s="58"/>
      <c r="O256" s="60"/>
      <c r="P256" s="61" t="s">
        <v>7</v>
      </c>
      <c r="Q256" s="62">
        <v>541.20000000000005</v>
      </c>
      <c r="R256" s="62">
        <f t="shared" si="132"/>
        <v>1.0682004930156141</v>
      </c>
      <c r="S256" s="63">
        <f t="shared" si="133"/>
        <v>3.4462985262916579</v>
      </c>
      <c r="T256" s="63">
        <f t="shared" si="135"/>
        <v>6.3930172210427072</v>
      </c>
    </row>
    <row r="257" spans="1:20" x14ac:dyDescent="0.2">
      <c r="A257" s="60"/>
      <c r="B257" s="61" t="s">
        <v>8</v>
      </c>
      <c r="C257" s="62">
        <v>416.75</v>
      </c>
      <c r="D257" s="62">
        <f>((C257/C256)-1)*100</f>
        <v>-0.26086540302507899</v>
      </c>
      <c r="E257" s="63">
        <f t="shared" si="130"/>
        <v>1.2290801331098722</v>
      </c>
      <c r="F257" s="63">
        <v>-13.65</v>
      </c>
      <c r="G257" s="58"/>
      <c r="H257" s="60"/>
      <c r="I257" s="61" t="s">
        <v>8</v>
      </c>
      <c r="J257" s="62">
        <v>405.78</v>
      </c>
      <c r="K257" s="62">
        <f t="shared" si="131"/>
        <v>0.75482941848337148</v>
      </c>
      <c r="L257" s="63">
        <f t="shared" si="138"/>
        <v>5.4823364267332142</v>
      </c>
      <c r="M257" s="63">
        <f t="shared" ref="M257:M262" si="139">((J257/J245)-1)*100</f>
        <v>5.154318588198703</v>
      </c>
      <c r="N257" s="58"/>
      <c r="O257" s="60"/>
      <c r="P257" s="61" t="s">
        <v>8</v>
      </c>
      <c r="Q257" s="62">
        <v>546.08000000000004</v>
      </c>
      <c r="R257" s="62">
        <f t="shared" si="132"/>
        <v>0.90169992609017147</v>
      </c>
      <c r="S257" s="63">
        <f t="shared" si="133"/>
        <v>4.379073723646254</v>
      </c>
      <c r="T257" s="63">
        <f t="shared" ref="T257:T262" si="140">((Q257/Q245)-1)*100</f>
        <v>7.2469460701520161</v>
      </c>
    </row>
    <row r="258" spans="1:20" x14ac:dyDescent="0.2">
      <c r="A258" s="60"/>
      <c r="B258" s="61" t="s">
        <v>9</v>
      </c>
      <c r="C258" s="62">
        <v>416.06</v>
      </c>
      <c r="D258" s="62">
        <f>((C258/C257)-1)*100</f>
        <v>-0.16556688662267005</v>
      </c>
      <c r="E258" s="63">
        <f t="shared" ref="E258:E263" si="141">((C258/C$251)-1)*100</f>
        <v>1.0614782967766967</v>
      </c>
      <c r="F258" s="63">
        <v>-14.35</v>
      </c>
      <c r="G258" s="58"/>
      <c r="H258" s="60"/>
      <c r="I258" s="61" t="s">
        <v>9</v>
      </c>
      <c r="J258" s="62">
        <v>407.63</v>
      </c>
      <c r="K258" s="62">
        <f>((J258/J257)-1)*100</f>
        <v>0.45591207058013339</v>
      </c>
      <c r="L258" s="63">
        <f t="shared" si="138"/>
        <v>5.9632431308326073</v>
      </c>
      <c r="M258" s="63">
        <f t="shared" si="139"/>
        <v>5.77901183309113</v>
      </c>
      <c r="N258" s="58"/>
      <c r="O258" s="60"/>
      <c r="P258" s="61" t="s">
        <v>9</v>
      </c>
      <c r="Q258" s="62">
        <v>548.53</v>
      </c>
      <c r="R258" s="62">
        <f>((Q258/Q257)-1)*100</f>
        <v>0.4486522121300851</v>
      </c>
      <c r="S258" s="63">
        <f t="shared" ref="S258:S263" si="142">((Q258/Q$251)-1)*100</f>
        <v>4.8473727469082739</v>
      </c>
      <c r="T258" s="63">
        <f t="shared" si="140"/>
        <v>6.7532063133721065</v>
      </c>
    </row>
    <row r="259" spans="1:20" x14ac:dyDescent="0.2">
      <c r="A259" s="60"/>
      <c r="B259" s="61" t="s">
        <v>10</v>
      </c>
      <c r="C259" s="62">
        <v>417.26</v>
      </c>
      <c r="D259" s="62">
        <f t="shared" si="137"/>
        <v>0.28841993943180544</v>
      </c>
      <c r="E259" s="63">
        <f t="shared" si="141"/>
        <v>1.3529597512691671</v>
      </c>
      <c r="F259" s="63">
        <f>((C259/C247)-1)*100</f>
        <v>-13.85333223222397</v>
      </c>
      <c r="G259" s="58"/>
      <c r="H259" s="60"/>
      <c r="I259" s="61" t="s">
        <v>10</v>
      </c>
      <c r="J259" s="62">
        <v>406.72</v>
      </c>
      <c r="K259" s="62">
        <f t="shared" si="131"/>
        <v>-0.22324166523561839</v>
      </c>
      <c r="L259" s="63">
        <f t="shared" si="138"/>
        <v>5.7266890223296674</v>
      </c>
      <c r="M259" s="63">
        <f t="shared" si="139"/>
        <v>7.4018326335525186</v>
      </c>
      <c r="N259" s="58"/>
      <c r="O259" s="60"/>
      <c r="P259" s="61" t="s">
        <v>10</v>
      </c>
      <c r="Q259" s="62">
        <v>550.57000000000005</v>
      </c>
      <c r="R259" s="62">
        <f>((Q259/Q258)-1)*100</f>
        <v>0.37190308643102465</v>
      </c>
      <c r="S259" s="63">
        <f t="shared" si="142"/>
        <v>5.2373033621958553</v>
      </c>
      <c r="T259" s="63">
        <f t="shared" si="140"/>
        <v>6.3492370098512607</v>
      </c>
    </row>
    <row r="260" spans="1:20" x14ac:dyDescent="0.2">
      <c r="A260" s="60"/>
      <c r="B260" s="61" t="s">
        <v>11</v>
      </c>
      <c r="C260" s="62">
        <v>425.28</v>
      </c>
      <c r="D260" s="62">
        <f>((C260/C259)-1)*100</f>
        <v>1.9220629823131885</v>
      </c>
      <c r="E260" s="63">
        <f t="shared" si="141"/>
        <v>3.3010274721270827</v>
      </c>
      <c r="F260" s="63">
        <f>((C260/C248)-1)*100</f>
        <v>1.7684079542463316</v>
      </c>
      <c r="G260" s="58"/>
      <c r="H260" s="60"/>
      <c r="I260" s="61" t="s">
        <v>11</v>
      </c>
      <c r="J260" s="62">
        <v>411.7</v>
      </c>
      <c r="K260" s="62">
        <f t="shared" si="131"/>
        <v>1.2244295830055041</v>
      </c>
      <c r="L260" s="63">
        <f t="shared" si="138"/>
        <v>7.0212378798513164</v>
      </c>
      <c r="M260" s="63">
        <f t="shared" si="139"/>
        <v>7.0351497504159699</v>
      </c>
      <c r="N260" s="58"/>
      <c r="O260" s="60"/>
      <c r="P260" s="61" t="s">
        <v>11</v>
      </c>
      <c r="Q260" s="62">
        <v>552.94000000000005</v>
      </c>
      <c r="R260" s="62">
        <f>((Q260/Q259)-1)*100</f>
        <v>0.4304629747352795</v>
      </c>
      <c r="S260" s="63">
        <f t="shared" si="142"/>
        <v>5.6903109887799674</v>
      </c>
      <c r="T260" s="63">
        <f t="shared" si="140"/>
        <v>6.1875864188047469</v>
      </c>
    </row>
    <row r="261" spans="1:20" x14ac:dyDescent="0.2">
      <c r="A261" s="60"/>
      <c r="B261" s="61" t="s">
        <v>12</v>
      </c>
      <c r="C261" s="62">
        <v>427.82</v>
      </c>
      <c r="D261" s="62">
        <f>((C261/C260)-1)*100</f>
        <v>0.59725357411588575</v>
      </c>
      <c r="E261" s="63">
        <f t="shared" si="141"/>
        <v>3.9179965508027825</v>
      </c>
      <c r="F261" s="63">
        <f>((C261/C249)-1)*100</f>
        <v>4.7423185212388308</v>
      </c>
      <c r="G261" s="58"/>
      <c r="H261" s="60"/>
      <c r="I261" s="61" t="s">
        <v>12</v>
      </c>
      <c r="J261" s="62">
        <v>419.89</v>
      </c>
      <c r="K261" s="62">
        <f>((J261/J260)-1)*100</f>
        <v>1.989312606266691</v>
      </c>
      <c r="L261" s="63">
        <f t="shared" si="138"/>
        <v>9.1502248563778643</v>
      </c>
      <c r="M261" s="63">
        <f t="shared" si="139"/>
        <v>9.7349989546309921</v>
      </c>
      <c r="N261" s="58"/>
      <c r="O261" s="60"/>
      <c r="P261" s="61" t="s">
        <v>12</v>
      </c>
      <c r="Q261" s="62">
        <v>566.15</v>
      </c>
      <c r="R261" s="62">
        <f>((Q261/Q260)-1)*100</f>
        <v>2.3890476362715463</v>
      </c>
      <c r="S261" s="63">
        <f t="shared" si="142"/>
        <v>8.2153028652254498</v>
      </c>
      <c r="T261" s="63">
        <f t="shared" si="140"/>
        <v>8.653513990711259</v>
      </c>
    </row>
    <row r="262" spans="1:20" x14ac:dyDescent="0.2">
      <c r="A262" s="60"/>
      <c r="B262" s="61" t="s">
        <v>13</v>
      </c>
      <c r="C262" s="62">
        <v>429.37</v>
      </c>
      <c r="D262" s="62">
        <f t="shared" si="137"/>
        <v>0.36230190266934859</v>
      </c>
      <c r="E262" s="63">
        <f t="shared" si="141"/>
        <v>4.294493429522217</v>
      </c>
      <c r="F262" s="63">
        <f>((C262/C250)-1)*100</f>
        <v>3.20898033748378</v>
      </c>
      <c r="G262" s="58"/>
      <c r="H262" s="60"/>
      <c r="I262" s="61" t="s">
        <v>13</v>
      </c>
      <c r="J262" s="62">
        <v>421.61</v>
      </c>
      <c r="K262" s="62">
        <f t="shared" si="131"/>
        <v>0.40963109385792063</v>
      </c>
      <c r="L262" s="63">
        <f>((J262/J$251)-1)*100</f>
        <v>9.5973381164054175</v>
      </c>
      <c r="M262" s="63">
        <f t="shared" si="139"/>
        <v>10.386448133214653</v>
      </c>
      <c r="N262" s="58"/>
      <c r="O262" s="60"/>
      <c r="P262" s="61" t="s">
        <v>13</v>
      </c>
      <c r="Q262" s="62">
        <v>569.38</v>
      </c>
      <c r="R262" s="62">
        <f t="shared" si="132"/>
        <v>0.57052018016428008</v>
      </c>
      <c r="S262" s="63">
        <f t="shared" si="142"/>
        <v>8.8326930060974576</v>
      </c>
      <c r="T262" s="63">
        <f t="shared" si="140"/>
        <v>8.9368052499665183</v>
      </c>
    </row>
    <row r="263" spans="1:20" x14ac:dyDescent="0.2">
      <c r="A263" s="60"/>
      <c r="B263" s="61" t="s">
        <v>14</v>
      </c>
      <c r="C263" s="62">
        <v>430.86</v>
      </c>
      <c r="D263" s="62">
        <f t="shared" si="137"/>
        <v>0.3470200526352496</v>
      </c>
      <c r="E263" s="63">
        <f t="shared" si="141"/>
        <v>4.6564162355170247</v>
      </c>
      <c r="F263" s="63">
        <f t="shared" ref="F263" si="143">((C263/C251)-1)*100</f>
        <v>4.6564162355170247</v>
      </c>
      <c r="G263" s="58"/>
      <c r="H263" s="60"/>
      <c r="I263" s="61" t="s">
        <v>14</v>
      </c>
      <c r="J263" s="62">
        <v>423.75</v>
      </c>
      <c r="K263" s="62">
        <f t="shared" si="131"/>
        <v>0.5075780934987284</v>
      </c>
      <c r="L263" s="63">
        <f>((J263/J$251)-1)*100</f>
        <v>10.153630195742025</v>
      </c>
      <c r="M263" s="63">
        <f t="shared" si="134"/>
        <v>10.153630195742025</v>
      </c>
      <c r="N263" s="58"/>
      <c r="O263" s="60"/>
      <c r="P263" s="61" t="s">
        <v>14</v>
      </c>
      <c r="Q263" s="62">
        <v>570.63</v>
      </c>
      <c r="R263" s="62">
        <f t="shared" si="132"/>
        <v>0.21953704028943033</v>
      </c>
      <c r="S263" s="63">
        <f t="shared" si="142"/>
        <v>9.0716210791903293</v>
      </c>
      <c r="T263" s="63">
        <f t="shared" si="135"/>
        <v>9.0716210791903293</v>
      </c>
    </row>
    <row r="264" spans="1:20" x14ac:dyDescent="0.2">
      <c r="A264" s="54">
        <v>2016</v>
      </c>
      <c r="B264" s="55" t="s">
        <v>37</v>
      </c>
      <c r="C264" s="56">
        <v>426.8</v>
      </c>
      <c r="D264" s="56">
        <f t="shared" ref="D264:D275" si="144">((C264/C263)-1)*100</f>
        <v>-0.94230144362438262</v>
      </c>
      <c r="E264" s="57">
        <f t="shared" ref="E264:E275" si="145">((C264/C$263)-1)*100</f>
        <v>-0.94230144362438262</v>
      </c>
      <c r="F264" s="57">
        <f t="shared" ref="F264:F275" si="146">((C264/C252)-1)*100</f>
        <v>4.4159021406727783</v>
      </c>
      <c r="G264" s="58"/>
      <c r="H264" s="54">
        <v>2016</v>
      </c>
      <c r="I264" s="55" t="s">
        <v>37</v>
      </c>
      <c r="J264" s="56">
        <v>423.07</v>
      </c>
      <c r="K264" s="56">
        <f t="shared" ref="K264:K275" si="147">((J264/J263)-1)*100</f>
        <v>-0.1604719764011775</v>
      </c>
      <c r="L264" s="57">
        <f t="shared" ref="L264:L275" si="148">((J264/J$263)-1)*100</f>
        <v>-0.1604719764011775</v>
      </c>
      <c r="M264" s="57">
        <f t="shared" ref="M264:M275" si="149">((J264/J252)-1)*100</f>
        <v>9.4335230212105436</v>
      </c>
      <c r="N264" s="58"/>
      <c r="O264" s="54">
        <v>2016</v>
      </c>
      <c r="P264" s="55" t="s">
        <v>37</v>
      </c>
      <c r="Q264" s="56">
        <v>575.13</v>
      </c>
      <c r="R264" s="56">
        <f t="shared" ref="R264:R275" si="150">((Q264/Q263)-1)*100</f>
        <v>0.78860207139477279</v>
      </c>
      <c r="S264" s="57">
        <f t="shared" ref="S264:S275" si="151">((Q264/Q$263)-1)*100</f>
        <v>0.78860207139477279</v>
      </c>
      <c r="T264" s="57">
        <f t="shared" ref="T264:T275" si="152">((Q264/Q252)-1)*100</f>
        <v>9.5652670883182189</v>
      </c>
    </row>
    <row r="265" spans="1:20" x14ac:dyDescent="0.2">
      <c r="A265" s="60"/>
      <c r="B265" s="61" t="s">
        <v>4</v>
      </c>
      <c r="C265" s="62">
        <v>428.83</v>
      </c>
      <c r="D265" s="62">
        <f t="shared" si="144"/>
        <v>0.47563261480787489</v>
      </c>
      <c r="E265" s="63">
        <f t="shared" si="145"/>
        <v>-0.47115072181219686</v>
      </c>
      <c r="F265" s="63">
        <f t="shared" si="146"/>
        <v>5.7664323591071653</v>
      </c>
      <c r="G265" s="58"/>
      <c r="H265" s="60"/>
      <c r="I265" s="61" t="s">
        <v>4</v>
      </c>
      <c r="J265" s="62">
        <v>421.52</v>
      </c>
      <c r="K265" s="62">
        <f t="shared" si="147"/>
        <v>-0.36636963150306068</v>
      </c>
      <c r="L265" s="63">
        <f t="shared" si="148"/>
        <v>-0.52625368731563649</v>
      </c>
      <c r="M265" s="63">
        <f t="shared" si="149"/>
        <v>7.5772656509200509</v>
      </c>
      <c r="N265" s="58"/>
      <c r="O265" s="60"/>
      <c r="P265" s="61" t="s">
        <v>4</v>
      </c>
      <c r="Q265" s="62">
        <v>578.02</v>
      </c>
      <c r="R265" s="62">
        <f t="shared" si="150"/>
        <v>0.50249508806703425</v>
      </c>
      <c r="S265" s="63">
        <f t="shared" si="151"/>
        <v>1.2950598461349605</v>
      </c>
      <c r="T265" s="63">
        <f t="shared" si="152"/>
        <v>9.5606353538799649</v>
      </c>
    </row>
    <row r="266" spans="1:20" x14ac:dyDescent="0.2">
      <c r="A266" s="60"/>
      <c r="B266" s="61" t="s">
        <v>5</v>
      </c>
      <c r="C266" s="62">
        <v>426.99</v>
      </c>
      <c r="D266" s="62">
        <f t="shared" si="144"/>
        <v>-0.42907445841008363</v>
      </c>
      <c r="E266" s="63">
        <f t="shared" si="145"/>
        <v>-0.89820359281437279</v>
      </c>
      <c r="F266" s="63">
        <f t="shared" si="146"/>
        <v>2.0725760183591513</v>
      </c>
      <c r="G266" s="58"/>
      <c r="H266" s="60"/>
      <c r="I266" s="61" t="s">
        <v>5</v>
      </c>
      <c r="J266" s="62">
        <v>424.16</v>
      </c>
      <c r="K266" s="62">
        <f t="shared" si="147"/>
        <v>0.62630480167016334</v>
      </c>
      <c r="L266" s="63">
        <f t="shared" si="148"/>
        <v>9.6755162241901616E-2</v>
      </c>
      <c r="M266" s="63">
        <f t="shared" si="149"/>
        <v>7.7751804045126605</v>
      </c>
      <c r="N266" s="58"/>
      <c r="O266" s="60"/>
      <c r="P266" s="61" t="s">
        <v>5</v>
      </c>
      <c r="Q266" s="62">
        <v>586.49</v>
      </c>
      <c r="R266" s="62">
        <f t="shared" si="150"/>
        <v>1.4653472198193906</v>
      </c>
      <c r="S266" s="63">
        <f t="shared" si="151"/>
        <v>2.7793841894046878</v>
      </c>
      <c r="T266" s="63">
        <f t="shared" si="152"/>
        <v>10.161723548526469</v>
      </c>
    </row>
    <row r="267" spans="1:20" x14ac:dyDescent="0.2">
      <c r="A267" s="60"/>
      <c r="B267" s="61" t="s">
        <v>6</v>
      </c>
      <c r="C267" s="62">
        <v>426.75</v>
      </c>
      <c r="D267" s="62">
        <f t="shared" si="144"/>
        <v>-5.6207405325658932E-2</v>
      </c>
      <c r="E267" s="63">
        <f t="shared" si="145"/>
        <v>-0.9539061412059624</v>
      </c>
      <c r="F267" s="63">
        <f t="shared" si="146"/>
        <v>2.1666267656212712</v>
      </c>
      <c r="G267" s="58"/>
      <c r="H267" s="60"/>
      <c r="I267" s="61" t="s">
        <v>6</v>
      </c>
      <c r="J267" s="62">
        <v>423.03</v>
      </c>
      <c r="K267" s="62">
        <f t="shared" si="147"/>
        <v>-0.26640890230102965</v>
      </c>
      <c r="L267" s="63">
        <f t="shared" si="148"/>
        <v>-0.16991150442478009</v>
      </c>
      <c r="M267" s="63">
        <f t="shared" si="149"/>
        <v>7.4935203537124462</v>
      </c>
      <c r="N267" s="58"/>
      <c r="O267" s="60"/>
      <c r="P267" s="61" t="s">
        <v>6</v>
      </c>
      <c r="Q267" s="62">
        <v>589.48</v>
      </c>
      <c r="R267" s="62">
        <f t="shared" si="150"/>
        <v>0.50981261402580635</v>
      </c>
      <c r="S267" s="63">
        <f t="shared" si="151"/>
        <v>3.3033664546203267</v>
      </c>
      <c r="T267" s="63">
        <f t="shared" si="152"/>
        <v>10.084410248748776</v>
      </c>
    </row>
    <row r="268" spans="1:20" x14ac:dyDescent="0.2">
      <c r="A268" s="60"/>
      <c r="B268" s="61" t="s">
        <v>7</v>
      </c>
      <c r="C268" s="62">
        <v>427.1</v>
      </c>
      <c r="D268" s="62">
        <f t="shared" si="144"/>
        <v>8.2015231400123234E-2</v>
      </c>
      <c r="E268" s="63">
        <f t="shared" si="145"/>
        <v>-0.87267325813489283</v>
      </c>
      <c r="F268" s="63">
        <f t="shared" si="146"/>
        <v>2.2161592954240916</v>
      </c>
      <c r="G268" s="58"/>
      <c r="H268" s="60"/>
      <c r="I268" s="61" t="s">
        <v>7</v>
      </c>
      <c r="J268" s="62">
        <v>417.87</v>
      </c>
      <c r="K268" s="62">
        <f t="shared" si="147"/>
        <v>-1.2197716474008913</v>
      </c>
      <c r="L268" s="63">
        <f t="shared" si="148"/>
        <v>-1.3876106194690263</v>
      </c>
      <c r="M268" s="63">
        <f t="shared" si="149"/>
        <v>3.7567661518597584</v>
      </c>
      <c r="N268" s="58"/>
      <c r="O268" s="60"/>
      <c r="P268" s="61" t="s">
        <v>7</v>
      </c>
      <c r="Q268" s="62">
        <v>595.88</v>
      </c>
      <c r="R268" s="62">
        <f t="shared" si="150"/>
        <v>1.0857026531858605</v>
      </c>
      <c r="S268" s="63">
        <f t="shared" si="151"/>
        <v>4.424933845048451</v>
      </c>
      <c r="T268" s="63">
        <f t="shared" si="152"/>
        <v>10.103473762010328</v>
      </c>
    </row>
    <row r="269" spans="1:20" x14ac:dyDescent="0.2">
      <c r="A269" s="60"/>
      <c r="B269" s="61" t="s">
        <v>8</v>
      </c>
      <c r="C269" s="62">
        <v>428.83</v>
      </c>
      <c r="D269" s="62">
        <f t="shared" si="144"/>
        <v>0.40505736361506894</v>
      </c>
      <c r="E269" s="63">
        <f t="shared" si="145"/>
        <v>-0.47115072181219686</v>
      </c>
      <c r="F269" s="63">
        <f t="shared" si="146"/>
        <v>2.8986202759448076</v>
      </c>
      <c r="G269" s="58"/>
      <c r="H269" s="60"/>
      <c r="I269" s="61" t="s">
        <v>8</v>
      </c>
      <c r="J269" s="62">
        <v>413.8</v>
      </c>
      <c r="K269" s="62">
        <f t="shared" si="147"/>
        <v>-0.97398712518247388</v>
      </c>
      <c r="L269" s="63">
        <f t="shared" si="148"/>
        <v>-2.3480825958702045</v>
      </c>
      <c r="M269" s="63">
        <f t="shared" si="149"/>
        <v>1.9764404357040855</v>
      </c>
      <c r="N269" s="58"/>
      <c r="O269" s="60"/>
      <c r="P269" s="61" t="s">
        <v>8</v>
      </c>
      <c r="Q269" s="62">
        <v>599.89</v>
      </c>
      <c r="R269" s="62">
        <f t="shared" si="150"/>
        <v>0.6729542860978599</v>
      </c>
      <c r="S269" s="63">
        <f t="shared" si="151"/>
        <v>5.1276659131135771</v>
      </c>
      <c r="T269" s="63">
        <f t="shared" si="152"/>
        <v>9.8538675651919085</v>
      </c>
    </row>
    <row r="270" spans="1:20" x14ac:dyDescent="0.2">
      <c r="A270" s="60"/>
      <c r="B270" s="61" t="s">
        <v>9</v>
      </c>
      <c r="C270" s="62">
        <v>425.72</v>
      </c>
      <c r="D270" s="62">
        <f t="shared" si="144"/>
        <v>-0.72522911176922111</v>
      </c>
      <c r="E270" s="63">
        <f t="shared" si="145"/>
        <v>-1.1929629113865303</v>
      </c>
      <c r="F270" s="63">
        <f t="shared" si="146"/>
        <v>2.3217805124261082</v>
      </c>
      <c r="G270" s="58"/>
      <c r="H270" s="60"/>
      <c r="I270" s="61" t="s">
        <v>9</v>
      </c>
      <c r="J270" s="62">
        <v>413.44</v>
      </c>
      <c r="K270" s="62">
        <f t="shared" si="147"/>
        <v>-8.6998550024164345E-2</v>
      </c>
      <c r="L270" s="63">
        <f t="shared" si="148"/>
        <v>-2.4330383480825946</v>
      </c>
      <c r="M270" s="63">
        <f t="shared" si="149"/>
        <v>1.4253121703505567</v>
      </c>
      <c r="N270" s="58"/>
      <c r="O270" s="60"/>
      <c r="P270" s="61" t="s">
        <v>9</v>
      </c>
      <c r="Q270" s="62">
        <v>603.44000000000005</v>
      </c>
      <c r="R270" s="62">
        <f t="shared" si="150"/>
        <v>0.59177515877912867</v>
      </c>
      <c r="S270" s="63">
        <f t="shared" si="151"/>
        <v>5.7497853249916853</v>
      </c>
      <c r="T270" s="63">
        <f t="shared" si="152"/>
        <v>10.010391409767937</v>
      </c>
    </row>
    <row r="271" spans="1:20" x14ac:dyDescent="0.2">
      <c r="A271" s="60"/>
      <c r="B271" s="61" t="s">
        <v>10</v>
      </c>
      <c r="C271" s="62">
        <v>425.5</v>
      </c>
      <c r="D271" s="62">
        <f t="shared" si="144"/>
        <v>-5.167715869586198E-2</v>
      </c>
      <c r="E271" s="63">
        <f t="shared" si="145"/>
        <v>-1.2440235807454902</v>
      </c>
      <c r="F271" s="63">
        <f t="shared" si="146"/>
        <v>1.9747879020275194</v>
      </c>
      <c r="G271" s="58"/>
      <c r="H271" s="60"/>
      <c r="I271" s="61" t="s">
        <v>10</v>
      </c>
      <c r="J271" s="62">
        <v>412.03</v>
      </c>
      <c r="K271" s="62">
        <f t="shared" si="147"/>
        <v>-0.34104102167182848</v>
      </c>
      <c r="L271" s="63">
        <f t="shared" si="148"/>
        <v>-2.7657817109144611</v>
      </c>
      <c r="M271" s="63">
        <f t="shared" si="149"/>
        <v>1.3055664830841751</v>
      </c>
      <c r="N271" s="58"/>
      <c r="O271" s="60"/>
      <c r="P271" s="61" t="s">
        <v>10</v>
      </c>
      <c r="Q271" s="62">
        <v>607.76</v>
      </c>
      <c r="R271" s="62">
        <f t="shared" si="150"/>
        <v>0.7158955322815741</v>
      </c>
      <c r="S271" s="63">
        <f t="shared" si="151"/>
        <v>6.5068433135306636</v>
      </c>
      <c r="T271" s="63">
        <f t="shared" si="152"/>
        <v>10.387416677261729</v>
      </c>
    </row>
    <row r="272" spans="1:20" x14ac:dyDescent="0.2">
      <c r="A272" s="60"/>
      <c r="B272" s="61" t="s">
        <v>11</v>
      </c>
      <c r="C272" s="62">
        <v>423.68</v>
      </c>
      <c r="D272" s="62">
        <f t="shared" si="144"/>
        <v>-0.42773207990599582</v>
      </c>
      <c r="E272" s="63">
        <f t="shared" si="145"/>
        <v>-1.6664345727150365</v>
      </c>
      <c r="F272" s="63">
        <f t="shared" si="146"/>
        <v>-0.3762227238525151</v>
      </c>
      <c r="G272" s="58"/>
      <c r="H272" s="60"/>
      <c r="I272" s="61" t="s">
        <v>11</v>
      </c>
      <c r="J272" s="62">
        <v>419.91</v>
      </c>
      <c r="K272" s="62">
        <f t="shared" si="147"/>
        <v>1.9124821008179138</v>
      </c>
      <c r="L272" s="63">
        <f t="shared" si="148"/>
        <v>-0.90619469026548272</v>
      </c>
      <c r="M272" s="63">
        <f t="shared" si="149"/>
        <v>1.9941705125091191</v>
      </c>
      <c r="N272" s="58"/>
      <c r="O272" s="60"/>
      <c r="P272" s="61" t="s">
        <v>11</v>
      </c>
      <c r="Q272" s="62">
        <v>615.72</v>
      </c>
      <c r="R272" s="62">
        <f t="shared" si="150"/>
        <v>1.3097275240226525</v>
      </c>
      <c r="S272" s="63">
        <f t="shared" si="151"/>
        <v>7.9017927553756362</v>
      </c>
      <c r="T272" s="63">
        <f t="shared" si="152"/>
        <v>11.353853944370096</v>
      </c>
    </row>
    <row r="273" spans="1:20" x14ac:dyDescent="0.2">
      <c r="A273" s="60"/>
      <c r="B273" s="61" t="s">
        <v>12</v>
      </c>
      <c r="C273" s="62">
        <v>423.07</v>
      </c>
      <c r="D273" s="62">
        <f t="shared" si="144"/>
        <v>-0.14397658610272313</v>
      </c>
      <c r="E273" s="63">
        <f t="shared" si="145"/>
        <v>-1.8080118832103254</v>
      </c>
      <c r="F273" s="63">
        <f t="shared" si="146"/>
        <v>-1.1102800243092847</v>
      </c>
      <c r="G273" s="58"/>
      <c r="H273" s="60"/>
      <c r="I273" s="61" t="s">
        <v>12</v>
      </c>
      <c r="J273" s="62">
        <v>423.01</v>
      </c>
      <c r="K273" s="62">
        <f t="shared" si="147"/>
        <v>0.73825343525992793</v>
      </c>
      <c r="L273" s="63">
        <f t="shared" si="148"/>
        <v>-0.17463126843657584</v>
      </c>
      <c r="M273" s="63">
        <f t="shared" si="149"/>
        <v>0.74305175164923742</v>
      </c>
      <c r="N273" s="58"/>
      <c r="O273" s="60"/>
      <c r="P273" s="61" t="s">
        <v>12</v>
      </c>
      <c r="Q273" s="62">
        <v>622.58000000000004</v>
      </c>
      <c r="R273" s="62">
        <f t="shared" si="150"/>
        <v>1.1141427921782743</v>
      </c>
      <c r="S273" s="63">
        <f t="shared" si="151"/>
        <v>9.1039728019907997</v>
      </c>
      <c r="T273" s="63">
        <f t="shared" si="152"/>
        <v>9.9673231475757351</v>
      </c>
    </row>
    <row r="274" spans="1:20" x14ac:dyDescent="0.2">
      <c r="A274" s="60"/>
      <c r="B274" s="61" t="s">
        <v>13</v>
      </c>
      <c r="C274" s="62">
        <v>426.87</v>
      </c>
      <c r="D274" s="62">
        <f t="shared" si="144"/>
        <v>0.89819651594298389</v>
      </c>
      <c r="E274" s="63">
        <f t="shared" si="145"/>
        <v>-0.92605486701017314</v>
      </c>
      <c r="F274" s="63">
        <f t="shared" si="146"/>
        <v>-0.58224841046183862</v>
      </c>
      <c r="G274" s="58"/>
      <c r="H274" s="60"/>
      <c r="I274" s="61" t="s">
        <v>13</v>
      </c>
      <c r="J274" s="62">
        <v>423.71</v>
      </c>
      <c r="K274" s="62">
        <f t="shared" si="147"/>
        <v>0.1654807214959364</v>
      </c>
      <c r="L274" s="63">
        <f t="shared" si="148"/>
        <v>-9.4395280236025947E-3</v>
      </c>
      <c r="M274" s="63">
        <f t="shared" si="149"/>
        <v>0.49809065249875051</v>
      </c>
      <c r="N274" s="58"/>
      <c r="O274" s="60"/>
      <c r="P274" s="61" t="s">
        <v>13</v>
      </c>
      <c r="Q274" s="62">
        <v>624.39</v>
      </c>
      <c r="R274" s="62">
        <f t="shared" si="150"/>
        <v>0.29072568987116298</v>
      </c>
      <c r="S274" s="63">
        <f t="shared" si="151"/>
        <v>9.4211660795962437</v>
      </c>
      <c r="T274" s="63">
        <f t="shared" si="152"/>
        <v>9.6613860690575759</v>
      </c>
    </row>
    <row r="275" spans="1:20" x14ac:dyDescent="0.2">
      <c r="A275" s="60"/>
      <c r="B275" s="61" t="s">
        <v>14</v>
      </c>
      <c r="C275" s="62">
        <v>430.56</v>
      </c>
      <c r="D275" s="62">
        <f t="shared" si="144"/>
        <v>0.86443179422306393</v>
      </c>
      <c r="E275" s="63">
        <f t="shared" si="145"/>
        <v>-6.9628185489489791E-2</v>
      </c>
      <c r="F275" s="63">
        <f t="shared" si="146"/>
        <v>-6.9628185489489791E-2</v>
      </c>
      <c r="G275" s="58"/>
      <c r="H275" s="60"/>
      <c r="I275" s="61" t="s">
        <v>14</v>
      </c>
      <c r="J275" s="62">
        <v>425.68</v>
      </c>
      <c r="K275" s="62">
        <f t="shared" si="147"/>
        <v>0.4649406433645753</v>
      </c>
      <c r="L275" s="63">
        <f t="shared" si="148"/>
        <v>0.45545722713864478</v>
      </c>
      <c r="M275" s="63">
        <f t="shared" si="149"/>
        <v>0.45545722713864478</v>
      </c>
      <c r="N275" s="58"/>
      <c r="O275" s="60"/>
      <c r="P275" s="61" t="s">
        <v>14</v>
      </c>
      <c r="Q275" s="62">
        <v>625.85</v>
      </c>
      <c r="R275" s="62">
        <f t="shared" si="150"/>
        <v>0.23382821633914919</v>
      </c>
      <c r="S275" s="63">
        <f t="shared" si="151"/>
        <v>9.6770236405376622</v>
      </c>
      <c r="T275" s="63">
        <f t="shared" si="152"/>
        <v>9.6770236405376622</v>
      </c>
    </row>
    <row r="276" spans="1:20" x14ac:dyDescent="0.2">
      <c r="A276" s="54">
        <v>2017</v>
      </c>
      <c r="B276" s="55" t="s">
        <v>37</v>
      </c>
      <c r="C276" s="56">
        <v>428.07</v>
      </c>
      <c r="D276" s="56">
        <f t="shared" ref="D276:D287" si="153">((C276/C275)-1)*100</f>
        <v>-0.57831661092531128</v>
      </c>
      <c r="E276" s="57">
        <f t="shared" ref="E276:E287" si="154">((C276/C$275)-1)*100</f>
        <v>-0.57831661092531128</v>
      </c>
      <c r="F276" s="57">
        <f t="shared" ref="F276:F287" si="155">((C276/C264)-1)*100</f>
        <v>0.29756326148078216</v>
      </c>
      <c r="G276" s="58"/>
      <c r="H276" s="54">
        <v>2017</v>
      </c>
      <c r="I276" s="55" t="s">
        <v>37</v>
      </c>
      <c r="J276" s="56">
        <v>425.49</v>
      </c>
      <c r="K276" s="56">
        <f t="shared" ref="K276:K287" si="156">((J276/J275)-1)*100</f>
        <v>-4.4634467205406647E-2</v>
      </c>
      <c r="L276" s="57">
        <f t="shared" ref="L276:L287" si="157">((J276/J$275)-1)*100</f>
        <v>-4.4634467205406647E-2</v>
      </c>
      <c r="M276" s="57">
        <f t="shared" ref="M276:M287" si="158">((J276/J264)-1)*100</f>
        <v>0.5720093601531806</v>
      </c>
      <c r="N276" s="58"/>
      <c r="O276" s="54">
        <v>2017</v>
      </c>
      <c r="P276" s="55" t="s">
        <v>37</v>
      </c>
      <c r="Q276" s="56">
        <v>629.51</v>
      </c>
      <c r="R276" s="56">
        <f t="shared" ref="R276:R287" si="159">((Q276/Q275)-1)*100</f>
        <v>0.58480466565471456</v>
      </c>
      <c r="S276" s="57">
        <f t="shared" ref="S276:S287" si="160">((Q276/Q$275)-1)*100</f>
        <v>0.58480466565471456</v>
      </c>
      <c r="T276" s="57">
        <f t="shared" ref="T276:T287" si="161">((Q276/Q264)-1)*100</f>
        <v>9.4552535948394301</v>
      </c>
    </row>
    <row r="277" spans="1:20" x14ac:dyDescent="0.2">
      <c r="A277" s="60"/>
      <c r="B277" s="61" t="s">
        <v>4</v>
      </c>
      <c r="C277" s="62">
        <v>432.46</v>
      </c>
      <c r="D277" s="62">
        <f t="shared" si="153"/>
        <v>1.025533207185747</v>
      </c>
      <c r="E277" s="63">
        <f t="shared" si="154"/>
        <v>0.44128576737272329</v>
      </c>
      <c r="F277" s="63">
        <f t="shared" si="155"/>
        <v>0.84648928479817975</v>
      </c>
      <c r="G277" s="58"/>
      <c r="H277" s="60"/>
      <c r="I277" s="61" t="s">
        <v>4</v>
      </c>
      <c r="J277" s="62">
        <v>426.81</v>
      </c>
      <c r="K277" s="62">
        <f t="shared" si="156"/>
        <v>0.31023055770993402</v>
      </c>
      <c r="L277" s="63">
        <f t="shared" si="157"/>
        <v>0.26545762074798862</v>
      </c>
      <c r="M277" s="63">
        <f t="shared" si="158"/>
        <v>1.2549819700132803</v>
      </c>
      <c r="N277" s="58"/>
      <c r="O277" s="60"/>
      <c r="P277" s="61" t="s">
        <v>4</v>
      </c>
      <c r="Q277" s="62">
        <v>630.98</v>
      </c>
      <c r="R277" s="62">
        <f t="shared" si="159"/>
        <v>0.23351495607695227</v>
      </c>
      <c r="S277" s="63">
        <f t="shared" si="160"/>
        <v>0.81968522808979483</v>
      </c>
      <c r="T277" s="63">
        <f t="shared" si="161"/>
        <v>9.1623127227431702</v>
      </c>
    </row>
    <row r="278" spans="1:20" x14ac:dyDescent="0.2">
      <c r="A278" s="60"/>
      <c r="B278" s="61" t="s">
        <v>5</v>
      </c>
      <c r="C278" s="62">
        <v>436.14</v>
      </c>
      <c r="D278" s="62">
        <f t="shared" si="153"/>
        <v>0.8509457522082986</v>
      </c>
      <c r="E278" s="63">
        <f t="shared" si="154"/>
        <v>1.295986622073575</v>
      </c>
      <c r="F278" s="63">
        <f t="shared" si="155"/>
        <v>2.1429073280404554</v>
      </c>
      <c r="G278" s="58"/>
      <c r="H278" s="60"/>
      <c r="I278" s="61" t="s">
        <v>5</v>
      </c>
      <c r="J278" s="62">
        <v>430.49</v>
      </c>
      <c r="K278" s="62">
        <f t="shared" si="156"/>
        <v>0.86221035121014644</v>
      </c>
      <c r="L278" s="63">
        <f t="shared" si="157"/>
        <v>1.1299567750422845</v>
      </c>
      <c r="M278" s="63">
        <f t="shared" si="158"/>
        <v>1.492361373066764</v>
      </c>
      <c r="N278" s="58"/>
      <c r="O278" s="60"/>
      <c r="P278" s="61" t="s">
        <v>5</v>
      </c>
      <c r="Q278" s="62">
        <v>631.11</v>
      </c>
      <c r="R278" s="62">
        <f t="shared" si="159"/>
        <v>2.0602871723340854E-2</v>
      </c>
      <c r="S278" s="63">
        <f t="shared" si="160"/>
        <v>0.84045697850922974</v>
      </c>
      <c r="T278" s="63">
        <f t="shared" si="161"/>
        <v>7.6079728554621529</v>
      </c>
    </row>
    <row r="279" spans="1:20" x14ac:dyDescent="0.2">
      <c r="A279" s="60"/>
      <c r="B279" s="61" t="s">
        <v>6</v>
      </c>
      <c r="C279" s="62">
        <v>432.32</v>
      </c>
      <c r="D279" s="62">
        <f t="shared" si="153"/>
        <v>-0.87586554775989089</v>
      </c>
      <c r="E279" s="63">
        <f t="shared" si="154"/>
        <v>0.40876997398735515</v>
      </c>
      <c r="F279" s="63">
        <f t="shared" si="155"/>
        <v>1.3052138254247225</v>
      </c>
      <c r="G279" s="58"/>
      <c r="H279" s="60"/>
      <c r="I279" s="61" t="s">
        <v>6</v>
      </c>
      <c r="J279" s="62">
        <v>430.24</v>
      </c>
      <c r="K279" s="62">
        <f t="shared" si="156"/>
        <v>-5.807335826616411E-2</v>
      </c>
      <c r="L279" s="63">
        <f t="shared" si="157"/>
        <v>1.0712272129298928</v>
      </c>
      <c r="M279" s="63">
        <f t="shared" si="158"/>
        <v>1.7043708484032027</v>
      </c>
      <c r="N279" s="58"/>
      <c r="O279" s="60"/>
      <c r="P279" s="61" t="s">
        <v>6</v>
      </c>
      <c r="Q279" s="62">
        <v>632.05999999999995</v>
      </c>
      <c r="R279" s="62">
        <f t="shared" si="159"/>
        <v>0.15052843402891813</v>
      </c>
      <c r="S279" s="63">
        <f t="shared" si="160"/>
        <v>0.99225053926659257</v>
      </c>
      <c r="T279" s="63">
        <f t="shared" si="161"/>
        <v>7.2233154644771647</v>
      </c>
    </row>
    <row r="280" spans="1:20" x14ac:dyDescent="0.2">
      <c r="A280" s="60"/>
      <c r="B280" s="61" t="s">
        <v>7</v>
      </c>
      <c r="C280" s="62">
        <v>435.84</v>
      </c>
      <c r="D280" s="62">
        <f t="shared" si="153"/>
        <v>0.81421169504070079</v>
      </c>
      <c r="E280" s="63">
        <f t="shared" si="154"/>
        <v>1.2263099219620877</v>
      </c>
      <c r="F280" s="63">
        <f t="shared" si="155"/>
        <v>2.0463591664715342</v>
      </c>
      <c r="G280" s="58"/>
      <c r="H280" s="60"/>
      <c r="I280" s="61" t="s">
        <v>7</v>
      </c>
      <c r="J280" s="62">
        <v>431.7</v>
      </c>
      <c r="K280" s="62">
        <f t="shared" si="156"/>
        <v>0.33934548159166855</v>
      </c>
      <c r="L280" s="63">
        <f t="shared" si="157"/>
        <v>1.4142078556662163</v>
      </c>
      <c r="M280" s="63">
        <f t="shared" si="158"/>
        <v>3.30964175461268</v>
      </c>
      <c r="N280" s="58"/>
      <c r="O280" s="60"/>
      <c r="P280" s="61" t="s">
        <v>7</v>
      </c>
      <c r="Q280" s="62">
        <v>633.75</v>
      </c>
      <c r="R280" s="62">
        <f t="shared" si="159"/>
        <v>0.2673796791443861</v>
      </c>
      <c r="S280" s="63">
        <f t="shared" si="160"/>
        <v>1.2622832947191798</v>
      </c>
      <c r="T280" s="63">
        <f t="shared" si="161"/>
        <v>6.3553064375377666</v>
      </c>
    </row>
    <row r="281" spans="1:20" x14ac:dyDescent="0.2">
      <c r="A281" s="60"/>
      <c r="B281" s="61" t="s">
        <v>8</v>
      </c>
      <c r="C281" s="62">
        <v>439.23</v>
      </c>
      <c r="D281" s="62">
        <f t="shared" si="153"/>
        <v>0.77780837004406411</v>
      </c>
      <c r="E281" s="63">
        <f t="shared" si="154"/>
        <v>2.0136566332218608</v>
      </c>
      <c r="F281" s="63">
        <f t="shared" si="155"/>
        <v>2.4252034605787953</v>
      </c>
      <c r="G281" s="58"/>
      <c r="H281" s="60"/>
      <c r="I281" s="61" t="s">
        <v>8</v>
      </c>
      <c r="J281" s="62">
        <v>424.19</v>
      </c>
      <c r="K281" s="62">
        <f t="shared" si="156"/>
        <v>-1.7396340050961245</v>
      </c>
      <c r="L281" s="63">
        <f t="shared" si="157"/>
        <v>-0.35002819018981057</v>
      </c>
      <c r="M281" s="63">
        <f t="shared" si="158"/>
        <v>2.5108748187530283</v>
      </c>
      <c r="N281" s="58"/>
      <c r="O281" s="60"/>
      <c r="P281" s="61" t="s">
        <v>8</v>
      </c>
      <c r="Q281" s="62">
        <v>636.73</v>
      </c>
      <c r="R281" s="62">
        <f t="shared" si="159"/>
        <v>0.47021696252464995</v>
      </c>
      <c r="S281" s="63">
        <f t="shared" si="160"/>
        <v>1.7384357274107254</v>
      </c>
      <c r="T281" s="63">
        <f t="shared" si="161"/>
        <v>6.141125873076736</v>
      </c>
    </row>
    <row r="282" spans="1:20" x14ac:dyDescent="0.2">
      <c r="A282" s="60"/>
      <c r="B282" s="61" t="s">
        <v>9</v>
      </c>
      <c r="C282" s="62">
        <v>435.45</v>
      </c>
      <c r="D282" s="62">
        <f t="shared" si="153"/>
        <v>-0.86059695375999556</v>
      </c>
      <c r="E282" s="63">
        <f t="shared" si="154"/>
        <v>1.1357302118171653</v>
      </c>
      <c r="F282" s="63">
        <f t="shared" si="155"/>
        <v>2.2855397914121944</v>
      </c>
      <c r="G282" s="58"/>
      <c r="H282" s="60"/>
      <c r="I282" s="61" t="s">
        <v>9</v>
      </c>
      <c r="J282" s="62">
        <v>420.54</v>
      </c>
      <c r="K282" s="62">
        <f t="shared" si="156"/>
        <v>-0.86046347155754876</v>
      </c>
      <c r="L282" s="63">
        <f t="shared" si="157"/>
        <v>-1.2074797970306306</v>
      </c>
      <c r="M282" s="63">
        <f t="shared" si="158"/>
        <v>1.7172987616099089</v>
      </c>
      <c r="N282" s="58"/>
      <c r="O282" s="60"/>
      <c r="P282" s="61" t="s">
        <v>9</v>
      </c>
      <c r="Q282" s="62">
        <v>638.9</v>
      </c>
      <c r="R282" s="62">
        <f t="shared" si="159"/>
        <v>0.34080379438694575</v>
      </c>
      <c r="S282" s="63">
        <f t="shared" si="160"/>
        <v>2.0851641767196449</v>
      </c>
      <c r="T282" s="63">
        <f t="shared" si="161"/>
        <v>5.8763091608113438</v>
      </c>
    </row>
    <row r="283" spans="1:20" x14ac:dyDescent="0.2">
      <c r="A283" s="60"/>
      <c r="B283" s="61" t="s">
        <v>10</v>
      </c>
      <c r="C283" s="62">
        <v>437.47</v>
      </c>
      <c r="D283" s="62">
        <f t="shared" si="153"/>
        <v>0.46388793202434275</v>
      </c>
      <c r="E283" s="63">
        <f t="shared" si="154"/>
        <v>1.6048866592344835</v>
      </c>
      <c r="F283" s="63">
        <f t="shared" si="155"/>
        <v>2.813160987074026</v>
      </c>
      <c r="G283" s="58"/>
      <c r="H283" s="60"/>
      <c r="I283" s="61" t="s">
        <v>10</v>
      </c>
      <c r="J283" s="62">
        <v>419.23</v>
      </c>
      <c r="K283" s="62">
        <f t="shared" si="156"/>
        <v>-0.31150425643220458</v>
      </c>
      <c r="L283" s="63">
        <f t="shared" si="157"/>
        <v>-1.5152227024995302</v>
      </c>
      <c r="M283" s="63">
        <f t="shared" si="158"/>
        <v>1.7474455743514028</v>
      </c>
      <c r="N283" s="58"/>
      <c r="O283" s="60"/>
      <c r="P283" s="61" t="s">
        <v>10</v>
      </c>
      <c r="Q283" s="62">
        <v>641.52</v>
      </c>
      <c r="R283" s="62">
        <f t="shared" si="159"/>
        <v>0.41007982469869475</v>
      </c>
      <c r="S283" s="63">
        <f t="shared" si="160"/>
        <v>2.5037948390189246</v>
      </c>
      <c r="T283" s="63">
        <f t="shared" si="161"/>
        <v>5.5548242727392338</v>
      </c>
    </row>
    <row r="284" spans="1:20" x14ac:dyDescent="0.2">
      <c r="A284" s="60"/>
      <c r="B284" s="61" t="s">
        <v>11</v>
      </c>
      <c r="C284" s="62">
        <v>433.36</v>
      </c>
      <c r="D284" s="62">
        <f>((C284/C283)-1)*100</f>
        <v>-0.93949299380529094</v>
      </c>
      <c r="E284" s="63">
        <f>((C284/C$275)-1)*100</f>
        <v>0.65031586770718519</v>
      </c>
      <c r="F284" s="63">
        <f>((C284/C272)-1)*100</f>
        <v>2.2847432024169168</v>
      </c>
      <c r="G284" s="58"/>
      <c r="H284" s="60"/>
      <c r="I284" s="61" t="s">
        <v>11</v>
      </c>
      <c r="J284" s="62">
        <v>422.76</v>
      </c>
      <c r="K284" s="62">
        <f>((J284/J283)-1)*100</f>
        <v>0.84201989361447627</v>
      </c>
      <c r="L284" s="63">
        <f>((J284/J$275)-1)*100</f>
        <v>-0.68596128547265822</v>
      </c>
      <c r="M284" s="63">
        <f>((J284/J272)-1)*100</f>
        <v>0.6787168679002642</v>
      </c>
      <c r="N284" s="58"/>
      <c r="O284" s="60"/>
      <c r="P284" s="61" t="s">
        <v>11</v>
      </c>
      <c r="Q284" s="62">
        <v>645.53</v>
      </c>
      <c r="R284" s="62">
        <f>((Q284/Q283)-1)*100</f>
        <v>0.62507793989274862</v>
      </c>
      <c r="S284" s="63">
        <f>((Q284/Q$275)-1)*100</f>
        <v>3.1445234481105588</v>
      </c>
      <c r="T284" s="63">
        <f>((Q284/Q272)-1)*100</f>
        <v>4.841486389917482</v>
      </c>
    </row>
    <row r="285" spans="1:20" x14ac:dyDescent="0.2">
      <c r="A285" s="60"/>
      <c r="B285" s="61" t="s">
        <v>12</v>
      </c>
      <c r="C285" s="62">
        <v>441.53</v>
      </c>
      <c r="D285" s="62">
        <f t="shared" si="153"/>
        <v>1.8852685988554496</v>
      </c>
      <c r="E285" s="63">
        <f t="shared" si="154"/>
        <v>2.5478446674098709</v>
      </c>
      <c r="F285" s="63">
        <f t="shared" si="155"/>
        <v>4.3633441274493645</v>
      </c>
      <c r="G285" s="58"/>
      <c r="H285" s="60"/>
      <c r="I285" s="61" t="s">
        <v>12</v>
      </c>
      <c r="J285" s="62">
        <v>422.28</v>
      </c>
      <c r="K285" s="62">
        <f t="shared" si="156"/>
        <v>-0.11353959693443105</v>
      </c>
      <c r="L285" s="63">
        <f t="shared" si="157"/>
        <v>-0.79872204472843933</v>
      </c>
      <c r="M285" s="63">
        <f t="shared" si="158"/>
        <v>-0.17257275241719938</v>
      </c>
      <c r="N285" s="58"/>
      <c r="O285" s="60"/>
      <c r="P285" s="61" t="s">
        <v>12</v>
      </c>
      <c r="Q285" s="62">
        <v>647.32000000000005</v>
      </c>
      <c r="R285" s="62">
        <f t="shared" si="159"/>
        <v>0.27729152789182088</v>
      </c>
      <c r="S285" s="63">
        <f t="shared" si="160"/>
        <v>3.4305344731165643</v>
      </c>
      <c r="T285" s="63">
        <f t="shared" si="161"/>
        <v>3.9737865013331541</v>
      </c>
    </row>
    <row r="286" spans="1:20" x14ac:dyDescent="0.2">
      <c r="A286" s="60"/>
      <c r="B286" s="61" t="s">
        <v>13</v>
      </c>
      <c r="C286" s="62">
        <v>453.32</v>
      </c>
      <c r="D286" s="62">
        <f>((C286/C285)-1)*100</f>
        <v>2.6702602314678581</v>
      </c>
      <c r="E286" s="63">
        <f>((C286/C$275)-1)*100</f>
        <v>5.2861389817911553</v>
      </c>
      <c r="F286" s="63">
        <f>((C286/C274)-1)*100</f>
        <v>6.1962658420596339</v>
      </c>
      <c r="G286" s="58"/>
      <c r="H286" s="60"/>
      <c r="I286" s="61" t="s">
        <v>13</v>
      </c>
      <c r="J286" s="62">
        <v>423.47</v>
      </c>
      <c r="K286" s="62">
        <f>((J286/J285)-1)*100</f>
        <v>0.28180354267313135</v>
      </c>
      <c r="L286" s="63">
        <f>((J286/J$275)-1)*100</f>
        <v>-0.51916932907347668</v>
      </c>
      <c r="M286" s="63">
        <f>((J286/J274)-1)*100</f>
        <v>-5.664251492765171E-2</v>
      </c>
      <c r="N286" s="58"/>
      <c r="O286" s="60"/>
      <c r="P286" s="61" t="s">
        <v>13</v>
      </c>
      <c r="Q286" s="62">
        <v>650.80999999999995</v>
      </c>
      <c r="R286" s="62">
        <f>((Q286/Q285)-1)*100</f>
        <v>0.53914601742568458</v>
      </c>
      <c r="S286" s="63">
        <f>((Q286/Q$275)-1)*100</f>
        <v>3.9881760805304589</v>
      </c>
      <c r="T286" s="63">
        <f>((Q286/Q274)-1)*100</f>
        <v>4.2313297778631798</v>
      </c>
    </row>
    <row r="287" spans="1:20" x14ac:dyDescent="0.2">
      <c r="A287" s="60"/>
      <c r="B287" s="61" t="s">
        <v>14</v>
      </c>
      <c r="C287" s="62">
        <v>455.21</v>
      </c>
      <c r="D287" s="62">
        <f t="shared" si="153"/>
        <v>0.41692402717725674</v>
      </c>
      <c r="E287" s="63">
        <f t="shared" si="154"/>
        <v>5.7251021924934919</v>
      </c>
      <c r="F287" s="63">
        <f t="shared" si="155"/>
        <v>5.7251021924934919</v>
      </c>
      <c r="G287" s="58"/>
      <c r="H287" s="60"/>
      <c r="I287" s="61" t="s">
        <v>14</v>
      </c>
      <c r="J287" s="62">
        <v>426.15</v>
      </c>
      <c r="K287" s="62">
        <f t="shared" si="156"/>
        <v>0.63286655489172006</v>
      </c>
      <c r="L287" s="63">
        <f t="shared" si="157"/>
        <v>0.11041157677127433</v>
      </c>
      <c r="M287" s="63">
        <f t="shared" si="158"/>
        <v>0.11041157677127433</v>
      </c>
      <c r="N287" s="58"/>
      <c r="O287" s="60"/>
      <c r="P287" s="61" t="s">
        <v>14</v>
      </c>
      <c r="Q287" s="62">
        <v>652.78</v>
      </c>
      <c r="R287" s="62">
        <f t="shared" si="159"/>
        <v>0.30269971266576601</v>
      </c>
      <c r="S287" s="63">
        <f t="shared" si="160"/>
        <v>4.3029479907325863</v>
      </c>
      <c r="T287" s="63">
        <f t="shared" si="161"/>
        <v>4.3029479907325863</v>
      </c>
    </row>
    <row r="288" spans="1:20" x14ac:dyDescent="0.2">
      <c r="A288" s="54">
        <v>2018</v>
      </c>
      <c r="B288" s="55" t="s">
        <v>37</v>
      </c>
      <c r="C288" s="56">
        <v>458.4</v>
      </c>
      <c r="D288" s="56">
        <f t="shared" ref="D288:D299" si="162">((C288/C287)-1)*100</f>
        <v>0.70077546626832188</v>
      </c>
      <c r="E288" s="57">
        <f t="shared" ref="E288:E299" si="163">((C288/C$287)-1)*100</f>
        <v>0.70077546626832188</v>
      </c>
      <c r="F288" s="57">
        <f t="shared" ref="F288:F299" si="164">((C288/C276)-1)*100</f>
        <v>7.0852897890531841</v>
      </c>
      <c r="G288" s="58"/>
      <c r="H288" s="54">
        <v>2018</v>
      </c>
      <c r="I288" s="55" t="s">
        <v>37</v>
      </c>
      <c r="J288" s="56">
        <v>425.07</v>
      </c>
      <c r="K288" s="56">
        <f t="shared" ref="K288:K299" si="165">((J288/J287)-1)*100</f>
        <v>-0.25343189017951184</v>
      </c>
      <c r="L288" s="57">
        <f t="shared" ref="L288:L299" si="166">((J288/J$287)-1)*100</f>
        <v>-0.25343189017951184</v>
      </c>
      <c r="M288" s="57">
        <f t="shared" ref="M288:M299" si="167">((J288/J276)-1)*100</f>
        <v>-9.8709722907708297E-2</v>
      </c>
      <c r="N288" s="58"/>
      <c r="O288" s="54">
        <v>2018</v>
      </c>
      <c r="P288" s="55" t="s">
        <v>37</v>
      </c>
      <c r="Q288" s="56">
        <v>658.88</v>
      </c>
      <c r="R288" s="56">
        <f t="shared" ref="R288:R299" si="168">((Q288/Q287)-1)*100</f>
        <v>0.93446490394926141</v>
      </c>
      <c r="S288" s="57">
        <f t="shared" ref="S288:S299" si="169">((Q288/Q$287)-1)*100</f>
        <v>0.93446490394926141</v>
      </c>
      <c r="T288" s="57">
        <f t="shared" ref="T288:T299" si="170">((Q288/Q276)-1)*100</f>
        <v>4.665533510190456</v>
      </c>
    </row>
    <row r="289" spans="1:20" x14ac:dyDescent="0.2">
      <c r="A289" s="60"/>
      <c r="B289" s="61" t="s">
        <v>4</v>
      </c>
      <c r="C289" s="62">
        <v>459.4</v>
      </c>
      <c r="D289" s="62">
        <f t="shared" si="162"/>
        <v>0.21815008726002727</v>
      </c>
      <c r="E289" s="63">
        <f t="shared" si="163"/>
        <v>0.92045429581950611</v>
      </c>
      <c r="F289" s="63">
        <f t="shared" si="164"/>
        <v>6.2294778707857379</v>
      </c>
      <c r="G289" s="58"/>
      <c r="H289" s="60"/>
      <c r="I289" s="61" t="s">
        <v>4</v>
      </c>
      <c r="J289" s="62">
        <v>426.31</v>
      </c>
      <c r="K289" s="62">
        <f t="shared" si="165"/>
        <v>0.29171665843272798</v>
      </c>
      <c r="L289" s="63">
        <f t="shared" si="166"/>
        <v>3.7545465211796802E-2</v>
      </c>
      <c r="M289" s="63">
        <f t="shared" si="167"/>
        <v>-0.1171481455448542</v>
      </c>
      <c r="N289" s="58"/>
      <c r="O289" s="60"/>
      <c r="P289" s="61" t="s">
        <v>4</v>
      </c>
      <c r="Q289" s="62">
        <v>660.29</v>
      </c>
      <c r="R289" s="62">
        <f t="shared" si="168"/>
        <v>0.21399951432734543</v>
      </c>
      <c r="S289" s="63">
        <f t="shared" si="169"/>
        <v>1.1504641686326256</v>
      </c>
      <c r="T289" s="63">
        <f t="shared" si="170"/>
        <v>4.6451551554724357</v>
      </c>
    </row>
    <row r="290" spans="1:20" x14ac:dyDescent="0.2">
      <c r="A290" s="60"/>
      <c r="B290" s="61" t="s">
        <v>5</v>
      </c>
      <c r="C290" s="62">
        <v>458.21</v>
      </c>
      <c r="D290" s="62">
        <f t="shared" si="162"/>
        <v>-0.25903352198519691</v>
      </c>
      <c r="E290" s="63">
        <f t="shared" si="163"/>
        <v>0.6590364886535971</v>
      </c>
      <c r="F290" s="63">
        <f t="shared" si="164"/>
        <v>5.0603017379740489</v>
      </c>
      <c r="G290" s="58"/>
      <c r="H290" s="60"/>
      <c r="I290" s="61" t="s">
        <v>5</v>
      </c>
      <c r="J290" s="62">
        <v>428.56</v>
      </c>
      <c r="K290" s="62">
        <f t="shared" si="165"/>
        <v>0.52778494522764952</v>
      </c>
      <c r="L290" s="63">
        <f t="shared" si="166"/>
        <v>0.56552856975244925</v>
      </c>
      <c r="M290" s="63">
        <f t="shared" si="167"/>
        <v>-0.44832632581477405</v>
      </c>
      <c r="N290" s="58"/>
      <c r="O290" s="60"/>
      <c r="P290" s="61" t="s">
        <v>5</v>
      </c>
      <c r="Q290" s="62">
        <v>661.26</v>
      </c>
      <c r="R290" s="62">
        <f t="shared" si="168"/>
        <v>0.14690514773811891</v>
      </c>
      <c r="S290" s="63">
        <f t="shared" si="169"/>
        <v>1.2990594074573369</v>
      </c>
      <c r="T290" s="63">
        <f t="shared" si="170"/>
        <v>4.7772971431287781</v>
      </c>
    </row>
    <row r="291" spans="1:20" x14ac:dyDescent="0.2">
      <c r="A291" s="60"/>
      <c r="B291" s="61" t="s">
        <v>6</v>
      </c>
      <c r="C291" s="62">
        <v>454.62</v>
      </c>
      <c r="D291" s="62">
        <f t="shared" si="162"/>
        <v>-0.78348355557494864</v>
      </c>
      <c r="E291" s="63">
        <f t="shared" si="163"/>
        <v>-0.12961050943519625</v>
      </c>
      <c r="F291" s="63">
        <f t="shared" si="164"/>
        <v>5.1582161361954038</v>
      </c>
      <c r="G291" s="58"/>
      <c r="H291" s="60"/>
      <c r="I291" s="61" t="s">
        <v>6</v>
      </c>
      <c r="J291" s="62">
        <v>439.16</v>
      </c>
      <c r="K291" s="62">
        <v>2.4900000000000002</v>
      </c>
      <c r="L291" s="63">
        <f t="shared" si="166"/>
        <v>3.0529156400328716</v>
      </c>
      <c r="M291" s="63">
        <f t="shared" si="167"/>
        <v>2.07326143547788</v>
      </c>
      <c r="N291" s="58"/>
      <c r="O291" s="60"/>
      <c r="P291" s="61" t="s">
        <v>6</v>
      </c>
      <c r="Q291" s="62">
        <v>663.22</v>
      </c>
      <c r="R291" s="62">
        <f t="shared" si="168"/>
        <v>0.29640383510269874</v>
      </c>
      <c r="S291" s="63">
        <f t="shared" si="169"/>
        <v>1.5993137044640005</v>
      </c>
      <c r="T291" s="63">
        <f t="shared" si="170"/>
        <v>4.9299117172420415</v>
      </c>
    </row>
    <row r="292" spans="1:20" x14ac:dyDescent="0.2">
      <c r="A292" s="60"/>
      <c r="B292" s="61" t="s">
        <v>7</v>
      </c>
      <c r="C292" s="62">
        <v>454.55</v>
      </c>
      <c r="D292" s="62">
        <f t="shared" si="162"/>
        <v>-1.5397474814127232E-2</v>
      </c>
      <c r="E292" s="63">
        <f t="shared" si="163"/>
        <v>-0.14498802750377848</v>
      </c>
      <c r="F292" s="63">
        <f t="shared" si="164"/>
        <v>4.2928597650514044</v>
      </c>
      <c r="G292" s="58"/>
      <c r="H292" s="60"/>
      <c r="I292" s="61" t="s">
        <v>7</v>
      </c>
      <c r="J292" s="62">
        <v>443.01</v>
      </c>
      <c r="K292" s="62">
        <f t="shared" si="165"/>
        <v>0.87667364969485906</v>
      </c>
      <c r="L292" s="63">
        <f t="shared" si="166"/>
        <v>3.9563533966913145</v>
      </c>
      <c r="M292" s="63">
        <f t="shared" si="167"/>
        <v>2.6198749131341126</v>
      </c>
      <c r="N292" s="58"/>
      <c r="O292" s="60"/>
      <c r="P292" s="61" t="s">
        <v>7</v>
      </c>
      <c r="Q292" s="62">
        <v>664.57</v>
      </c>
      <c r="R292" s="62">
        <f t="shared" si="168"/>
        <v>0.20355236573084134</v>
      </c>
      <c r="S292" s="63">
        <f t="shared" si="169"/>
        <v>1.806121511075709</v>
      </c>
      <c r="T292" s="63">
        <f t="shared" si="170"/>
        <v>4.8631163708086955</v>
      </c>
    </row>
    <row r="293" spans="1:20" x14ac:dyDescent="0.2">
      <c r="A293" s="60"/>
      <c r="B293" s="61" t="s">
        <v>8</v>
      </c>
      <c r="C293" s="62">
        <v>456.08</v>
      </c>
      <c r="D293" s="62">
        <f>((C293/C292)-1)*100</f>
        <v>0.33659663403364792</v>
      </c>
      <c r="E293" s="63">
        <f>((C293/C$287)-1)*100</f>
        <v>0.19112058170953627</v>
      </c>
      <c r="F293" s="63">
        <f>((C293/C281)-1)*100</f>
        <v>3.8362589076338161</v>
      </c>
      <c r="G293" s="58"/>
      <c r="H293" s="60"/>
      <c r="I293" s="61" t="s">
        <v>8</v>
      </c>
      <c r="J293" s="62">
        <v>446.19</v>
      </c>
      <c r="K293" s="62">
        <f>((J293/J292)-1)*100</f>
        <v>0.71781675357216468</v>
      </c>
      <c r="L293" s="63">
        <f>((J293/J$287)-1)*100</f>
        <v>4.7025695177754345</v>
      </c>
      <c r="M293" s="63">
        <f>((J293/J281)-1)*100</f>
        <v>5.1863551710318534</v>
      </c>
      <c r="N293" s="58"/>
      <c r="O293" s="60"/>
      <c r="P293" s="61" t="s">
        <v>8</v>
      </c>
      <c r="Q293" s="62">
        <v>668.33</v>
      </c>
      <c r="R293" s="62">
        <f>((Q293/Q292)-1)*100</f>
        <v>0.5657793761379537</v>
      </c>
      <c r="S293" s="63">
        <f>((Q293/Q$287)-1)*100</f>
        <v>2.3821195502313319</v>
      </c>
      <c r="T293" s="63">
        <f>((Q293/Q281)-1)*100</f>
        <v>4.9628570979850295</v>
      </c>
    </row>
    <row r="294" spans="1:20" hidden="1" x14ac:dyDescent="0.2">
      <c r="A294" s="60"/>
      <c r="B294" s="61" t="s">
        <v>9</v>
      </c>
      <c r="C294" s="62"/>
      <c r="D294" s="62">
        <f t="shared" si="162"/>
        <v>-100</v>
      </c>
      <c r="E294" s="63">
        <f t="shared" si="163"/>
        <v>-100</v>
      </c>
      <c r="F294" s="63">
        <f t="shared" si="164"/>
        <v>-100</v>
      </c>
      <c r="G294" s="58"/>
      <c r="H294" s="60"/>
      <c r="I294" s="61" t="s">
        <v>9</v>
      </c>
      <c r="J294" s="62"/>
      <c r="K294" s="62">
        <f t="shared" si="165"/>
        <v>-100</v>
      </c>
      <c r="L294" s="63">
        <f t="shared" si="166"/>
        <v>-100</v>
      </c>
      <c r="M294" s="63">
        <f t="shared" si="167"/>
        <v>-100</v>
      </c>
      <c r="N294" s="58"/>
      <c r="O294" s="60"/>
      <c r="P294" s="61" t="s">
        <v>9</v>
      </c>
      <c r="Q294" s="62"/>
      <c r="R294" s="62">
        <f t="shared" si="168"/>
        <v>-100</v>
      </c>
      <c r="S294" s="63">
        <f t="shared" si="169"/>
        <v>-100</v>
      </c>
      <c r="T294" s="63">
        <f t="shared" si="170"/>
        <v>-100</v>
      </c>
    </row>
    <row r="295" spans="1:20" hidden="1" x14ac:dyDescent="0.2">
      <c r="A295" s="60"/>
      <c r="B295" s="61" t="s">
        <v>10</v>
      </c>
      <c r="C295" s="62"/>
      <c r="D295" s="62" t="e">
        <f t="shared" si="162"/>
        <v>#DIV/0!</v>
      </c>
      <c r="E295" s="63">
        <f t="shared" si="163"/>
        <v>-100</v>
      </c>
      <c r="F295" s="63">
        <f t="shared" si="164"/>
        <v>-100</v>
      </c>
      <c r="G295" s="58"/>
      <c r="H295" s="60"/>
      <c r="I295" s="61" t="s">
        <v>10</v>
      </c>
      <c r="J295" s="62"/>
      <c r="K295" s="62" t="e">
        <f t="shared" si="165"/>
        <v>#DIV/0!</v>
      </c>
      <c r="L295" s="63">
        <f t="shared" si="166"/>
        <v>-100</v>
      </c>
      <c r="M295" s="63">
        <f t="shared" si="167"/>
        <v>-100</v>
      </c>
      <c r="N295" s="58"/>
      <c r="O295" s="60"/>
      <c r="P295" s="61" t="s">
        <v>10</v>
      </c>
      <c r="Q295" s="62"/>
      <c r="R295" s="62" t="e">
        <f t="shared" si="168"/>
        <v>#DIV/0!</v>
      </c>
      <c r="S295" s="63">
        <f t="shared" si="169"/>
        <v>-100</v>
      </c>
      <c r="T295" s="63">
        <f t="shared" si="170"/>
        <v>-100</v>
      </c>
    </row>
    <row r="296" spans="1:20" hidden="1" x14ac:dyDescent="0.2">
      <c r="A296" s="60"/>
      <c r="B296" s="61" t="s">
        <v>11</v>
      </c>
      <c r="C296" s="62"/>
      <c r="D296" s="62" t="e">
        <f t="shared" si="162"/>
        <v>#DIV/0!</v>
      </c>
      <c r="E296" s="63">
        <f t="shared" si="163"/>
        <v>-100</v>
      </c>
      <c r="F296" s="63">
        <f t="shared" si="164"/>
        <v>-100</v>
      </c>
      <c r="G296" s="58"/>
      <c r="H296" s="60"/>
      <c r="I296" s="61" t="s">
        <v>11</v>
      </c>
      <c r="J296" s="62"/>
      <c r="K296" s="62" t="e">
        <f t="shared" si="165"/>
        <v>#DIV/0!</v>
      </c>
      <c r="L296" s="63">
        <f t="shared" si="166"/>
        <v>-100</v>
      </c>
      <c r="M296" s="63">
        <f t="shared" si="167"/>
        <v>-100</v>
      </c>
      <c r="N296" s="58"/>
      <c r="O296" s="60"/>
      <c r="P296" s="61" t="s">
        <v>11</v>
      </c>
      <c r="Q296" s="62"/>
      <c r="R296" s="62" t="e">
        <f t="shared" si="168"/>
        <v>#DIV/0!</v>
      </c>
      <c r="S296" s="63">
        <f t="shared" si="169"/>
        <v>-100</v>
      </c>
      <c r="T296" s="63">
        <f t="shared" si="170"/>
        <v>-100</v>
      </c>
    </row>
    <row r="297" spans="1:20" hidden="1" x14ac:dyDescent="0.2">
      <c r="A297" s="60"/>
      <c r="B297" s="61" t="s">
        <v>12</v>
      </c>
      <c r="C297" s="62"/>
      <c r="D297" s="62" t="e">
        <f t="shared" si="162"/>
        <v>#DIV/0!</v>
      </c>
      <c r="E297" s="63">
        <f t="shared" si="163"/>
        <v>-100</v>
      </c>
      <c r="F297" s="63">
        <f t="shared" si="164"/>
        <v>-100</v>
      </c>
      <c r="G297" s="58"/>
      <c r="H297" s="60"/>
      <c r="I297" s="61" t="s">
        <v>12</v>
      </c>
      <c r="J297" s="62"/>
      <c r="K297" s="62" t="e">
        <f t="shared" si="165"/>
        <v>#DIV/0!</v>
      </c>
      <c r="L297" s="63">
        <f t="shared" si="166"/>
        <v>-100</v>
      </c>
      <c r="M297" s="63">
        <f t="shared" si="167"/>
        <v>-100</v>
      </c>
      <c r="N297" s="58"/>
      <c r="O297" s="60"/>
      <c r="P297" s="61" t="s">
        <v>12</v>
      </c>
      <c r="Q297" s="62"/>
      <c r="R297" s="62" t="e">
        <f t="shared" si="168"/>
        <v>#DIV/0!</v>
      </c>
      <c r="S297" s="63">
        <f t="shared" si="169"/>
        <v>-100</v>
      </c>
      <c r="T297" s="63">
        <f t="shared" si="170"/>
        <v>-100</v>
      </c>
    </row>
    <row r="298" spans="1:20" hidden="1" x14ac:dyDescent="0.2">
      <c r="A298" s="60"/>
      <c r="B298" s="61" t="s">
        <v>13</v>
      </c>
      <c r="C298" s="62"/>
      <c r="D298" s="62" t="e">
        <f t="shared" si="162"/>
        <v>#DIV/0!</v>
      </c>
      <c r="E298" s="63">
        <f t="shared" si="163"/>
        <v>-100</v>
      </c>
      <c r="F298" s="63">
        <f t="shared" si="164"/>
        <v>-100</v>
      </c>
      <c r="G298" s="58"/>
      <c r="H298" s="60"/>
      <c r="I298" s="61" t="s">
        <v>13</v>
      </c>
      <c r="J298" s="62"/>
      <c r="K298" s="62" t="e">
        <f t="shared" si="165"/>
        <v>#DIV/0!</v>
      </c>
      <c r="L298" s="63">
        <f t="shared" si="166"/>
        <v>-100</v>
      </c>
      <c r="M298" s="63">
        <f t="shared" si="167"/>
        <v>-100</v>
      </c>
      <c r="N298" s="58"/>
      <c r="O298" s="60"/>
      <c r="P298" s="61" t="s">
        <v>13</v>
      </c>
      <c r="Q298" s="62"/>
      <c r="R298" s="62" t="e">
        <f t="shared" si="168"/>
        <v>#DIV/0!</v>
      </c>
      <c r="S298" s="63">
        <f t="shared" si="169"/>
        <v>-100</v>
      </c>
      <c r="T298" s="63">
        <f t="shared" si="170"/>
        <v>-100</v>
      </c>
    </row>
    <row r="299" spans="1:20" hidden="1" x14ac:dyDescent="0.2">
      <c r="A299" s="60"/>
      <c r="B299" s="61" t="s">
        <v>14</v>
      </c>
      <c r="C299" s="62"/>
      <c r="D299" s="62" t="e">
        <f t="shared" si="162"/>
        <v>#DIV/0!</v>
      </c>
      <c r="E299" s="63">
        <f t="shared" si="163"/>
        <v>-100</v>
      </c>
      <c r="F299" s="63">
        <f t="shared" si="164"/>
        <v>-100</v>
      </c>
      <c r="G299" s="58"/>
      <c r="H299" s="60"/>
      <c r="I299" s="61" t="s">
        <v>14</v>
      </c>
      <c r="J299" s="62"/>
      <c r="K299" s="62" t="e">
        <f t="shared" si="165"/>
        <v>#DIV/0!</v>
      </c>
      <c r="L299" s="63">
        <f t="shared" si="166"/>
        <v>-100</v>
      </c>
      <c r="M299" s="63">
        <f t="shared" si="167"/>
        <v>-100</v>
      </c>
      <c r="N299" s="58"/>
      <c r="O299" s="60"/>
      <c r="P299" s="61" t="s">
        <v>14</v>
      </c>
      <c r="Q299" s="62"/>
      <c r="R299" s="62" t="e">
        <f t="shared" si="168"/>
        <v>#DIV/0!</v>
      </c>
      <c r="S299" s="63">
        <f t="shared" si="169"/>
        <v>-100</v>
      </c>
      <c r="T299" s="63">
        <f t="shared" si="170"/>
        <v>-100</v>
      </c>
    </row>
    <row r="300" spans="1:20" x14ac:dyDescent="0.2">
      <c r="A300" s="44"/>
      <c r="B300" s="45"/>
      <c r="C300" s="45"/>
      <c r="D300" s="45"/>
      <c r="E300" s="45"/>
      <c r="F300" s="45"/>
      <c r="G300" s="30"/>
      <c r="H300" s="44"/>
      <c r="I300" s="45"/>
      <c r="J300" s="45"/>
      <c r="K300" s="45"/>
      <c r="L300" s="45"/>
      <c r="M300" s="45"/>
      <c r="N300" s="2"/>
      <c r="O300" s="7" t="s">
        <v>54</v>
      </c>
      <c r="P300" s="27"/>
      <c r="Q300" s="28"/>
      <c r="R300" s="28"/>
      <c r="S300" s="28"/>
      <c r="T300" s="28"/>
    </row>
    <row r="301" spans="1:20" x14ac:dyDescent="0.2">
      <c r="A301" s="31"/>
      <c r="B301" s="30"/>
      <c r="C301" s="30"/>
      <c r="D301" s="30"/>
      <c r="E301" s="30"/>
      <c r="F301" s="30"/>
      <c r="G301" s="30"/>
      <c r="H301" s="31"/>
      <c r="I301" s="30"/>
      <c r="J301" s="30"/>
      <c r="K301" s="30"/>
      <c r="L301" s="30"/>
      <c r="M301" s="30"/>
      <c r="N301" s="2"/>
      <c r="O301" s="8" t="s">
        <v>55</v>
      </c>
      <c r="P301" s="46"/>
      <c r="Q301" s="2"/>
      <c r="R301" s="2"/>
      <c r="S301" s="2"/>
      <c r="T301" s="2"/>
    </row>
    <row r="302" spans="1:20" x14ac:dyDescent="0.2">
      <c r="A302" s="31"/>
      <c r="B302" s="30"/>
      <c r="C302" s="30"/>
      <c r="D302" s="30"/>
      <c r="E302" s="30"/>
      <c r="F302" s="30"/>
      <c r="G302" s="30"/>
      <c r="H302" s="31"/>
      <c r="I302" s="30"/>
      <c r="J302" s="30"/>
      <c r="K302" s="30"/>
      <c r="L302" s="30"/>
      <c r="M302" s="30"/>
      <c r="N302" s="2"/>
      <c r="O302" s="8"/>
      <c r="P302" s="46"/>
      <c r="Q302" s="2"/>
      <c r="R302" s="2"/>
      <c r="S302" s="2"/>
      <c r="T302" s="2"/>
    </row>
    <row r="303" spans="1:20" x14ac:dyDescent="0.2">
      <c r="A303" s="89" t="s">
        <v>28</v>
      </c>
      <c r="B303" s="89"/>
      <c r="C303" s="89"/>
      <c r="D303" s="89"/>
      <c r="E303" s="89"/>
      <c r="F303" s="89"/>
      <c r="H303" s="89" t="s">
        <v>35</v>
      </c>
      <c r="I303" s="89"/>
      <c r="J303" s="89"/>
      <c r="K303" s="89"/>
      <c r="L303" s="89"/>
      <c r="M303" s="89"/>
      <c r="N303" s="15"/>
      <c r="O303" s="91" t="s">
        <v>26</v>
      </c>
      <c r="P303" s="92"/>
      <c r="Q303" s="92"/>
      <c r="R303" s="92"/>
      <c r="S303" s="92"/>
      <c r="T303" s="92"/>
    </row>
    <row r="304" spans="1:20" x14ac:dyDescent="0.2">
      <c r="A304" s="18" t="s">
        <v>0</v>
      </c>
      <c r="B304" s="19"/>
      <c r="C304" s="85" t="s">
        <v>44</v>
      </c>
      <c r="D304" s="85" t="s">
        <v>45</v>
      </c>
      <c r="E304" s="85"/>
      <c r="F304" s="86"/>
      <c r="H304" s="18" t="s">
        <v>0</v>
      </c>
      <c r="I304" s="19"/>
      <c r="J304" s="85" t="s">
        <v>44</v>
      </c>
      <c r="K304" s="85" t="s">
        <v>45</v>
      </c>
      <c r="L304" s="85"/>
      <c r="M304" s="86"/>
      <c r="O304" s="18" t="s">
        <v>0</v>
      </c>
      <c r="P304" s="19"/>
      <c r="Q304" s="85" t="s">
        <v>44</v>
      </c>
      <c r="R304" s="85" t="s">
        <v>45</v>
      </c>
      <c r="S304" s="85"/>
      <c r="T304" s="86"/>
    </row>
    <row r="305" spans="1:20" x14ac:dyDescent="0.2">
      <c r="A305" s="22" t="s">
        <v>1</v>
      </c>
      <c r="B305" s="23"/>
      <c r="C305" s="85"/>
      <c r="D305" s="85" t="s">
        <v>46</v>
      </c>
      <c r="E305" s="85" t="s">
        <v>47</v>
      </c>
      <c r="F305" s="86"/>
      <c r="G305" s="30"/>
      <c r="H305" s="22" t="s">
        <v>1</v>
      </c>
      <c r="I305" s="23"/>
      <c r="J305" s="85"/>
      <c r="K305" s="85" t="s">
        <v>46</v>
      </c>
      <c r="L305" s="85" t="s">
        <v>47</v>
      </c>
      <c r="M305" s="86"/>
      <c r="O305" s="22" t="s">
        <v>1</v>
      </c>
      <c r="P305" s="23"/>
      <c r="Q305" s="85"/>
      <c r="R305" s="85" t="s">
        <v>46</v>
      </c>
      <c r="S305" s="85" t="s">
        <v>47</v>
      </c>
      <c r="T305" s="86"/>
    </row>
    <row r="306" spans="1:20" x14ac:dyDescent="0.2">
      <c r="A306" s="24" t="s">
        <v>2</v>
      </c>
      <c r="B306" s="25"/>
      <c r="C306" s="85"/>
      <c r="D306" s="85"/>
      <c r="E306" s="12" t="s">
        <v>48</v>
      </c>
      <c r="F306" s="13" t="s">
        <v>49</v>
      </c>
      <c r="G306" s="30"/>
      <c r="H306" s="24" t="s">
        <v>2</v>
      </c>
      <c r="I306" s="25"/>
      <c r="J306" s="85"/>
      <c r="K306" s="85"/>
      <c r="L306" s="12" t="s">
        <v>48</v>
      </c>
      <c r="M306" s="13" t="s">
        <v>49</v>
      </c>
      <c r="O306" s="24" t="s">
        <v>2</v>
      </c>
      <c r="P306" s="25"/>
      <c r="Q306" s="85"/>
      <c r="R306" s="85"/>
      <c r="S306" s="12" t="s">
        <v>48</v>
      </c>
      <c r="T306" s="13" t="s">
        <v>49</v>
      </c>
    </row>
    <row r="307" spans="1:20" x14ac:dyDescent="0.2">
      <c r="A307" s="32">
        <v>2007</v>
      </c>
      <c r="B307" s="33" t="s">
        <v>4</v>
      </c>
      <c r="C307" s="34">
        <v>389.47</v>
      </c>
      <c r="D307" s="34" t="s">
        <v>3</v>
      </c>
      <c r="E307" s="35" t="s">
        <v>3</v>
      </c>
      <c r="F307" s="35" t="s">
        <v>3</v>
      </c>
      <c r="G307" s="30"/>
      <c r="H307" s="32">
        <v>2007</v>
      </c>
      <c r="I307" s="33" t="s">
        <v>4</v>
      </c>
      <c r="J307" s="34">
        <v>313.33999999999997</v>
      </c>
      <c r="K307" s="34" t="s">
        <v>3</v>
      </c>
      <c r="L307" s="35" t="s">
        <v>3</v>
      </c>
      <c r="M307" s="35" t="s">
        <v>3</v>
      </c>
      <c r="N307" s="37"/>
      <c r="O307" s="32">
        <v>2007</v>
      </c>
      <c r="P307" s="33" t="s">
        <v>4</v>
      </c>
      <c r="Q307" s="34">
        <v>353.06</v>
      </c>
      <c r="R307" s="34" t="s">
        <v>3</v>
      </c>
      <c r="S307" s="35" t="s">
        <v>3</v>
      </c>
      <c r="T307" s="35" t="s">
        <v>3</v>
      </c>
    </row>
    <row r="308" spans="1:20" x14ac:dyDescent="0.2">
      <c r="A308" s="32"/>
      <c r="B308" s="33" t="s">
        <v>5</v>
      </c>
      <c r="C308" s="34">
        <v>390.67</v>
      </c>
      <c r="D308" s="34">
        <v>0.30811102267183088</v>
      </c>
      <c r="E308" s="35" t="s">
        <v>3</v>
      </c>
      <c r="F308" s="35" t="s">
        <v>3</v>
      </c>
      <c r="H308" s="32"/>
      <c r="I308" s="33" t="s">
        <v>5</v>
      </c>
      <c r="J308" s="34">
        <v>314.29000000000002</v>
      </c>
      <c r="K308" s="34">
        <v>0.31</v>
      </c>
      <c r="L308" s="35" t="s">
        <v>3</v>
      </c>
      <c r="M308" s="35" t="s">
        <v>3</v>
      </c>
      <c r="N308" s="37"/>
      <c r="O308" s="32"/>
      <c r="P308" s="33" t="s">
        <v>5</v>
      </c>
      <c r="Q308" s="34">
        <v>347.86</v>
      </c>
      <c r="R308" s="34">
        <v>-1.4728374780490494</v>
      </c>
      <c r="S308" s="35" t="s">
        <v>3</v>
      </c>
      <c r="T308" s="35" t="s">
        <v>3</v>
      </c>
    </row>
    <row r="309" spans="1:20" x14ac:dyDescent="0.2">
      <c r="A309" s="32"/>
      <c r="B309" s="33" t="s">
        <v>6</v>
      </c>
      <c r="C309" s="34">
        <v>393.28</v>
      </c>
      <c r="D309" s="34">
        <v>0.66808303683414394</v>
      </c>
      <c r="E309" s="35" t="s">
        <v>3</v>
      </c>
      <c r="F309" s="35" t="s">
        <v>3</v>
      </c>
      <c r="H309" s="32"/>
      <c r="I309" s="33" t="s">
        <v>6</v>
      </c>
      <c r="J309" s="34">
        <v>313.69</v>
      </c>
      <c r="K309" s="34">
        <v>-0.19090648763880891</v>
      </c>
      <c r="L309" s="35" t="s">
        <v>3</v>
      </c>
      <c r="M309" s="35" t="s">
        <v>3</v>
      </c>
      <c r="N309" s="37"/>
      <c r="O309" s="32"/>
      <c r="P309" s="33" t="s">
        <v>6</v>
      </c>
      <c r="Q309" s="34">
        <v>355.97</v>
      </c>
      <c r="R309" s="34">
        <v>2.3313976887253451</v>
      </c>
      <c r="S309" s="35" t="s">
        <v>3</v>
      </c>
      <c r="T309" s="35" t="s">
        <v>3</v>
      </c>
    </row>
    <row r="310" spans="1:20" x14ac:dyDescent="0.2">
      <c r="A310" s="32"/>
      <c r="B310" s="33" t="s">
        <v>7</v>
      </c>
      <c r="C310" s="34">
        <v>393.24</v>
      </c>
      <c r="D310" s="34">
        <v>-1.0170870626513562E-2</v>
      </c>
      <c r="E310" s="35" t="s">
        <v>3</v>
      </c>
      <c r="F310" s="35" t="s">
        <v>3</v>
      </c>
      <c r="G310" s="30"/>
      <c r="H310" s="32"/>
      <c r="I310" s="33" t="s">
        <v>7</v>
      </c>
      <c r="J310" s="34">
        <v>312.54000000000002</v>
      </c>
      <c r="K310" s="34">
        <v>-0.36660397207433082</v>
      </c>
      <c r="L310" s="35" t="s">
        <v>3</v>
      </c>
      <c r="M310" s="35" t="s">
        <v>3</v>
      </c>
      <c r="N310" s="37"/>
      <c r="O310" s="32"/>
      <c r="P310" s="33" t="s">
        <v>7</v>
      </c>
      <c r="Q310" s="34">
        <v>352.25</v>
      </c>
      <c r="R310" s="34">
        <v>-1.0450318847093909</v>
      </c>
      <c r="S310" s="35" t="s">
        <v>3</v>
      </c>
      <c r="T310" s="35" t="s">
        <v>3</v>
      </c>
    </row>
    <row r="311" spans="1:20" x14ac:dyDescent="0.2">
      <c r="A311" s="32"/>
      <c r="B311" s="33" t="s">
        <v>8</v>
      </c>
      <c r="C311" s="34">
        <v>392.1</v>
      </c>
      <c r="D311" s="34">
        <v>-0.28989929813854065</v>
      </c>
      <c r="E311" s="35" t="s">
        <v>3</v>
      </c>
      <c r="F311" s="35" t="s">
        <v>3</v>
      </c>
      <c r="G311" s="30"/>
      <c r="H311" s="32"/>
      <c r="I311" s="33" t="s">
        <v>8</v>
      </c>
      <c r="J311" s="34">
        <v>312.41000000000003</v>
      </c>
      <c r="K311" s="34">
        <v>-4.1594675881484466E-2</v>
      </c>
      <c r="L311" s="35" t="s">
        <v>3</v>
      </c>
      <c r="M311" s="35" t="s">
        <v>3</v>
      </c>
      <c r="N311" s="37"/>
      <c r="O311" s="32"/>
      <c r="P311" s="33" t="s">
        <v>8</v>
      </c>
      <c r="Q311" s="34">
        <v>349.16</v>
      </c>
      <c r="R311" s="34">
        <v>-0.877217885024828</v>
      </c>
      <c r="S311" s="35" t="s">
        <v>3</v>
      </c>
      <c r="T311" s="35" t="s">
        <v>3</v>
      </c>
    </row>
    <row r="312" spans="1:20" x14ac:dyDescent="0.2">
      <c r="A312" s="32"/>
      <c r="B312" s="33" t="s">
        <v>9</v>
      </c>
      <c r="C312" s="34">
        <v>392.24</v>
      </c>
      <c r="D312" s="34">
        <v>3.5705177250688891E-2</v>
      </c>
      <c r="E312" s="35" t="s">
        <v>3</v>
      </c>
      <c r="F312" s="35" t="s">
        <v>3</v>
      </c>
      <c r="H312" s="32"/>
      <c r="I312" s="33" t="s">
        <v>9</v>
      </c>
      <c r="J312" s="34">
        <v>312.23</v>
      </c>
      <c r="K312" s="34">
        <v>-5.7616593578957431E-2</v>
      </c>
      <c r="L312" s="35" t="s">
        <v>3</v>
      </c>
      <c r="M312" s="35" t="s">
        <v>3</v>
      </c>
      <c r="N312" s="37"/>
      <c r="O312" s="32"/>
      <c r="P312" s="33" t="s">
        <v>9</v>
      </c>
      <c r="Q312" s="34">
        <v>350.28</v>
      </c>
      <c r="R312" s="34">
        <v>0.32076984763431682</v>
      </c>
      <c r="S312" s="35" t="s">
        <v>3</v>
      </c>
      <c r="T312" s="35" t="s">
        <v>3</v>
      </c>
    </row>
    <row r="313" spans="1:20" x14ac:dyDescent="0.2">
      <c r="A313" s="32"/>
      <c r="B313" s="33" t="s">
        <v>10</v>
      </c>
      <c r="C313" s="34">
        <v>392.67</v>
      </c>
      <c r="D313" s="34">
        <v>0.10962675912706832</v>
      </c>
      <c r="E313" s="35" t="s">
        <v>3</v>
      </c>
      <c r="F313" s="35" t="s">
        <v>3</v>
      </c>
      <c r="H313" s="32"/>
      <c r="I313" s="33" t="s">
        <v>10</v>
      </c>
      <c r="J313" s="34">
        <v>310.58</v>
      </c>
      <c r="K313" s="34">
        <v>-0.52845658649074423</v>
      </c>
      <c r="L313" s="35" t="s">
        <v>3</v>
      </c>
      <c r="M313" s="35" t="s">
        <v>3</v>
      </c>
      <c r="N313" s="37"/>
      <c r="O313" s="32"/>
      <c r="P313" s="33" t="s">
        <v>10</v>
      </c>
      <c r="Q313" s="34">
        <v>350.12</v>
      </c>
      <c r="R313" s="34">
        <v>-4.5677743519456637E-2</v>
      </c>
      <c r="S313" s="35" t="s">
        <v>3</v>
      </c>
      <c r="T313" s="35" t="s">
        <v>3</v>
      </c>
    </row>
    <row r="314" spans="1:20" x14ac:dyDescent="0.2">
      <c r="A314" s="32"/>
      <c r="B314" s="33" t="s">
        <v>11</v>
      </c>
      <c r="C314" s="34">
        <v>396.31</v>
      </c>
      <c r="D314" s="34">
        <v>0.9269870374614797</v>
      </c>
      <c r="E314" s="35" t="s">
        <v>3</v>
      </c>
      <c r="F314" s="35" t="s">
        <v>3</v>
      </c>
      <c r="H314" s="32"/>
      <c r="I314" s="33" t="s">
        <v>11</v>
      </c>
      <c r="J314" s="34">
        <v>307.10000000000002</v>
      </c>
      <c r="K314" s="34">
        <v>-1.1204842552643313</v>
      </c>
      <c r="L314" s="35" t="s">
        <v>3</v>
      </c>
      <c r="M314" s="35" t="s">
        <v>3</v>
      </c>
      <c r="N314" s="37"/>
      <c r="O314" s="32"/>
      <c r="P314" s="33" t="s">
        <v>11</v>
      </c>
      <c r="Q314" s="34">
        <v>351.96</v>
      </c>
      <c r="R314" s="34">
        <v>0.52553410259339461</v>
      </c>
      <c r="S314" s="35" t="s">
        <v>3</v>
      </c>
      <c r="T314" s="35" t="s">
        <v>3</v>
      </c>
    </row>
    <row r="315" spans="1:20" x14ac:dyDescent="0.2">
      <c r="A315" s="32"/>
      <c r="B315" s="33" t="s">
        <v>12</v>
      </c>
      <c r="C315" s="34">
        <v>401.33</v>
      </c>
      <c r="D315" s="34">
        <v>1.2666851706996995</v>
      </c>
      <c r="E315" s="35" t="s">
        <v>3</v>
      </c>
      <c r="F315" s="35" t="s">
        <v>3</v>
      </c>
      <c r="H315" s="32"/>
      <c r="I315" s="33" t="s">
        <v>12</v>
      </c>
      <c r="J315" s="34">
        <v>313.92</v>
      </c>
      <c r="K315" s="34">
        <v>2.2207749918593311</v>
      </c>
      <c r="L315" s="35" t="s">
        <v>3</v>
      </c>
      <c r="M315" s="35" t="s">
        <v>3</v>
      </c>
      <c r="N315" s="37"/>
      <c r="O315" s="32"/>
      <c r="P315" s="33" t="s">
        <v>12</v>
      </c>
      <c r="Q315" s="34">
        <v>364.95</v>
      </c>
      <c r="R315" s="34">
        <v>3.6907603136720146</v>
      </c>
      <c r="S315" s="35" t="s">
        <v>3</v>
      </c>
      <c r="T315" s="35" t="s">
        <v>3</v>
      </c>
    </row>
    <row r="316" spans="1:20" x14ac:dyDescent="0.2">
      <c r="A316" s="32"/>
      <c r="B316" s="33" t="s">
        <v>13</v>
      </c>
      <c r="C316" s="34">
        <v>403.12</v>
      </c>
      <c r="D316" s="34">
        <v>0.44601699349662294</v>
      </c>
      <c r="E316" s="35" t="s">
        <v>3</v>
      </c>
      <c r="F316" s="35" t="s">
        <v>3</v>
      </c>
      <c r="H316" s="32"/>
      <c r="I316" s="33" t="s">
        <v>13</v>
      </c>
      <c r="J316" s="34">
        <v>313.68</v>
      </c>
      <c r="K316" s="34">
        <v>-7.6452599388376896E-2</v>
      </c>
      <c r="L316" s="35" t="s">
        <v>3</v>
      </c>
      <c r="M316" s="35" t="s">
        <v>3</v>
      </c>
      <c r="N316" s="37"/>
      <c r="O316" s="32"/>
      <c r="P316" s="33" t="s">
        <v>13</v>
      </c>
      <c r="Q316" s="34">
        <v>367.89</v>
      </c>
      <c r="R316" s="34">
        <v>0.80558980682285952</v>
      </c>
      <c r="S316" s="35" t="s">
        <v>3</v>
      </c>
      <c r="T316" s="35" t="s">
        <v>3</v>
      </c>
    </row>
    <row r="317" spans="1:20" x14ac:dyDescent="0.2">
      <c r="A317" s="32"/>
      <c r="B317" s="33" t="s">
        <v>14</v>
      </c>
      <c r="C317" s="38">
        <v>404.7</v>
      </c>
      <c r="D317" s="34">
        <v>0.39194284580272853</v>
      </c>
      <c r="E317" s="35" t="s">
        <v>3</v>
      </c>
      <c r="F317" s="35" t="s">
        <v>3</v>
      </c>
      <c r="H317" s="32"/>
      <c r="I317" s="33" t="s">
        <v>14</v>
      </c>
      <c r="J317" s="38">
        <v>308.18</v>
      </c>
      <c r="K317" s="34">
        <v>-1.7533792399897941</v>
      </c>
      <c r="L317" s="35" t="s">
        <v>3</v>
      </c>
      <c r="M317" s="35" t="s">
        <v>3</v>
      </c>
      <c r="N317" s="36"/>
      <c r="O317" s="32"/>
      <c r="P317" s="33" t="s">
        <v>14</v>
      </c>
      <c r="Q317" s="38">
        <v>359.82</v>
      </c>
      <c r="R317" s="34">
        <v>-2.1935904754138424</v>
      </c>
      <c r="S317" s="35" t="s">
        <v>3</v>
      </c>
      <c r="T317" s="35" t="s">
        <v>3</v>
      </c>
    </row>
    <row r="318" spans="1:20" x14ac:dyDescent="0.2">
      <c r="A318" s="40">
        <v>2008</v>
      </c>
      <c r="B318" s="41" t="s">
        <v>37</v>
      </c>
      <c r="C318" s="42">
        <v>405.03</v>
      </c>
      <c r="D318" s="42">
        <v>8.1541882876190463E-2</v>
      </c>
      <c r="E318" s="43">
        <v>8.1541882876190463E-2</v>
      </c>
      <c r="F318" s="43" t="s">
        <v>3</v>
      </c>
      <c r="H318" s="40">
        <v>2008</v>
      </c>
      <c r="I318" s="41" t="s">
        <v>37</v>
      </c>
      <c r="J318" s="42">
        <v>319.36</v>
      </c>
      <c r="K318" s="42">
        <v>3.6277500162242848</v>
      </c>
      <c r="L318" s="43">
        <v>3.6277500162242848</v>
      </c>
      <c r="M318" s="43" t="s">
        <v>3</v>
      </c>
      <c r="N318" s="36"/>
      <c r="O318" s="40">
        <v>2008</v>
      </c>
      <c r="P318" s="41" t="s">
        <v>37</v>
      </c>
      <c r="Q318" s="42">
        <v>360.35</v>
      </c>
      <c r="R318" s="42">
        <v>0.14729587015731571</v>
      </c>
      <c r="S318" s="43">
        <v>0.14729587015731571</v>
      </c>
      <c r="T318" s="43" t="s">
        <v>3</v>
      </c>
    </row>
    <row r="319" spans="1:20" x14ac:dyDescent="0.2">
      <c r="A319" s="32"/>
      <c r="B319" s="33" t="s">
        <v>4</v>
      </c>
      <c r="C319" s="34">
        <v>405.24</v>
      </c>
      <c r="D319" s="34">
        <v>5.184801125843741E-2</v>
      </c>
      <c r="E319" s="35">
        <v>0.13343217197925306</v>
      </c>
      <c r="F319" s="35">
        <v>4.0490923562790382</v>
      </c>
      <c r="H319" s="32"/>
      <c r="I319" s="33" t="s">
        <v>4</v>
      </c>
      <c r="J319" s="34">
        <v>316.45999999999998</v>
      </c>
      <c r="K319" s="34">
        <v>-0.90806613226454003</v>
      </c>
      <c r="L319" s="35">
        <v>2.6867415146991869</v>
      </c>
      <c r="M319" s="35">
        <v>0.99572349524479353</v>
      </c>
      <c r="N319" s="36"/>
      <c r="O319" s="32"/>
      <c r="P319" s="33" t="s">
        <v>4</v>
      </c>
      <c r="Q319" s="34">
        <v>358.86</v>
      </c>
      <c r="R319" s="34">
        <v>-0.41348688774802689</v>
      </c>
      <c r="S319" s="35">
        <v>-0.26680006670001255</v>
      </c>
      <c r="T319" s="35">
        <v>1.6427802639777944</v>
      </c>
    </row>
    <row r="320" spans="1:20" x14ac:dyDescent="0.2">
      <c r="A320" s="32"/>
      <c r="B320" s="33" t="s">
        <v>5</v>
      </c>
      <c r="C320" s="34">
        <v>406.07</v>
      </c>
      <c r="D320" s="34">
        <v>0.20481689862796859</v>
      </c>
      <c r="E320" s="35">
        <v>0.33852236224363175</v>
      </c>
      <c r="F320" s="35">
        <v>3.9419458878337199</v>
      </c>
      <c r="H320" s="32"/>
      <c r="I320" s="33" t="s">
        <v>5</v>
      </c>
      <c r="J320" s="34">
        <v>314.56</v>
      </c>
      <c r="K320" s="34">
        <v>-0.60039183467104351</v>
      </c>
      <c r="L320" s="35">
        <v>2.0702187033551755</v>
      </c>
      <c r="M320" s="35">
        <v>8.5907919437455682E-2</v>
      </c>
      <c r="N320" s="37"/>
      <c r="O320" s="32"/>
      <c r="P320" s="33" t="s">
        <v>5</v>
      </c>
      <c r="Q320" s="34">
        <v>358.2</v>
      </c>
      <c r="R320" s="34">
        <v>-0.18391573315499343</v>
      </c>
      <c r="S320" s="35">
        <v>-0.45022511255627951</v>
      </c>
      <c r="T320" s="35">
        <v>2.9724601851319532</v>
      </c>
    </row>
    <row r="321" spans="1:20" x14ac:dyDescent="0.2">
      <c r="A321" s="32"/>
      <c r="B321" s="33" t="s">
        <v>6</v>
      </c>
      <c r="C321" s="34">
        <v>408.37</v>
      </c>
      <c r="D321" s="34">
        <v>0.56640480705296703</v>
      </c>
      <c r="E321" s="35">
        <v>0.90684457622931536</v>
      </c>
      <c r="F321" s="35">
        <v>3.8369609438567931</v>
      </c>
      <c r="H321" s="32"/>
      <c r="I321" s="33" t="s">
        <v>6</v>
      </c>
      <c r="J321" s="34">
        <v>310.82</v>
      </c>
      <c r="K321" s="34">
        <v>-1.1889623601220811</v>
      </c>
      <c r="L321" s="35">
        <v>0.85664222207799678</v>
      </c>
      <c r="M321" s="35">
        <v>-0.91491599987248984</v>
      </c>
      <c r="N321" s="37"/>
      <c r="O321" s="32"/>
      <c r="P321" s="33" t="s">
        <v>6</v>
      </c>
      <c r="Q321" s="34">
        <v>359.95</v>
      </c>
      <c r="R321" s="34">
        <v>0.48855388051367576</v>
      </c>
      <c r="S321" s="35">
        <v>3.6129175698951244E-2</v>
      </c>
      <c r="T321" s="35">
        <v>1.1180717476191759</v>
      </c>
    </row>
    <row r="322" spans="1:20" x14ac:dyDescent="0.2">
      <c r="A322" s="32"/>
      <c r="B322" s="33" t="s">
        <v>7</v>
      </c>
      <c r="C322" s="34">
        <v>408.85</v>
      </c>
      <c r="D322" s="34">
        <v>0.11754046575409571</v>
      </c>
      <c r="E322" s="35">
        <v>1.0254509513219823</v>
      </c>
      <c r="F322" s="35">
        <v>3.9695860034584474</v>
      </c>
      <c r="H322" s="32"/>
      <c r="I322" s="33" t="s">
        <v>7</v>
      </c>
      <c r="J322" s="34">
        <v>311.7</v>
      </c>
      <c r="K322" s="34">
        <v>0.28312206421723385</v>
      </c>
      <c r="L322" s="35">
        <v>1.142189629437329</v>
      </c>
      <c r="M322" s="35">
        <v>-0.268765598003462</v>
      </c>
      <c r="N322" s="37"/>
      <c r="O322" s="32"/>
      <c r="P322" s="33" t="s">
        <v>7</v>
      </c>
      <c r="Q322" s="34">
        <v>371.43</v>
      </c>
      <c r="R322" s="34">
        <v>3.1893318516460711</v>
      </c>
      <c r="S322" s="35">
        <v>3.2266133066533254</v>
      </c>
      <c r="T322" s="35">
        <v>5.4449964513839655</v>
      </c>
    </row>
    <row r="323" spans="1:20" x14ac:dyDescent="0.2">
      <c r="A323" s="32"/>
      <c r="B323" s="33" t="s">
        <v>8</v>
      </c>
      <c r="C323" s="34">
        <v>420.9</v>
      </c>
      <c r="D323" s="34">
        <v>2.9472911825852988</v>
      </c>
      <c r="E323" s="35">
        <v>4.002965159377303</v>
      </c>
      <c r="F323" s="35">
        <v>7.3450650344299762</v>
      </c>
      <c r="H323" s="32"/>
      <c r="I323" s="33" t="s">
        <v>8</v>
      </c>
      <c r="J323" s="34">
        <v>305.64</v>
      </c>
      <c r="K323" s="34">
        <v>-1.9441770933590008</v>
      </c>
      <c r="L323" s="35">
        <v>-0.82419365305990144</v>
      </c>
      <c r="M323" s="35">
        <v>-2.1670241029416615</v>
      </c>
      <c r="N323" s="37"/>
      <c r="O323" s="32"/>
      <c r="P323" s="33" t="s">
        <v>8</v>
      </c>
      <c r="Q323" s="34">
        <v>376.06</v>
      </c>
      <c r="R323" s="34">
        <v>1.2465336671781957</v>
      </c>
      <c r="S323" s="35">
        <v>4.513367795008616</v>
      </c>
      <c r="T323" s="35">
        <v>7.7042043762171941</v>
      </c>
    </row>
    <row r="324" spans="1:20" x14ac:dyDescent="0.2">
      <c r="A324" s="32"/>
      <c r="B324" s="33" t="s">
        <v>9</v>
      </c>
      <c r="C324" s="34">
        <v>421.08</v>
      </c>
      <c r="D324" s="34">
        <v>4.2765502494646057E-2</v>
      </c>
      <c r="E324" s="35">
        <v>4.0474425500370614</v>
      </c>
      <c r="F324" s="35">
        <v>7.3526412400571006</v>
      </c>
      <c r="H324" s="32"/>
      <c r="I324" s="33" t="s">
        <v>9</v>
      </c>
      <c r="J324" s="34">
        <v>322.05</v>
      </c>
      <c r="K324" s="34">
        <v>5.3690616411464553</v>
      </c>
      <c r="L324" s="35">
        <v>4.5006165228113515</v>
      </c>
      <c r="M324" s="35">
        <v>3.1451173814175393</v>
      </c>
      <c r="N324" s="37"/>
      <c r="O324" s="32"/>
      <c r="P324" s="33" t="s">
        <v>9</v>
      </c>
      <c r="Q324" s="34">
        <v>375.03</v>
      </c>
      <c r="R324" s="34">
        <v>-0.27389246396852807</v>
      </c>
      <c r="S324" s="35">
        <v>4.2271135567783835</v>
      </c>
      <c r="T324" s="35">
        <v>7.0657759506680407</v>
      </c>
    </row>
    <row r="325" spans="1:20" x14ac:dyDescent="0.2">
      <c r="A325" s="32"/>
      <c r="B325" s="33" t="s">
        <v>10</v>
      </c>
      <c r="C325" s="34">
        <v>449.73</v>
      </c>
      <c r="D325" s="34">
        <v>6.8039327443716324</v>
      </c>
      <c r="E325" s="35">
        <v>11.126760563380289</v>
      </c>
      <c r="F325" s="35">
        <v>14.531285812514326</v>
      </c>
      <c r="H325" s="32"/>
      <c r="I325" s="33" t="s">
        <v>10</v>
      </c>
      <c r="J325" s="34">
        <v>334.01</v>
      </c>
      <c r="K325" s="34">
        <v>3.7137090513895243</v>
      </c>
      <c r="L325" s="35">
        <v>8.3814653773768519</v>
      </c>
      <c r="M325" s="35">
        <v>7.5439500289780526</v>
      </c>
      <c r="N325" s="37"/>
      <c r="O325" s="32"/>
      <c r="P325" s="33" t="s">
        <v>10</v>
      </c>
      <c r="Q325" s="34">
        <v>376.23</v>
      </c>
      <c r="R325" s="34">
        <v>0.31997440204785121</v>
      </c>
      <c r="S325" s="35">
        <v>4.5606136401534103</v>
      </c>
      <c r="T325" s="35">
        <v>7.4574431623443349</v>
      </c>
    </row>
    <row r="326" spans="1:20" x14ac:dyDescent="0.2">
      <c r="A326" s="32"/>
      <c r="B326" s="33" t="s">
        <v>11</v>
      </c>
      <c r="C326" s="34">
        <v>463.48</v>
      </c>
      <c r="D326" s="34">
        <v>3.0573899895492751</v>
      </c>
      <c r="E326" s="35">
        <v>14.524339016555476</v>
      </c>
      <c r="F326" s="35">
        <v>16.948853170497856</v>
      </c>
      <c r="H326" s="32"/>
      <c r="I326" s="33" t="s">
        <v>11</v>
      </c>
      <c r="J326" s="34">
        <v>376.29</v>
      </c>
      <c r="K326" s="34">
        <v>12.658303643603496</v>
      </c>
      <c r="L326" s="35">
        <v>22.100720358232206</v>
      </c>
      <c r="M326" s="35">
        <v>22.530120481927707</v>
      </c>
      <c r="N326" s="36"/>
      <c r="O326" s="32"/>
      <c r="P326" s="33" t="s">
        <v>11</v>
      </c>
      <c r="Q326" s="34">
        <v>377.31</v>
      </c>
      <c r="R326" s="34">
        <v>0.28705844828960103</v>
      </c>
      <c r="S326" s="35">
        <v>4.86076371519093</v>
      </c>
      <c r="T326" s="35">
        <v>7.2025230139788787</v>
      </c>
    </row>
    <row r="327" spans="1:20" x14ac:dyDescent="0.2">
      <c r="A327" s="32"/>
      <c r="B327" s="33" t="s">
        <v>12</v>
      </c>
      <c r="C327" s="34">
        <v>476.03</v>
      </c>
      <c r="D327" s="34">
        <v>2.7077759558125303</v>
      </c>
      <c r="E327" s="35">
        <v>17.625401531999007</v>
      </c>
      <c r="F327" s="35">
        <v>18.613111404579776</v>
      </c>
      <c r="H327" s="32"/>
      <c r="I327" s="33" t="s">
        <v>12</v>
      </c>
      <c r="J327" s="34">
        <v>348.65</v>
      </c>
      <c r="K327" s="34">
        <v>-7.3453984958409819</v>
      </c>
      <c r="L327" s="35">
        <v>13.131935881627621</v>
      </c>
      <c r="M327" s="35">
        <v>11.063328236493364</v>
      </c>
      <c r="N327" s="37"/>
      <c r="O327" s="32"/>
      <c r="P327" s="33" t="s">
        <v>12</v>
      </c>
      <c r="Q327" s="34">
        <v>384.27</v>
      </c>
      <c r="R327" s="34">
        <v>1.8446370358591091</v>
      </c>
      <c r="S327" s="35">
        <v>6.7950641987660543</v>
      </c>
      <c r="T327" s="35">
        <v>5.2938758734073055</v>
      </c>
    </row>
    <row r="328" spans="1:20" x14ac:dyDescent="0.2">
      <c r="A328" s="32"/>
      <c r="B328" s="33" t="s">
        <v>13</v>
      </c>
      <c r="C328" s="34">
        <v>484.68</v>
      </c>
      <c r="D328" s="34">
        <v>1.8171123668676348</v>
      </c>
      <c r="E328" s="35">
        <v>19.762787249814686</v>
      </c>
      <c r="F328" s="35">
        <v>20.232188926374285</v>
      </c>
      <c r="H328" s="32"/>
      <c r="I328" s="33" t="s">
        <v>13</v>
      </c>
      <c r="J328" s="34">
        <v>356.87</v>
      </c>
      <c r="K328" s="34">
        <v>2.3576652803671383</v>
      </c>
      <c r="L328" s="35">
        <v>15.799208254915964</v>
      </c>
      <c r="M328" s="35">
        <v>13.768808977301706</v>
      </c>
      <c r="N328" s="37"/>
      <c r="O328" s="32"/>
      <c r="P328" s="33" t="s">
        <v>13</v>
      </c>
      <c r="Q328" s="34">
        <v>378.64</v>
      </c>
      <c r="R328" s="34">
        <v>-1.4651156738751392</v>
      </c>
      <c r="S328" s="35">
        <v>5.230392974264908</v>
      </c>
      <c r="T328" s="35">
        <v>2.9220690967408647</v>
      </c>
    </row>
    <row r="329" spans="1:20" x14ac:dyDescent="0.2">
      <c r="A329" s="32"/>
      <c r="B329" s="33" t="s">
        <v>14</v>
      </c>
      <c r="C329" s="34">
        <v>490.47</v>
      </c>
      <c r="D329" s="34">
        <v>1.1946026244119778</v>
      </c>
      <c r="E329" s="35">
        <v>21.193476649369924</v>
      </c>
      <c r="F329" s="35">
        <v>21.193476649369924</v>
      </c>
      <c r="H329" s="32"/>
      <c r="I329" s="33" t="s">
        <v>14</v>
      </c>
      <c r="J329" s="34">
        <v>346.15</v>
      </c>
      <c r="K329" s="34">
        <v>-3.0038949757614897</v>
      </c>
      <c r="L329" s="35">
        <v>12.32072165617495</v>
      </c>
      <c r="M329" s="35">
        <v>12.32072165617495</v>
      </c>
      <c r="N329" s="37"/>
      <c r="O329" s="32"/>
      <c r="P329" s="33" t="s">
        <v>14</v>
      </c>
      <c r="Q329" s="34">
        <v>376.63</v>
      </c>
      <c r="R329" s="34">
        <v>-0.53084724276357687</v>
      </c>
      <c r="S329" s="35">
        <v>4.6717803346117526</v>
      </c>
      <c r="T329" s="35">
        <v>4.6717803346117526</v>
      </c>
    </row>
    <row r="330" spans="1:20" s="59" customFormat="1" x14ac:dyDescent="0.2">
      <c r="A330" s="40">
        <v>2009</v>
      </c>
      <c r="B330" s="41" t="s">
        <v>37</v>
      </c>
      <c r="C330" s="42">
        <v>491.43</v>
      </c>
      <c r="D330" s="42">
        <v>0.19573062572633138</v>
      </c>
      <c r="E330" s="43">
        <v>0.19573062572633138</v>
      </c>
      <c r="F330" s="43">
        <v>21.33175320346643</v>
      </c>
      <c r="G330" s="30"/>
      <c r="H330" s="40">
        <v>2009</v>
      </c>
      <c r="I330" s="41" t="s">
        <v>37</v>
      </c>
      <c r="J330" s="42">
        <v>357.92</v>
      </c>
      <c r="K330" s="42">
        <v>3.4002600028889329</v>
      </c>
      <c r="L330" s="43">
        <v>3.4002600028889329</v>
      </c>
      <c r="M330" s="43">
        <v>12.07414829659319</v>
      </c>
      <c r="N330" s="30"/>
      <c r="O330" s="40">
        <v>2009</v>
      </c>
      <c r="P330" s="41" t="s">
        <v>37</v>
      </c>
      <c r="Q330" s="42">
        <v>360.83</v>
      </c>
      <c r="R330" s="42">
        <v>-4.1950986379205135</v>
      </c>
      <c r="S330" s="43">
        <v>-4.1950986379205135</v>
      </c>
      <c r="T330" s="43">
        <v>0.13320382961008459</v>
      </c>
    </row>
    <row r="331" spans="1:20" s="59" customFormat="1" x14ac:dyDescent="0.2">
      <c r="A331" s="32"/>
      <c r="B331" s="33" t="s">
        <v>4</v>
      </c>
      <c r="C331" s="34">
        <v>487.61</v>
      </c>
      <c r="D331" s="34">
        <v>-0.77732332173452434</v>
      </c>
      <c r="E331" s="35">
        <v>-0.58311415580973858</v>
      </c>
      <c r="F331" s="35">
        <v>20.326226433718286</v>
      </c>
      <c r="G331" s="30"/>
      <c r="H331" s="32"/>
      <c r="I331" s="33" t="s">
        <v>4</v>
      </c>
      <c r="J331" s="34">
        <v>361.82</v>
      </c>
      <c r="K331" s="34">
        <v>1.0896289673669957</v>
      </c>
      <c r="L331" s="35">
        <v>4.5269391882132082</v>
      </c>
      <c r="M331" s="35">
        <v>14.333565063515152</v>
      </c>
      <c r="N331" s="30"/>
      <c r="O331" s="32"/>
      <c r="P331" s="33" t="s">
        <v>4</v>
      </c>
      <c r="Q331" s="34">
        <v>371.75</v>
      </c>
      <c r="R331" s="34">
        <v>3.0263559016711516</v>
      </c>
      <c r="S331" s="35">
        <v>-1.2957013514589888</v>
      </c>
      <c r="T331" s="35">
        <v>3.5919300005573085</v>
      </c>
    </row>
    <row r="332" spans="1:20" s="59" customFormat="1" x14ac:dyDescent="0.2">
      <c r="A332" s="32"/>
      <c r="B332" s="33" t="s">
        <v>5</v>
      </c>
      <c r="C332" s="34">
        <v>487.19</v>
      </c>
      <c r="D332" s="34">
        <v>-8.6134410697080721E-2</v>
      </c>
      <c r="E332" s="35">
        <v>-0.66874630456501549</v>
      </c>
      <c r="F332" s="35">
        <v>19.976851281798712</v>
      </c>
      <c r="G332" s="30"/>
      <c r="H332" s="32"/>
      <c r="I332" s="33" t="s">
        <v>5</v>
      </c>
      <c r="J332" s="34">
        <v>366.25</v>
      </c>
      <c r="K332" s="34">
        <v>1.2243657067049885</v>
      </c>
      <c r="L332" s="35">
        <v>5.8067311859020698</v>
      </c>
      <c r="M332" s="35">
        <v>16.432477110885046</v>
      </c>
      <c r="N332" s="30"/>
      <c r="O332" s="32"/>
      <c r="P332" s="33" t="s">
        <v>5</v>
      </c>
      <c r="Q332" s="34">
        <v>375.38</v>
      </c>
      <c r="R332" s="34">
        <v>0.97646267652993224</v>
      </c>
      <c r="S332" s="35">
        <v>-0.33189071502535139</v>
      </c>
      <c r="T332" s="35">
        <v>4.7962032384142983</v>
      </c>
    </row>
    <row r="333" spans="1:20" s="59" customFormat="1" x14ac:dyDescent="0.2">
      <c r="A333" s="32"/>
      <c r="B333" s="33" t="s">
        <v>6</v>
      </c>
      <c r="C333" s="34">
        <v>491.21</v>
      </c>
      <c r="D333" s="34">
        <v>0.82514008908227687</v>
      </c>
      <c r="E333" s="35">
        <v>0.15087569066405404</v>
      </c>
      <c r="F333" s="35">
        <v>20.285525381394322</v>
      </c>
      <c r="G333" s="30"/>
      <c r="H333" s="32"/>
      <c r="I333" s="33" t="s">
        <v>6</v>
      </c>
      <c r="J333" s="34">
        <v>347.06</v>
      </c>
      <c r="K333" s="34">
        <v>-5.2395904436860041</v>
      </c>
      <c r="L333" s="35">
        <v>0.26289180990901606</v>
      </c>
      <c r="M333" s="35">
        <v>11.659481371855108</v>
      </c>
      <c r="N333" s="30"/>
      <c r="O333" s="32"/>
      <c r="P333" s="33" t="s">
        <v>6</v>
      </c>
      <c r="Q333" s="34">
        <v>376.58</v>
      </c>
      <c r="R333" s="34">
        <v>0.31967606159091222</v>
      </c>
      <c r="S333" s="35">
        <v>-1.3275628601017164E-2</v>
      </c>
      <c r="T333" s="35">
        <v>4.6200861230726531</v>
      </c>
    </row>
    <row r="334" spans="1:20" s="59" customFormat="1" x14ac:dyDescent="0.2">
      <c r="A334" s="32"/>
      <c r="B334" s="33" t="s">
        <v>7</v>
      </c>
      <c r="C334" s="34">
        <v>485.7</v>
      </c>
      <c r="D334" s="34">
        <v>-1.1217198346939128</v>
      </c>
      <c r="E334" s="35">
        <v>-0.97253654657778466</v>
      </c>
      <c r="F334" s="35">
        <v>18.796624678977601</v>
      </c>
      <c r="G334" s="30"/>
      <c r="H334" s="32"/>
      <c r="I334" s="33" t="s">
        <v>7</v>
      </c>
      <c r="J334" s="34">
        <v>348</v>
      </c>
      <c r="K334" s="34">
        <v>0.27084653950324444</v>
      </c>
      <c r="L334" s="35">
        <v>0.53445038278203683</v>
      </c>
      <c r="M334" s="35">
        <v>11.645813282001939</v>
      </c>
      <c r="N334" s="30"/>
      <c r="O334" s="32"/>
      <c r="P334" s="33" t="s">
        <v>7</v>
      </c>
      <c r="Q334" s="34">
        <v>377.2</v>
      </c>
      <c r="R334" s="34">
        <v>0.16463965160125049</v>
      </c>
      <c r="S334" s="35">
        <v>0.15134216605157125</v>
      </c>
      <c r="T334" s="35">
        <v>1.5534555636324443</v>
      </c>
    </row>
    <row r="335" spans="1:20" s="59" customFormat="1" x14ac:dyDescent="0.2">
      <c r="A335" s="32"/>
      <c r="B335" s="33" t="s">
        <v>8</v>
      </c>
      <c r="C335" s="34">
        <v>477.58</v>
      </c>
      <c r="D335" s="34">
        <v>-1.6718138768787361</v>
      </c>
      <c r="E335" s="35">
        <v>-2.6280914225131125</v>
      </c>
      <c r="F335" s="35">
        <v>13.466381563316698</v>
      </c>
      <c r="G335" s="30"/>
      <c r="H335" s="32"/>
      <c r="I335" s="33" t="s">
        <v>8</v>
      </c>
      <c r="J335" s="34">
        <v>369.72</v>
      </c>
      <c r="K335" s="34">
        <v>6.2413793103448301</v>
      </c>
      <c r="L335" s="35">
        <v>6.8091867687418928</v>
      </c>
      <c r="M335" s="35">
        <v>20.965842167255609</v>
      </c>
      <c r="N335" s="30"/>
      <c r="O335" s="32"/>
      <c r="P335" s="33" t="s">
        <v>8</v>
      </c>
      <c r="Q335" s="34">
        <v>383.63</v>
      </c>
      <c r="R335" s="34">
        <v>1.7046659597030667</v>
      </c>
      <c r="S335" s="35">
        <v>1.8585880041420033</v>
      </c>
      <c r="T335" s="35">
        <v>2.012976652661802</v>
      </c>
    </row>
    <row r="336" spans="1:20" s="59" customFormat="1" x14ac:dyDescent="0.2">
      <c r="A336" s="32"/>
      <c r="B336" s="33" t="s">
        <v>9</v>
      </c>
      <c r="C336" s="34">
        <v>476.65</v>
      </c>
      <c r="D336" s="34">
        <v>-0.19473177268729547</v>
      </c>
      <c r="E336" s="35">
        <v>-2.817705466185505</v>
      </c>
      <c r="F336" s="35">
        <v>13.197017193882399</v>
      </c>
      <c r="G336" s="30"/>
      <c r="H336" s="32"/>
      <c r="I336" s="33" t="s">
        <v>9</v>
      </c>
      <c r="J336" s="34">
        <v>353.69</v>
      </c>
      <c r="K336" s="34">
        <v>-4.3357135129287077</v>
      </c>
      <c r="L336" s="35">
        <v>2.1782464249602729</v>
      </c>
      <c r="M336" s="35">
        <v>9.8245614035087581</v>
      </c>
      <c r="N336" s="30"/>
      <c r="O336" s="32"/>
      <c r="P336" s="33" t="s">
        <v>9</v>
      </c>
      <c r="Q336" s="34">
        <v>383.9</v>
      </c>
      <c r="R336" s="34">
        <v>7.0380314365392493E-2</v>
      </c>
      <c r="S336" s="35">
        <v>1.9302763985874716</v>
      </c>
      <c r="T336" s="35">
        <v>2.3651441218035973</v>
      </c>
    </row>
    <row r="337" spans="1:20" s="59" customFormat="1" x14ac:dyDescent="0.2">
      <c r="A337" s="32"/>
      <c r="B337" s="33" t="s">
        <v>10</v>
      </c>
      <c r="C337" s="34">
        <v>476.02</v>
      </c>
      <c r="D337" s="34">
        <v>-0.13217245358229102</v>
      </c>
      <c r="E337" s="35">
        <v>-2.9461536893184204</v>
      </c>
      <c r="F337" s="35">
        <v>5.8457296600182174</v>
      </c>
      <c r="G337" s="30"/>
      <c r="H337" s="32"/>
      <c r="I337" s="33" t="s">
        <v>10</v>
      </c>
      <c r="J337" s="34">
        <v>354.03</v>
      </c>
      <c r="K337" s="34">
        <v>9.6129378834564072E-2</v>
      </c>
      <c r="L337" s="35">
        <v>2.2764697385526445</v>
      </c>
      <c r="M337" s="35">
        <v>5.9938325199844211</v>
      </c>
      <c r="N337" s="30"/>
      <c r="O337" s="32"/>
      <c r="P337" s="33" t="s">
        <v>10</v>
      </c>
      <c r="Q337" s="34">
        <v>381.31</v>
      </c>
      <c r="R337" s="34">
        <v>-0.67465485803593905</v>
      </c>
      <c r="S337" s="35">
        <v>1.2425988370549312</v>
      </c>
      <c r="T337" s="35">
        <v>1.3502378863992748</v>
      </c>
    </row>
    <row r="338" spans="1:20" s="59" customFormat="1" x14ac:dyDescent="0.2">
      <c r="A338" s="32"/>
      <c r="B338" s="33" t="s">
        <v>11</v>
      </c>
      <c r="C338" s="34">
        <v>478.49</v>
      </c>
      <c r="D338" s="34">
        <v>0.5188857611024833</v>
      </c>
      <c r="E338" s="35">
        <v>-2.4425551002100088</v>
      </c>
      <c r="F338" s="35">
        <v>3.2385431949598642</v>
      </c>
      <c r="G338" s="30"/>
      <c r="H338" s="32"/>
      <c r="I338" s="33" t="s">
        <v>11</v>
      </c>
      <c r="J338" s="34">
        <v>358.38</v>
      </c>
      <c r="K338" s="34">
        <v>1.228709431404118</v>
      </c>
      <c r="L338" s="35">
        <v>3.5331503683374343</v>
      </c>
      <c r="M338" s="35">
        <v>-4.7596268835206956</v>
      </c>
      <c r="N338" s="30"/>
      <c r="O338" s="32"/>
      <c r="P338" s="33" t="s">
        <v>11</v>
      </c>
      <c r="Q338" s="34">
        <v>382.63</v>
      </c>
      <c r="R338" s="34">
        <v>0.34617502819227486</v>
      </c>
      <c r="S338" s="35">
        <v>1.5930754321217044</v>
      </c>
      <c r="T338" s="35">
        <v>1.4099811825819542</v>
      </c>
    </row>
    <row r="339" spans="1:20" s="59" customFormat="1" x14ac:dyDescent="0.2">
      <c r="A339" s="32"/>
      <c r="B339" s="33" t="s">
        <v>12</v>
      </c>
      <c r="C339" s="34">
        <v>477.43</v>
      </c>
      <c r="D339" s="34">
        <f>((C339/C338)-1)*100</f>
        <v>-0.22153023051683096</v>
      </c>
      <c r="E339" s="35">
        <f>((C339/C$329)-1)*100</f>
        <v>-2.6586743327828399</v>
      </c>
      <c r="F339" s="35">
        <f>((C339/C327)-1)*100</f>
        <v>0.29409911140054756</v>
      </c>
      <c r="G339" s="30"/>
      <c r="H339" s="32"/>
      <c r="I339" s="33" t="s">
        <v>12</v>
      </c>
      <c r="J339" s="34">
        <v>341.25</v>
      </c>
      <c r="K339" s="34">
        <f>((J339/J338)-1)*100</f>
        <v>-4.7798426251464914</v>
      </c>
      <c r="L339" s="35">
        <f>((J339/J$329)-1)*100</f>
        <v>-1.415571284125372</v>
      </c>
      <c r="M339" s="35">
        <f>((J339/J327)-1)*100</f>
        <v>-2.1224723935178491</v>
      </c>
      <c r="N339" s="30"/>
      <c r="O339" s="32"/>
      <c r="P339" s="33" t="s">
        <v>12</v>
      </c>
      <c r="Q339" s="34">
        <v>386.82</v>
      </c>
      <c r="R339" s="34">
        <f>((Q339/Q338)-1)*100</f>
        <v>1.0950526618404233</v>
      </c>
      <c r="S339" s="35">
        <f>((Q339/Q$329)-1)*100</f>
        <v>2.7055731088867052</v>
      </c>
      <c r="T339" s="35">
        <f>((Q339/Q327)-1)*100</f>
        <v>0.66359590912639099</v>
      </c>
    </row>
    <row r="340" spans="1:20" s="59" customFormat="1" x14ac:dyDescent="0.2">
      <c r="A340" s="32"/>
      <c r="B340" s="33" t="s">
        <v>13</v>
      </c>
      <c r="C340" s="34">
        <v>477.32</v>
      </c>
      <c r="D340" s="34">
        <f>((C340/C339)-1)*100</f>
        <v>-2.3040026810217107E-2</v>
      </c>
      <c r="E340" s="35">
        <f>((C340/C$329)-1)*100</f>
        <v>-2.6811018003139897</v>
      </c>
      <c r="F340" s="35">
        <f>((C340/C328)-1)*100</f>
        <v>-1.5185276883717069</v>
      </c>
      <c r="G340" s="30"/>
      <c r="H340" s="32"/>
      <c r="I340" s="33" t="s">
        <v>13</v>
      </c>
      <c r="J340" s="34">
        <v>352.29</v>
      </c>
      <c r="K340" s="34">
        <f>((J340/J339)-1)*100</f>
        <v>3.2351648351648388</v>
      </c>
      <c r="L340" s="35">
        <f>((J340/J$329)-1)*100</f>
        <v>1.7737974866387507</v>
      </c>
      <c r="M340" s="35">
        <f>((J340/J328)-1)*100</f>
        <v>-1.2833805027040568</v>
      </c>
      <c r="N340" s="30"/>
      <c r="O340" s="32"/>
      <c r="P340" s="33" t="s">
        <v>13</v>
      </c>
      <c r="Q340" s="34">
        <v>391.97</v>
      </c>
      <c r="R340" s="34">
        <f>((Q340/Q339)-1)*100</f>
        <v>1.3313685952122567</v>
      </c>
      <c r="S340" s="35">
        <f>((Q340/Q$329)-1)*100</f>
        <v>4.0729628547911734</v>
      </c>
      <c r="T340" s="35">
        <f>((Q340/Q328)-1)*100</f>
        <v>3.5204944010141626</v>
      </c>
    </row>
    <row r="341" spans="1:20" s="59" customFormat="1" x14ac:dyDescent="0.2">
      <c r="A341" s="32"/>
      <c r="B341" s="33" t="s">
        <v>14</v>
      </c>
      <c r="C341" s="34">
        <v>477.69</v>
      </c>
      <c r="D341" s="34">
        <f>((C341/C340)-1)*100</f>
        <v>7.7516131735522187E-2</v>
      </c>
      <c r="E341" s="35">
        <f>((C341/C$329)-1)*100</f>
        <v>-2.6056639549819627</v>
      </c>
      <c r="F341" s="35">
        <f>((C341/C329)-1)*100</f>
        <v>-2.6056639549819627</v>
      </c>
      <c r="G341" s="30"/>
      <c r="H341" s="32"/>
      <c r="I341" s="33" t="s">
        <v>14</v>
      </c>
      <c r="J341" s="34">
        <v>360.5</v>
      </c>
      <c r="K341" s="34">
        <f>((J341/J340)-1)*100</f>
        <v>2.3304663771324785</v>
      </c>
      <c r="L341" s="35">
        <f>((J341/J$329)-1)*100</f>
        <v>4.1456016177957578</v>
      </c>
      <c r="M341" s="35">
        <f>((J341/J329)-1)*100</f>
        <v>4.1456016177957578</v>
      </c>
      <c r="N341" s="30"/>
      <c r="O341" s="32"/>
      <c r="P341" s="33" t="s">
        <v>14</v>
      </c>
      <c r="Q341" s="34">
        <v>392.19</v>
      </c>
      <c r="R341" s="34">
        <f>((Q341/Q340)-1)*100</f>
        <v>5.6126744393703021E-2</v>
      </c>
      <c r="S341" s="35">
        <f>((Q341/Q$329)-1)*100</f>
        <v>4.1313756206356356</v>
      </c>
      <c r="T341" s="35">
        <f>((Q341/Q329)-1)*100</f>
        <v>4.1313756206356356</v>
      </c>
    </row>
    <row r="342" spans="1:20" s="59" customFormat="1" x14ac:dyDescent="0.2">
      <c r="A342" s="40">
        <v>2010</v>
      </c>
      <c r="B342" s="41" t="s">
        <v>37</v>
      </c>
      <c r="C342" s="42">
        <v>473.01</v>
      </c>
      <c r="D342" s="42">
        <f>((C342/C341)-1)*100</f>
        <v>-0.97971487784965783</v>
      </c>
      <c r="E342" s="43">
        <f>((C342/C$341)-1)*100</f>
        <v>-0.97971487784965783</v>
      </c>
      <c r="F342" s="43">
        <f>((C342/C330)-1)*100</f>
        <v>-3.7482449178926847</v>
      </c>
      <c r="G342" s="30"/>
      <c r="H342" s="40">
        <v>2010</v>
      </c>
      <c r="I342" s="41" t="s">
        <v>37</v>
      </c>
      <c r="J342" s="42">
        <v>352.32</v>
      </c>
      <c r="K342" s="42">
        <f>((J342/J341)-1)*100</f>
        <v>-2.2690707350901507</v>
      </c>
      <c r="L342" s="43">
        <f>((J342/J$341)-1)*100</f>
        <v>-2.2690707350901507</v>
      </c>
      <c r="M342" s="43">
        <f>((J342/J330)-1)*100</f>
        <v>-1.5645954403218698</v>
      </c>
      <c r="N342" s="30"/>
      <c r="O342" s="40">
        <v>2010</v>
      </c>
      <c r="P342" s="41" t="s">
        <v>37</v>
      </c>
      <c r="Q342" s="42">
        <v>389.89</v>
      </c>
      <c r="R342" s="42">
        <f>((Q342/Q341)-1)*100</f>
        <v>-0.58645044493740306</v>
      </c>
      <c r="S342" s="43">
        <f>((Q342/Q$341)-1)*100</f>
        <v>-0.58645044493740306</v>
      </c>
      <c r="T342" s="43">
        <f>((Q342/Q330)-1)*100</f>
        <v>8.053654075326321</v>
      </c>
    </row>
    <row r="343" spans="1:20" s="59" customFormat="1" x14ac:dyDescent="0.2">
      <c r="A343" s="32"/>
      <c r="B343" s="33" t="s">
        <v>4</v>
      </c>
      <c r="C343" s="34">
        <v>476.34</v>
      </c>
      <c r="D343" s="34">
        <f t="shared" ref="D343:D365" si="171">((C343/C342)-1)*100</f>
        <v>0.70400202955540614</v>
      </c>
      <c r="E343" s="35">
        <f t="shared" ref="E343:E353" si="172">((C343/C$341)-1)*100</f>
        <v>-0.28261006091817586</v>
      </c>
      <c r="F343" s="35">
        <f t="shared" ref="F343:F353" si="173">((C343/C331)-1)*100</f>
        <v>-2.3112733537048125</v>
      </c>
      <c r="G343" s="30"/>
      <c r="H343" s="32"/>
      <c r="I343" s="33" t="s">
        <v>4</v>
      </c>
      <c r="J343" s="34">
        <v>365.97</v>
      </c>
      <c r="K343" s="34">
        <f t="shared" ref="K343:K377" si="174">((J343/J342)-1)*100</f>
        <v>3.8743188010899265</v>
      </c>
      <c r="L343" s="35">
        <f t="shared" ref="L343:L353" si="175">((J343/J$341)-1)*100</f>
        <v>1.5173370319001567</v>
      </c>
      <c r="M343" s="35">
        <f t="shared" ref="M343:M353" si="176">((J343/J331)-1)*100</f>
        <v>1.1469791609087565</v>
      </c>
      <c r="N343" s="30"/>
      <c r="O343" s="32"/>
      <c r="P343" s="33" t="s">
        <v>4</v>
      </c>
      <c r="Q343" s="34">
        <v>390.37</v>
      </c>
      <c r="R343" s="34">
        <f t="shared" ref="R343:R377" si="177">((Q343/Q342)-1)*100</f>
        <v>0.12311164687477394</v>
      </c>
      <c r="S343" s="35">
        <f t="shared" ref="S343:S353" si="178">((Q343/Q$341)-1)*100</f>
        <v>-0.46406078686350716</v>
      </c>
      <c r="T343" s="35">
        <f t="shared" ref="T343:T353" si="179">((Q343/Q331)-1)*100</f>
        <v>5.0087424344317455</v>
      </c>
    </row>
    <row r="344" spans="1:20" s="59" customFormat="1" x14ac:dyDescent="0.2">
      <c r="A344" s="32"/>
      <c r="B344" s="33" t="s">
        <v>5</v>
      </c>
      <c r="C344" s="34">
        <v>476.93</v>
      </c>
      <c r="D344" s="34">
        <f t="shared" si="171"/>
        <v>0.12386110761222202</v>
      </c>
      <c r="E344" s="35">
        <f t="shared" si="172"/>
        <v>-0.15909899725763399</v>
      </c>
      <c r="F344" s="35">
        <f t="shared" si="173"/>
        <v>-2.1059545557174819</v>
      </c>
      <c r="G344" s="30"/>
      <c r="H344" s="32"/>
      <c r="I344" s="33" t="s">
        <v>5</v>
      </c>
      <c r="J344" s="34">
        <v>354.13</v>
      </c>
      <c r="K344" s="34">
        <f t="shared" si="174"/>
        <v>-3.2352378610268739</v>
      </c>
      <c r="L344" s="35">
        <f t="shared" si="175"/>
        <v>-1.7669902912621382</v>
      </c>
      <c r="M344" s="35">
        <f t="shared" si="176"/>
        <v>-3.3092150170648482</v>
      </c>
      <c r="N344" s="30"/>
      <c r="O344" s="32"/>
      <c r="P344" s="33" t="s">
        <v>5</v>
      </c>
      <c r="Q344" s="34">
        <v>392.45</v>
      </c>
      <c r="R344" s="34">
        <f t="shared" si="177"/>
        <v>0.53282783000743184</v>
      </c>
      <c r="S344" s="35">
        <f t="shared" si="178"/>
        <v>6.6294398123356579E-2</v>
      </c>
      <c r="T344" s="35">
        <f t="shared" si="179"/>
        <v>4.5473919761308546</v>
      </c>
    </row>
    <row r="345" spans="1:20" s="59" customFormat="1" x14ac:dyDescent="0.2">
      <c r="A345" s="32"/>
      <c r="B345" s="33" t="s">
        <v>6</v>
      </c>
      <c r="C345" s="34">
        <v>486.79</v>
      </c>
      <c r="D345" s="34">
        <f t="shared" si="171"/>
        <v>2.067389344348225</v>
      </c>
      <c r="E345" s="35">
        <f t="shared" si="172"/>
        <v>1.9050011513743303</v>
      </c>
      <c r="F345" s="35">
        <f t="shared" si="173"/>
        <v>-0.89981881476353109</v>
      </c>
      <c r="G345" s="30"/>
      <c r="H345" s="32"/>
      <c r="I345" s="33" t="s">
        <v>6</v>
      </c>
      <c r="J345" s="34">
        <v>357.67</v>
      </c>
      <c r="K345" s="34">
        <f t="shared" si="174"/>
        <v>0.99963290317115483</v>
      </c>
      <c r="L345" s="35">
        <f t="shared" si="175"/>
        <v>-0.78502080443827449</v>
      </c>
      <c r="M345" s="35">
        <f t="shared" si="176"/>
        <v>3.057108280988885</v>
      </c>
      <c r="N345" s="30"/>
      <c r="O345" s="32"/>
      <c r="P345" s="33" t="s">
        <v>6</v>
      </c>
      <c r="Q345" s="34">
        <v>394.66</v>
      </c>
      <c r="R345" s="34">
        <f t="shared" si="177"/>
        <v>0.5631290610268902</v>
      </c>
      <c r="S345" s="35">
        <f t="shared" si="178"/>
        <v>0.62979678217192081</v>
      </c>
      <c r="T345" s="35">
        <f t="shared" si="179"/>
        <v>4.8011046789526945</v>
      </c>
    </row>
    <row r="346" spans="1:20" s="59" customFormat="1" x14ac:dyDescent="0.2">
      <c r="A346" s="32"/>
      <c r="B346" s="33" t="s">
        <v>7</v>
      </c>
      <c r="C346" s="34">
        <v>487.28</v>
      </c>
      <c r="D346" s="34">
        <f t="shared" si="171"/>
        <v>0.10065942192731825</v>
      </c>
      <c r="E346" s="35">
        <f t="shared" si="172"/>
        <v>2.0075781364483181</v>
      </c>
      <c r="F346" s="35">
        <f t="shared" si="173"/>
        <v>0.32530368540251153</v>
      </c>
      <c r="G346" s="30"/>
      <c r="H346" s="32"/>
      <c r="I346" s="33" t="s">
        <v>7</v>
      </c>
      <c r="J346" s="34">
        <v>362.88</v>
      </c>
      <c r="K346" s="34">
        <f t="shared" si="174"/>
        <v>1.4566499846226932</v>
      </c>
      <c r="L346" s="35">
        <f t="shared" si="175"/>
        <v>0.66019417475728925</v>
      </c>
      <c r="M346" s="35">
        <f t="shared" si="176"/>
        <v>4.275862068965508</v>
      </c>
      <c r="N346" s="30"/>
      <c r="O346" s="32"/>
      <c r="P346" s="33" t="s">
        <v>7</v>
      </c>
      <c r="Q346" s="34">
        <v>399.1</v>
      </c>
      <c r="R346" s="34">
        <f t="shared" si="177"/>
        <v>1.1250190036993901</v>
      </c>
      <c r="S346" s="35">
        <f t="shared" si="178"/>
        <v>1.7619011193554135</v>
      </c>
      <c r="T346" s="35">
        <f t="shared" si="179"/>
        <v>5.8059384941675507</v>
      </c>
    </row>
    <row r="347" spans="1:20" s="59" customFormat="1" x14ac:dyDescent="0.2">
      <c r="A347" s="32"/>
      <c r="B347" s="33" t="s">
        <v>8</v>
      </c>
      <c r="C347" s="34">
        <v>493.45</v>
      </c>
      <c r="D347" s="34">
        <f t="shared" si="171"/>
        <v>1.2662124445903755</v>
      </c>
      <c r="E347" s="35">
        <f t="shared" si="172"/>
        <v>3.2992107852372943</v>
      </c>
      <c r="F347" s="35">
        <f t="shared" si="173"/>
        <v>3.3230034758574556</v>
      </c>
      <c r="G347" s="30"/>
      <c r="H347" s="32"/>
      <c r="I347" s="33" t="s">
        <v>8</v>
      </c>
      <c r="J347" s="34">
        <v>369.31</v>
      </c>
      <c r="K347" s="34">
        <f t="shared" si="174"/>
        <v>1.7719356261022945</v>
      </c>
      <c r="L347" s="35">
        <f t="shared" si="175"/>
        <v>2.4438280166435566</v>
      </c>
      <c r="M347" s="35">
        <f t="shared" si="176"/>
        <v>-0.1108947311479036</v>
      </c>
      <c r="N347" s="30"/>
      <c r="O347" s="32"/>
      <c r="P347" s="33" t="s">
        <v>8</v>
      </c>
      <c r="Q347" s="34">
        <v>407.81</v>
      </c>
      <c r="R347" s="34">
        <f t="shared" si="177"/>
        <v>2.1824104234527741</v>
      </c>
      <c r="S347" s="35">
        <f t="shared" si="178"/>
        <v>3.9827634564879366</v>
      </c>
      <c r="T347" s="35">
        <f t="shared" si="179"/>
        <v>6.3029481531684084</v>
      </c>
    </row>
    <row r="348" spans="1:20" s="59" customFormat="1" x14ac:dyDescent="0.2">
      <c r="A348" s="32"/>
      <c r="B348" s="33" t="s">
        <v>9</v>
      </c>
      <c r="C348" s="34">
        <v>493.89</v>
      </c>
      <c r="D348" s="34">
        <f t="shared" si="171"/>
        <v>8.9168102138015293E-2</v>
      </c>
      <c r="E348" s="35">
        <f t="shared" si="172"/>
        <v>3.3913207310180216</v>
      </c>
      <c r="F348" s="35">
        <f t="shared" si="173"/>
        <v>3.6169096821567104</v>
      </c>
      <c r="G348" s="30"/>
      <c r="H348" s="32"/>
      <c r="I348" s="33" t="s">
        <v>9</v>
      </c>
      <c r="J348" s="34">
        <v>373.02</v>
      </c>
      <c r="K348" s="34">
        <f t="shared" si="174"/>
        <v>1.0045761013782295</v>
      </c>
      <c r="L348" s="35">
        <f t="shared" si="175"/>
        <v>3.4729542302357697</v>
      </c>
      <c r="M348" s="35">
        <f t="shared" si="176"/>
        <v>5.4652379202126067</v>
      </c>
      <c r="N348" s="30"/>
      <c r="O348" s="32"/>
      <c r="P348" s="33" t="s">
        <v>9</v>
      </c>
      <c r="Q348" s="34">
        <v>413.81</v>
      </c>
      <c r="R348" s="34">
        <f t="shared" si="177"/>
        <v>1.4712733871165451</v>
      </c>
      <c r="S348" s="35">
        <f t="shared" si="178"/>
        <v>5.512634182411591</v>
      </c>
      <c r="T348" s="35">
        <f t="shared" si="179"/>
        <v>7.7910914300599154</v>
      </c>
    </row>
    <row r="349" spans="1:20" s="59" customFormat="1" x14ac:dyDescent="0.2">
      <c r="A349" s="32"/>
      <c r="B349" s="33" t="s">
        <v>10</v>
      </c>
      <c r="C349" s="34">
        <v>497.32</v>
      </c>
      <c r="D349" s="34">
        <f t="shared" si="171"/>
        <v>0.69448662657676241</v>
      </c>
      <c r="E349" s="35">
        <f t="shared" si="172"/>
        <v>4.1093596265360466</v>
      </c>
      <c r="F349" s="35">
        <f t="shared" si="173"/>
        <v>4.474601907482878</v>
      </c>
      <c r="G349" s="30"/>
      <c r="H349" s="32"/>
      <c r="I349" s="33" t="s">
        <v>10</v>
      </c>
      <c r="J349" s="34">
        <v>368.26</v>
      </c>
      <c r="K349" s="34">
        <f t="shared" si="174"/>
        <v>-1.2760709881507681</v>
      </c>
      <c r="L349" s="35">
        <f t="shared" si="175"/>
        <v>2.1525658807212134</v>
      </c>
      <c r="M349" s="35">
        <f t="shared" si="176"/>
        <v>4.0194333813518668</v>
      </c>
      <c r="N349" s="30"/>
      <c r="O349" s="32"/>
      <c r="P349" s="33" t="s">
        <v>10</v>
      </c>
      <c r="Q349" s="34">
        <v>417.34</v>
      </c>
      <c r="R349" s="34">
        <f t="shared" si="177"/>
        <v>0.85304850051954872</v>
      </c>
      <c r="S349" s="35">
        <f t="shared" si="178"/>
        <v>6.4127081261633245</v>
      </c>
      <c r="T349" s="35">
        <f t="shared" si="179"/>
        <v>9.449004746793932</v>
      </c>
    </row>
    <row r="350" spans="1:20" s="59" customFormat="1" x14ac:dyDescent="0.2">
      <c r="A350" s="32"/>
      <c r="B350" s="33" t="s">
        <v>11</v>
      </c>
      <c r="C350" s="34">
        <v>495.33</v>
      </c>
      <c r="D350" s="34">
        <f t="shared" si="171"/>
        <v>-0.40014477599935594</v>
      </c>
      <c r="E350" s="35">
        <f t="shared" si="172"/>
        <v>3.6927714626640684</v>
      </c>
      <c r="F350" s="35">
        <f t="shared" si="173"/>
        <v>3.5194047942485707</v>
      </c>
      <c r="G350" s="30"/>
      <c r="H350" s="32"/>
      <c r="I350" s="33" t="s">
        <v>11</v>
      </c>
      <c r="J350" s="34">
        <v>369.76</v>
      </c>
      <c r="K350" s="34">
        <f t="shared" si="174"/>
        <v>0.40732091457122976</v>
      </c>
      <c r="L350" s="35">
        <f t="shared" si="175"/>
        <v>2.5686546463245419</v>
      </c>
      <c r="M350" s="35">
        <f t="shared" si="176"/>
        <v>3.1754004129694646</v>
      </c>
      <c r="N350" s="30"/>
      <c r="O350" s="32"/>
      <c r="P350" s="33" t="s">
        <v>11</v>
      </c>
      <c r="Q350" s="34">
        <v>418.55</v>
      </c>
      <c r="R350" s="34">
        <f t="shared" si="177"/>
        <v>0.28993147074327652</v>
      </c>
      <c r="S350" s="35">
        <f t="shared" si="178"/>
        <v>6.7212320558912797</v>
      </c>
      <c r="T350" s="35">
        <f t="shared" si="179"/>
        <v>9.3876590962548754</v>
      </c>
    </row>
    <row r="351" spans="1:20" s="59" customFormat="1" x14ac:dyDescent="0.2">
      <c r="A351" s="32"/>
      <c r="B351" s="33" t="s">
        <v>12</v>
      </c>
      <c r="C351" s="34">
        <v>499.67</v>
      </c>
      <c r="D351" s="34">
        <f t="shared" si="171"/>
        <v>0.87618355439809115</v>
      </c>
      <c r="E351" s="35">
        <f t="shared" si="172"/>
        <v>4.6013104733195309</v>
      </c>
      <c r="F351" s="35">
        <f t="shared" si="173"/>
        <v>4.6582745114467139</v>
      </c>
      <c r="G351" s="30"/>
      <c r="H351" s="32"/>
      <c r="I351" s="33" t="s">
        <v>12</v>
      </c>
      <c r="J351" s="34">
        <v>372.23</v>
      </c>
      <c r="K351" s="34">
        <f t="shared" si="174"/>
        <v>0.6680008654262215</v>
      </c>
      <c r="L351" s="35">
        <f t="shared" si="175"/>
        <v>3.2538141470180415</v>
      </c>
      <c r="M351" s="35">
        <f t="shared" si="176"/>
        <v>9.0783882783882941</v>
      </c>
      <c r="N351" s="30"/>
      <c r="O351" s="32"/>
      <c r="P351" s="33" t="s">
        <v>12</v>
      </c>
      <c r="Q351" s="34">
        <v>422.89</v>
      </c>
      <c r="R351" s="34">
        <f t="shared" si="177"/>
        <v>1.036913152550456</v>
      </c>
      <c r="S351" s="35">
        <f t="shared" si="178"/>
        <v>7.8278385476427292</v>
      </c>
      <c r="T351" s="35">
        <f t="shared" si="179"/>
        <v>9.3247505299622446</v>
      </c>
    </row>
    <row r="352" spans="1:20" s="59" customFormat="1" x14ac:dyDescent="0.2">
      <c r="A352" s="32"/>
      <c r="B352" s="33" t="s">
        <v>13</v>
      </c>
      <c r="C352" s="34">
        <v>499.27</v>
      </c>
      <c r="D352" s="34">
        <f t="shared" si="171"/>
        <v>-8.0052834871024992E-2</v>
      </c>
      <c r="E352" s="35">
        <f t="shared" si="172"/>
        <v>4.5175741589733809</v>
      </c>
      <c r="F352" s="35">
        <f t="shared" si="173"/>
        <v>4.5985921394452234</v>
      </c>
      <c r="G352" s="30"/>
      <c r="H352" s="32"/>
      <c r="I352" s="33" t="s">
        <v>13</v>
      </c>
      <c r="J352" s="34">
        <v>370.5</v>
      </c>
      <c r="K352" s="34">
        <f t="shared" si="174"/>
        <v>-0.4647664078661129</v>
      </c>
      <c r="L352" s="35">
        <f t="shared" si="175"/>
        <v>2.7739251040221902</v>
      </c>
      <c r="M352" s="35">
        <f t="shared" si="176"/>
        <v>5.1690368730307412</v>
      </c>
      <c r="N352" s="30"/>
      <c r="O352" s="32"/>
      <c r="P352" s="33" t="s">
        <v>13</v>
      </c>
      <c r="Q352" s="34">
        <v>425.73</v>
      </c>
      <c r="R352" s="34">
        <f t="shared" si="177"/>
        <v>0.67156943886117482</v>
      </c>
      <c r="S352" s="35">
        <f t="shared" si="178"/>
        <v>8.5519773579132661</v>
      </c>
      <c r="T352" s="35">
        <f t="shared" si="179"/>
        <v>8.6129040487792352</v>
      </c>
    </row>
    <row r="353" spans="1:20" s="59" customFormat="1" x14ac:dyDescent="0.2">
      <c r="A353" s="32"/>
      <c r="B353" s="33" t="s">
        <v>14</v>
      </c>
      <c r="C353" s="34">
        <v>499.84</v>
      </c>
      <c r="D353" s="34">
        <f t="shared" si="171"/>
        <v>0.11416668335770819</v>
      </c>
      <c r="E353" s="35">
        <f t="shared" si="172"/>
        <v>4.6368984069166119</v>
      </c>
      <c r="F353" s="35">
        <f t="shared" si="173"/>
        <v>4.6368984069166119</v>
      </c>
      <c r="G353" s="30"/>
      <c r="H353" s="32"/>
      <c r="I353" s="33" t="s">
        <v>14</v>
      </c>
      <c r="J353" s="34">
        <v>375.68</v>
      </c>
      <c r="K353" s="34">
        <f t="shared" si="174"/>
        <v>1.398110661268559</v>
      </c>
      <c r="L353" s="35">
        <f t="shared" si="175"/>
        <v>4.2108183079056838</v>
      </c>
      <c r="M353" s="35">
        <f t="shared" si="176"/>
        <v>4.2108183079056838</v>
      </c>
      <c r="N353" s="30"/>
      <c r="O353" s="32"/>
      <c r="P353" s="33" t="s">
        <v>14</v>
      </c>
      <c r="Q353" s="34">
        <v>427.53</v>
      </c>
      <c r="R353" s="34">
        <f t="shared" si="177"/>
        <v>0.42280318511731529</v>
      </c>
      <c r="S353" s="35">
        <f t="shared" si="178"/>
        <v>9.0109385756903535</v>
      </c>
      <c r="T353" s="35">
        <f t="shared" si="179"/>
        <v>9.0109385756903535</v>
      </c>
    </row>
    <row r="354" spans="1:20" s="59" customFormat="1" x14ac:dyDescent="0.2">
      <c r="A354" s="54">
        <f>$A$56</f>
        <v>2011</v>
      </c>
      <c r="B354" s="55" t="s">
        <v>37</v>
      </c>
      <c r="C354" s="56">
        <v>497.25</v>
      </c>
      <c r="D354" s="56">
        <f t="shared" si="171"/>
        <v>-0.5181658130601785</v>
      </c>
      <c r="E354" s="57">
        <f>((C354/C$353)-1)*100</f>
        <v>-0.5181658130601785</v>
      </c>
      <c r="F354" s="57">
        <f>((C354/C342)-1)*100</f>
        <v>5.1246273863131853</v>
      </c>
      <c r="G354" s="58"/>
      <c r="H354" s="54">
        <f>$A$56</f>
        <v>2011</v>
      </c>
      <c r="I354" s="55" t="s">
        <v>37</v>
      </c>
      <c r="J354" s="56">
        <v>367.11</v>
      </c>
      <c r="K354" s="56">
        <f t="shared" si="174"/>
        <v>-2.2811967632027197</v>
      </c>
      <c r="L354" s="57">
        <f t="shared" ref="L354:L365" si="180">((J354/J$353)-1)*100</f>
        <v>-2.2811967632027197</v>
      </c>
      <c r="M354" s="57">
        <f>((J354/J342)-1)*100</f>
        <v>4.1978882833787479</v>
      </c>
      <c r="N354" s="58"/>
      <c r="O354" s="54">
        <f>$A$56</f>
        <v>2011</v>
      </c>
      <c r="P354" s="55" t="s">
        <v>37</v>
      </c>
      <c r="Q354" s="56">
        <v>428.64</v>
      </c>
      <c r="R354" s="56">
        <f t="shared" si="177"/>
        <v>0.25963090309453207</v>
      </c>
      <c r="S354" s="57">
        <f t="shared" ref="S354:S365" si="181">((Q354/Q$353)-1)*100</f>
        <v>0.25963090309453207</v>
      </c>
      <c r="T354" s="57">
        <f>((Q354/Q342)-1)*100</f>
        <v>9.938700659160272</v>
      </c>
    </row>
    <row r="355" spans="1:20" s="59" customFormat="1" x14ac:dyDescent="0.2">
      <c r="A355" s="60"/>
      <c r="B355" s="61" t="s">
        <v>4</v>
      </c>
      <c r="C355" s="62">
        <v>488.44</v>
      </c>
      <c r="D355" s="62">
        <f t="shared" si="171"/>
        <v>-1.7717445952740052</v>
      </c>
      <c r="E355" s="63">
        <f t="shared" ref="E355:E365" si="182">((C355/C$353)-1)*100</f>
        <v>-2.2807298335467352</v>
      </c>
      <c r="F355" s="63">
        <f t="shared" ref="F355:F365" si="183">((C355/C343)-1)*100</f>
        <v>2.540202376453804</v>
      </c>
      <c r="G355" s="58"/>
      <c r="H355" s="60"/>
      <c r="I355" s="61" t="s">
        <v>4</v>
      </c>
      <c r="J355" s="62">
        <v>361</v>
      </c>
      <c r="K355" s="62">
        <f t="shared" si="174"/>
        <v>-1.6643512843561914</v>
      </c>
      <c r="L355" s="63">
        <f t="shared" si="180"/>
        <v>-3.9075809199318634</v>
      </c>
      <c r="M355" s="63">
        <f t="shared" ref="M355:M365" si="184">((J355/J343)-1)*100</f>
        <v>-1.3580348115965868</v>
      </c>
      <c r="N355" s="58"/>
      <c r="O355" s="60"/>
      <c r="P355" s="61" t="s">
        <v>4</v>
      </c>
      <c r="Q355" s="62">
        <v>429.56</v>
      </c>
      <c r="R355" s="62">
        <f t="shared" si="177"/>
        <v>0.21463232549459033</v>
      </c>
      <c r="S355" s="63">
        <f t="shared" si="181"/>
        <v>0.47482048043412384</v>
      </c>
      <c r="T355" s="63">
        <f t="shared" ref="T355:T365" si="185">((Q355/Q343)-1)*100</f>
        <v>10.039193585572658</v>
      </c>
    </row>
    <row r="356" spans="1:20" s="59" customFormat="1" x14ac:dyDescent="0.2">
      <c r="A356" s="60"/>
      <c r="B356" s="61" t="s">
        <v>5</v>
      </c>
      <c r="C356" s="62">
        <v>492.88</v>
      </c>
      <c r="D356" s="62">
        <f t="shared" si="171"/>
        <v>0.90901646056833485</v>
      </c>
      <c r="E356" s="63">
        <f t="shared" si="182"/>
        <v>-1.3924455825864213</v>
      </c>
      <c r="F356" s="63">
        <f t="shared" si="183"/>
        <v>3.3443062923280031</v>
      </c>
      <c r="G356" s="58"/>
      <c r="H356" s="60"/>
      <c r="I356" s="61" t="s">
        <v>5</v>
      </c>
      <c r="J356" s="62">
        <v>362.35</v>
      </c>
      <c r="K356" s="62">
        <f t="shared" si="174"/>
        <v>0.37396121883657152</v>
      </c>
      <c r="L356" s="63">
        <f t="shared" si="180"/>
        <v>-3.5482325383304869</v>
      </c>
      <c r="M356" s="63">
        <f t="shared" si="184"/>
        <v>2.3211814870245373</v>
      </c>
      <c r="N356" s="58"/>
      <c r="O356" s="60"/>
      <c r="P356" s="61" t="s">
        <v>5</v>
      </c>
      <c r="Q356" s="62">
        <v>430.46</v>
      </c>
      <c r="R356" s="62">
        <f t="shared" si="177"/>
        <v>0.20951671477791312</v>
      </c>
      <c r="S356" s="63">
        <f t="shared" si="181"/>
        <v>0.68533202348373123</v>
      </c>
      <c r="T356" s="63">
        <f t="shared" si="185"/>
        <v>9.6853102306026173</v>
      </c>
    </row>
    <row r="357" spans="1:20" s="59" customFormat="1" x14ac:dyDescent="0.2">
      <c r="A357" s="60"/>
      <c r="B357" s="61" t="s">
        <v>6</v>
      </c>
      <c r="C357" s="62">
        <v>493.42</v>
      </c>
      <c r="D357" s="62">
        <f t="shared" si="171"/>
        <v>0.10956013634151329</v>
      </c>
      <c r="E357" s="63">
        <f t="shared" si="182"/>
        <v>-1.2844110115236784</v>
      </c>
      <c r="F357" s="63">
        <f t="shared" si="183"/>
        <v>1.361983606894146</v>
      </c>
      <c r="G357" s="58"/>
      <c r="H357" s="60"/>
      <c r="I357" s="61" t="s">
        <v>6</v>
      </c>
      <c r="J357" s="62">
        <v>367.53</v>
      </c>
      <c r="K357" s="62">
        <f t="shared" si="174"/>
        <v>1.4295570580930006</v>
      </c>
      <c r="L357" s="63">
        <f t="shared" si="180"/>
        <v>-2.1693994889267598</v>
      </c>
      <c r="M357" s="63">
        <f t="shared" si="184"/>
        <v>2.7567310649481147</v>
      </c>
      <c r="N357" s="58"/>
      <c r="O357" s="60"/>
      <c r="P357" s="61" t="s">
        <v>6</v>
      </c>
      <c r="Q357" s="62">
        <v>432.32</v>
      </c>
      <c r="R357" s="62">
        <f t="shared" si="177"/>
        <v>0.43209589741206589</v>
      </c>
      <c r="S357" s="63">
        <f t="shared" si="181"/>
        <v>1.1203892124529213</v>
      </c>
      <c r="T357" s="63">
        <f t="shared" si="185"/>
        <v>9.5423909187655198</v>
      </c>
    </row>
    <row r="358" spans="1:20" s="59" customFormat="1" x14ac:dyDescent="0.2">
      <c r="A358" s="60"/>
      <c r="B358" s="61" t="s">
        <v>7</v>
      </c>
      <c r="C358" s="62">
        <v>493.37</v>
      </c>
      <c r="D358" s="62">
        <f t="shared" si="171"/>
        <v>-1.0133354951158413E-2</v>
      </c>
      <c r="E358" s="63">
        <f t="shared" si="182"/>
        <v>-1.2944142125480118</v>
      </c>
      <c r="F358" s="63">
        <f t="shared" si="183"/>
        <v>1.2497947791824116</v>
      </c>
      <c r="G358" s="58"/>
      <c r="H358" s="60"/>
      <c r="I358" s="61" t="s">
        <v>7</v>
      </c>
      <c r="J358" s="62">
        <v>381.48</v>
      </c>
      <c r="K358" s="62">
        <f t="shared" si="174"/>
        <v>3.7956085217533353</v>
      </c>
      <c r="L358" s="63">
        <f t="shared" si="180"/>
        <v>1.5438671209540011</v>
      </c>
      <c r="M358" s="63">
        <f t="shared" si="184"/>
        <v>5.1256613756613723</v>
      </c>
      <c r="N358" s="58"/>
      <c r="O358" s="60"/>
      <c r="P358" s="61" t="s">
        <v>7</v>
      </c>
      <c r="Q358" s="62">
        <v>433.68</v>
      </c>
      <c r="R358" s="62">
        <f t="shared" si="177"/>
        <v>0.31458179126573338</v>
      </c>
      <c r="S358" s="63">
        <f t="shared" si="181"/>
        <v>1.4384955441723468</v>
      </c>
      <c r="T358" s="63">
        <f t="shared" si="185"/>
        <v>8.6644951140065096</v>
      </c>
    </row>
    <row r="359" spans="1:20" s="59" customFormat="1" x14ac:dyDescent="0.2">
      <c r="A359" s="60"/>
      <c r="B359" s="61" t="s">
        <v>8</v>
      </c>
      <c r="C359" s="62">
        <v>491.83</v>
      </c>
      <c r="D359" s="62">
        <f t="shared" si="171"/>
        <v>-0.31213896264467023</v>
      </c>
      <c r="E359" s="63">
        <f t="shared" si="182"/>
        <v>-1.6025128040973113</v>
      </c>
      <c r="F359" s="63">
        <f t="shared" si="183"/>
        <v>-0.32830073968993512</v>
      </c>
      <c r="G359" s="58"/>
      <c r="H359" s="60"/>
      <c r="I359" s="61" t="s">
        <v>8</v>
      </c>
      <c r="J359" s="62">
        <v>384.47</v>
      </c>
      <c r="K359" s="62">
        <f t="shared" si="174"/>
        <v>0.78378945160952895</v>
      </c>
      <c r="L359" s="63">
        <f t="shared" si="180"/>
        <v>2.339757240204432</v>
      </c>
      <c r="M359" s="63">
        <f t="shared" si="184"/>
        <v>4.1049524789472436</v>
      </c>
      <c r="N359" s="58"/>
      <c r="O359" s="60"/>
      <c r="P359" s="61" t="s">
        <v>8</v>
      </c>
      <c r="Q359" s="62">
        <v>434.26</v>
      </c>
      <c r="R359" s="62">
        <f t="shared" si="177"/>
        <v>0.13373916251613327</v>
      </c>
      <c r="S359" s="63">
        <f t="shared" si="181"/>
        <v>1.5741585385820933</v>
      </c>
      <c r="T359" s="63">
        <f t="shared" si="185"/>
        <v>6.4858635148721255</v>
      </c>
    </row>
    <row r="360" spans="1:20" s="59" customFormat="1" x14ac:dyDescent="0.2">
      <c r="A360" s="60"/>
      <c r="B360" s="61" t="s">
        <v>9</v>
      </c>
      <c r="C360" s="62">
        <v>494.64</v>
      </c>
      <c r="D360" s="62">
        <f t="shared" si="171"/>
        <v>0.5713356240977685</v>
      </c>
      <c r="E360" s="63">
        <f t="shared" si="182"/>
        <v>-1.0403329065300837</v>
      </c>
      <c r="F360" s="63">
        <f t="shared" si="183"/>
        <v>0.15185567636517572</v>
      </c>
      <c r="G360" s="58"/>
      <c r="H360" s="60"/>
      <c r="I360" s="61" t="s">
        <v>9</v>
      </c>
      <c r="J360" s="62">
        <v>376.97</v>
      </c>
      <c r="K360" s="62">
        <f t="shared" si="174"/>
        <v>-1.9507373787291615</v>
      </c>
      <c r="L360" s="63">
        <f t="shared" si="180"/>
        <v>0.34337734241909335</v>
      </c>
      <c r="M360" s="63">
        <f t="shared" si="184"/>
        <v>1.0589244544528587</v>
      </c>
      <c r="N360" s="58"/>
      <c r="O360" s="60"/>
      <c r="P360" s="61" t="s">
        <v>9</v>
      </c>
      <c r="Q360" s="62">
        <v>435.57</v>
      </c>
      <c r="R360" s="62">
        <f t="shared" si="177"/>
        <v>0.30166259844333077</v>
      </c>
      <c r="S360" s="63">
        <f t="shared" si="181"/>
        <v>1.8805697845765357</v>
      </c>
      <c r="T360" s="63">
        <f t="shared" si="185"/>
        <v>5.258451946545506</v>
      </c>
    </row>
    <row r="361" spans="1:20" s="59" customFormat="1" x14ac:dyDescent="0.2">
      <c r="A361" s="60"/>
      <c r="B361" s="61" t="s">
        <v>10</v>
      </c>
      <c r="C361" s="62">
        <v>494.61</v>
      </c>
      <c r="D361" s="62">
        <f t="shared" si="171"/>
        <v>-6.065016982037541E-3</v>
      </c>
      <c r="E361" s="63">
        <f t="shared" si="182"/>
        <v>-1.0463348271446793</v>
      </c>
      <c r="F361" s="63">
        <f t="shared" si="183"/>
        <v>-0.544920775355906</v>
      </c>
      <c r="G361" s="58"/>
      <c r="H361" s="60"/>
      <c r="I361" s="61" t="s">
        <v>10</v>
      </c>
      <c r="J361" s="62">
        <v>385.43</v>
      </c>
      <c r="K361" s="62">
        <f t="shared" si="174"/>
        <v>2.2442104146218389</v>
      </c>
      <c r="L361" s="63">
        <f t="shared" si="180"/>
        <v>2.5952938671209624</v>
      </c>
      <c r="M361" s="63">
        <f t="shared" si="184"/>
        <v>4.662466735458648</v>
      </c>
      <c r="N361" s="58"/>
      <c r="O361" s="60"/>
      <c r="P361" s="61" t="s">
        <v>10</v>
      </c>
      <c r="Q361" s="62">
        <v>436.37</v>
      </c>
      <c r="R361" s="62">
        <f t="shared" si="177"/>
        <v>0.18366737837776093</v>
      </c>
      <c r="S361" s="63">
        <f t="shared" si="181"/>
        <v>2.0676911561761768</v>
      </c>
      <c r="T361" s="63">
        <f t="shared" si="185"/>
        <v>4.5598313125988499</v>
      </c>
    </row>
    <row r="362" spans="1:20" s="59" customFormat="1" x14ac:dyDescent="0.2">
      <c r="A362" s="60"/>
      <c r="B362" s="61" t="s">
        <v>11</v>
      </c>
      <c r="C362" s="62">
        <v>501.71</v>
      </c>
      <c r="D362" s="62">
        <f t="shared" si="171"/>
        <v>1.4354744141849007</v>
      </c>
      <c r="E362" s="63">
        <f t="shared" si="182"/>
        <v>0.37411971830985102</v>
      </c>
      <c r="F362" s="63">
        <f t="shared" si="183"/>
        <v>1.2880302020874979</v>
      </c>
      <c r="G362" s="58"/>
      <c r="H362" s="60"/>
      <c r="I362" s="61" t="s">
        <v>11</v>
      </c>
      <c r="J362" s="62">
        <v>376.88</v>
      </c>
      <c r="K362" s="62">
        <f t="shared" si="174"/>
        <v>-2.2183016371325581</v>
      </c>
      <c r="L362" s="63">
        <f t="shared" si="180"/>
        <v>0.31942078364566306</v>
      </c>
      <c r="M362" s="63">
        <f t="shared" si="184"/>
        <v>1.9255733448723555</v>
      </c>
      <c r="N362" s="58"/>
      <c r="O362" s="60"/>
      <c r="P362" s="61" t="s">
        <v>11</v>
      </c>
      <c r="Q362" s="62">
        <v>437.89</v>
      </c>
      <c r="R362" s="62">
        <f t="shared" si="177"/>
        <v>0.34832825354629282</v>
      </c>
      <c r="S362" s="63">
        <f t="shared" si="181"/>
        <v>2.4232217622155217</v>
      </c>
      <c r="T362" s="63">
        <f t="shared" si="185"/>
        <v>4.6207143710428777</v>
      </c>
    </row>
    <row r="363" spans="1:20" s="59" customFormat="1" x14ac:dyDescent="0.2">
      <c r="A363" s="60"/>
      <c r="B363" s="61" t="s">
        <v>12</v>
      </c>
      <c r="C363" s="62">
        <v>507.9</v>
      </c>
      <c r="D363" s="62">
        <f t="shared" si="171"/>
        <v>1.2337804707899025</v>
      </c>
      <c r="E363" s="63">
        <f t="shared" si="182"/>
        <v>1.6125160051216447</v>
      </c>
      <c r="F363" s="63">
        <f t="shared" si="183"/>
        <v>1.647087077471121</v>
      </c>
      <c r="G363" s="58"/>
      <c r="H363" s="60"/>
      <c r="I363" s="61" t="s">
        <v>12</v>
      </c>
      <c r="J363" s="62">
        <v>387.63</v>
      </c>
      <c r="K363" s="62">
        <f t="shared" si="174"/>
        <v>2.8523668011037895</v>
      </c>
      <c r="L363" s="63">
        <f t="shared" si="180"/>
        <v>3.1808986371379966</v>
      </c>
      <c r="M363" s="63">
        <f t="shared" si="184"/>
        <v>4.1372269833167552</v>
      </c>
      <c r="N363" s="58"/>
      <c r="O363" s="60"/>
      <c r="P363" s="61" t="s">
        <v>12</v>
      </c>
      <c r="Q363" s="62">
        <v>438.21</v>
      </c>
      <c r="R363" s="62">
        <f t="shared" si="177"/>
        <v>7.3077713581026771E-2</v>
      </c>
      <c r="S363" s="63">
        <f t="shared" si="181"/>
        <v>2.4980703108553826</v>
      </c>
      <c r="T363" s="63">
        <f t="shared" si="185"/>
        <v>3.6226914800539189</v>
      </c>
    </row>
    <row r="364" spans="1:20" s="59" customFormat="1" x14ac:dyDescent="0.2">
      <c r="A364" s="60"/>
      <c r="B364" s="61" t="s">
        <v>13</v>
      </c>
      <c r="C364" s="62">
        <v>509.19</v>
      </c>
      <c r="D364" s="62">
        <f t="shared" si="171"/>
        <v>0.25398700531600316</v>
      </c>
      <c r="E364" s="63">
        <f t="shared" si="182"/>
        <v>1.8705985915492995</v>
      </c>
      <c r="F364" s="63">
        <f t="shared" si="183"/>
        <v>1.9869008752779083</v>
      </c>
      <c r="G364" s="58"/>
      <c r="H364" s="60"/>
      <c r="I364" s="61" t="s">
        <v>13</v>
      </c>
      <c r="J364" s="62">
        <v>400.55</v>
      </c>
      <c r="K364" s="62">
        <f t="shared" si="174"/>
        <v>3.3330753553646453</v>
      </c>
      <c r="L364" s="63">
        <f t="shared" si="180"/>
        <v>6.6199957410562282</v>
      </c>
      <c r="M364" s="63">
        <f t="shared" si="184"/>
        <v>8.1106612685560187</v>
      </c>
      <c r="N364" s="58"/>
      <c r="O364" s="60"/>
      <c r="P364" s="61" t="s">
        <v>13</v>
      </c>
      <c r="Q364" s="62">
        <v>438.55</v>
      </c>
      <c r="R364" s="62">
        <f t="shared" si="177"/>
        <v>7.7588370872416768E-2</v>
      </c>
      <c r="S364" s="63">
        <f t="shared" si="181"/>
        <v>2.57759689378525</v>
      </c>
      <c r="T364" s="63">
        <f t="shared" si="185"/>
        <v>3.0112982406689692</v>
      </c>
    </row>
    <row r="365" spans="1:20" s="59" customFormat="1" x14ac:dyDescent="0.2">
      <c r="A365" s="60"/>
      <c r="B365" s="61" t="s">
        <v>14</v>
      </c>
      <c r="C365" s="62">
        <v>504.79</v>
      </c>
      <c r="D365" s="62">
        <f t="shared" si="171"/>
        <v>-0.86411751998271003</v>
      </c>
      <c r="E365" s="63">
        <f t="shared" si="182"/>
        <v>0.99031690140845008</v>
      </c>
      <c r="F365" s="63">
        <f t="shared" si="183"/>
        <v>0.99031690140845008</v>
      </c>
      <c r="G365" s="58"/>
      <c r="H365" s="60"/>
      <c r="I365" s="61" t="s">
        <v>14</v>
      </c>
      <c r="J365" s="62">
        <v>370.1</v>
      </c>
      <c r="K365" s="62">
        <f t="shared" si="174"/>
        <v>-7.602047185120453</v>
      </c>
      <c r="L365" s="63">
        <f t="shared" si="180"/>
        <v>-1.4853066439522999</v>
      </c>
      <c r="M365" s="63">
        <f t="shared" si="184"/>
        <v>-1.4853066439522999</v>
      </c>
      <c r="N365" s="58"/>
      <c r="O365" s="60"/>
      <c r="P365" s="61" t="s">
        <v>14</v>
      </c>
      <c r="Q365" s="62">
        <v>439.08</v>
      </c>
      <c r="R365" s="62">
        <f t="shared" si="177"/>
        <v>0.12085281039788676</v>
      </c>
      <c r="S365" s="63">
        <f t="shared" si="181"/>
        <v>2.7015648024700134</v>
      </c>
      <c r="T365" s="63">
        <f t="shared" si="185"/>
        <v>2.7015648024700134</v>
      </c>
    </row>
    <row r="366" spans="1:20" x14ac:dyDescent="0.2">
      <c r="A366" s="54">
        <v>2012</v>
      </c>
      <c r="B366" s="55" t="s">
        <v>37</v>
      </c>
      <c r="C366" s="56">
        <v>508.35</v>
      </c>
      <c r="D366" s="56">
        <f>((C366/C365)-1)*100</f>
        <v>0.70524376473384276</v>
      </c>
      <c r="E366" s="57">
        <f>((C366/C$365)-1)*100</f>
        <v>0.70524376473384276</v>
      </c>
      <c r="F366" s="57">
        <f>((C366/C354)-1)*100</f>
        <v>2.2322775263951877</v>
      </c>
      <c r="G366" s="58"/>
      <c r="H366" s="54">
        <v>2012</v>
      </c>
      <c r="I366" s="55" t="s">
        <v>37</v>
      </c>
      <c r="J366" s="56">
        <v>374.05</v>
      </c>
      <c r="K366" s="56">
        <f t="shared" si="174"/>
        <v>1.0672791137530391</v>
      </c>
      <c r="L366" s="57">
        <f>((J366/J$365)-1)*100</f>
        <v>1.0672791137530391</v>
      </c>
      <c r="M366" s="57">
        <f>((J366/J354)-1)*100</f>
        <v>1.8904415570265121</v>
      </c>
      <c r="N366" s="58"/>
      <c r="O366" s="54">
        <v>2012</v>
      </c>
      <c r="P366" s="55" t="s">
        <v>37</v>
      </c>
      <c r="Q366" s="56">
        <v>438.62</v>
      </c>
      <c r="R366" s="56">
        <f t="shared" si="177"/>
        <v>-0.10476450760681377</v>
      </c>
      <c r="S366" s="57">
        <f>((Q366/Q$365)-1)*100</f>
        <v>-0.10476450760681377</v>
      </c>
      <c r="T366" s="57">
        <f>((Q366/Q354)-1)*100</f>
        <v>2.3282941396043366</v>
      </c>
    </row>
    <row r="367" spans="1:20" x14ac:dyDescent="0.2">
      <c r="A367" s="60"/>
      <c r="B367" s="61" t="s">
        <v>4</v>
      </c>
      <c r="C367" s="62">
        <v>508.81</v>
      </c>
      <c r="D367" s="62">
        <f t="shared" ref="D367:D377" si="186">((C367/C366)-1)*100</f>
        <v>9.0488836431590336E-2</v>
      </c>
      <c r="E367" s="63">
        <f t="shared" ref="E367:E377" si="187">((C367/C$365)-1)*100</f>
        <v>0.7963707680421539</v>
      </c>
      <c r="F367" s="63">
        <f t="shared" ref="F367:F377" si="188">((C367/C355)-1)*100</f>
        <v>4.1704201130128515</v>
      </c>
      <c r="G367" s="58"/>
      <c r="H367" s="60"/>
      <c r="I367" s="61" t="s">
        <v>4</v>
      </c>
      <c r="J367" s="62">
        <v>391.37</v>
      </c>
      <c r="K367" s="62">
        <f t="shared" si="174"/>
        <v>4.6303970057478994</v>
      </c>
      <c r="L367" s="63">
        <f t="shared" ref="L367:L377" si="189">((J367/J$365)-1)*100</f>
        <v>5.7470953796271207</v>
      </c>
      <c r="M367" s="63">
        <f t="shared" ref="M367:M377" si="190">((J367/J355)-1)*100</f>
        <v>8.4127423822714764</v>
      </c>
      <c r="N367" s="58"/>
      <c r="O367" s="60"/>
      <c r="P367" s="61" t="s">
        <v>4</v>
      </c>
      <c r="Q367" s="62">
        <v>440.21</v>
      </c>
      <c r="R367" s="62">
        <f t="shared" si="177"/>
        <v>0.36250056996944835</v>
      </c>
      <c r="S367" s="63">
        <f t="shared" ref="S367:S377" si="191">((Q367/Q$365)-1)*100</f>
        <v>0.25735629042542563</v>
      </c>
      <c r="T367" s="63">
        <f t="shared" ref="T367:T377" si="192">((Q367/Q355)-1)*100</f>
        <v>2.479281124871946</v>
      </c>
    </row>
    <row r="368" spans="1:20" x14ac:dyDescent="0.2">
      <c r="A368" s="60"/>
      <c r="B368" s="61" t="s">
        <v>5</v>
      </c>
      <c r="C368" s="62">
        <v>508.56</v>
      </c>
      <c r="D368" s="62">
        <f t="shared" si="186"/>
        <v>-4.9134254436822289E-2</v>
      </c>
      <c r="E368" s="63">
        <f t="shared" si="187"/>
        <v>0.7468452227658906</v>
      </c>
      <c r="F368" s="63">
        <f t="shared" si="188"/>
        <v>3.181301736731057</v>
      </c>
      <c r="G368" s="58"/>
      <c r="H368" s="60"/>
      <c r="I368" s="61" t="s">
        <v>5</v>
      </c>
      <c r="J368" s="62">
        <v>391.67</v>
      </c>
      <c r="K368" s="62">
        <f t="shared" si="174"/>
        <v>7.6653805861459645E-2</v>
      </c>
      <c r="L368" s="63">
        <f t="shared" si="189"/>
        <v>5.8281545528235501</v>
      </c>
      <c r="M368" s="63">
        <f t="shared" si="190"/>
        <v>8.0916241203256476</v>
      </c>
      <c r="N368" s="58"/>
      <c r="O368" s="60"/>
      <c r="P368" s="61" t="s">
        <v>5</v>
      </c>
      <c r="Q368" s="62">
        <v>440.67</v>
      </c>
      <c r="R368" s="62">
        <f t="shared" si="177"/>
        <v>0.10449558165421813</v>
      </c>
      <c r="S368" s="63">
        <f t="shared" si="191"/>
        <v>0.3621207980322616</v>
      </c>
      <c r="T368" s="63">
        <f t="shared" si="192"/>
        <v>2.3718812433211056</v>
      </c>
    </row>
    <row r="369" spans="1:20" x14ac:dyDescent="0.2">
      <c r="A369" s="60"/>
      <c r="B369" s="61" t="s">
        <v>6</v>
      </c>
      <c r="C369" s="62">
        <v>509.88</v>
      </c>
      <c r="D369" s="62">
        <f t="shared" si="186"/>
        <v>0.25955639452572843</v>
      </c>
      <c r="E369" s="63">
        <f t="shared" si="187"/>
        <v>1.0083401018245119</v>
      </c>
      <c r="F369" s="63">
        <f t="shared" si="188"/>
        <v>3.3359004499209588</v>
      </c>
      <c r="G369" s="58"/>
      <c r="H369" s="60"/>
      <c r="I369" s="61" t="s">
        <v>6</v>
      </c>
      <c r="J369" s="62">
        <v>397.34</v>
      </c>
      <c r="K369" s="62">
        <f t="shared" si="174"/>
        <v>1.4476472540659202</v>
      </c>
      <c r="L369" s="63">
        <f t="shared" si="189"/>
        <v>7.3601729262361415</v>
      </c>
      <c r="M369" s="63">
        <f t="shared" si="190"/>
        <v>8.1109025113596189</v>
      </c>
      <c r="N369" s="58"/>
      <c r="O369" s="60"/>
      <c r="P369" s="61" t="s">
        <v>6</v>
      </c>
      <c r="Q369" s="62">
        <v>463.19</v>
      </c>
      <c r="R369" s="62">
        <f t="shared" si="177"/>
        <v>5.1104000726166943</v>
      </c>
      <c r="S369" s="63">
        <f t="shared" si="191"/>
        <v>5.491026692174561</v>
      </c>
      <c r="T369" s="63">
        <f t="shared" si="192"/>
        <v>7.1405440414507693</v>
      </c>
    </row>
    <row r="370" spans="1:20" x14ac:dyDescent="0.2">
      <c r="A370" s="60"/>
      <c r="B370" s="61" t="s">
        <v>7</v>
      </c>
      <c r="C370" s="62">
        <v>511.66</v>
      </c>
      <c r="D370" s="62">
        <f t="shared" si="186"/>
        <v>0.3491017494312354</v>
      </c>
      <c r="E370" s="63">
        <f t="shared" si="187"/>
        <v>1.3609619841914444</v>
      </c>
      <c r="F370" s="63">
        <f t="shared" si="188"/>
        <v>3.7071569005006522</v>
      </c>
      <c r="G370" s="58"/>
      <c r="H370" s="60"/>
      <c r="I370" s="61" t="s">
        <v>7</v>
      </c>
      <c r="J370" s="62">
        <v>399.34</v>
      </c>
      <c r="K370" s="62">
        <f t="shared" si="174"/>
        <v>0.50334725927416724</v>
      </c>
      <c r="L370" s="63">
        <f t="shared" si="189"/>
        <v>7.9005674142123672</v>
      </c>
      <c r="M370" s="63">
        <f t="shared" si="190"/>
        <v>4.6817657544301117</v>
      </c>
      <c r="N370" s="58"/>
      <c r="O370" s="60"/>
      <c r="P370" s="61" t="s">
        <v>7</v>
      </c>
      <c r="Q370" s="62">
        <v>464.32</v>
      </c>
      <c r="R370" s="62">
        <f t="shared" si="177"/>
        <v>0.24396036183855774</v>
      </c>
      <c r="S370" s="63">
        <f t="shared" si="191"/>
        <v>5.7483829825999866</v>
      </c>
      <c r="T370" s="63">
        <f t="shared" si="192"/>
        <v>7.0651171370595733</v>
      </c>
    </row>
    <row r="371" spans="1:20" x14ac:dyDescent="0.2">
      <c r="A371" s="60"/>
      <c r="B371" s="61" t="s">
        <v>8</v>
      </c>
      <c r="C371" s="62">
        <v>515.69000000000005</v>
      </c>
      <c r="D371" s="62">
        <f t="shared" si="186"/>
        <v>0.78763241214869772</v>
      </c>
      <c r="E371" s="63">
        <f t="shared" si="187"/>
        <v>2.1593137740446577</v>
      </c>
      <c r="F371" s="63">
        <f t="shared" si="188"/>
        <v>4.8512697476770672</v>
      </c>
      <c r="G371" s="58"/>
      <c r="H371" s="60"/>
      <c r="I371" s="61" t="s">
        <v>8</v>
      </c>
      <c r="J371" s="62">
        <v>401.76</v>
      </c>
      <c r="K371" s="62">
        <f t="shared" si="174"/>
        <v>0.60599989983474156</v>
      </c>
      <c r="L371" s="63">
        <f t="shared" si="189"/>
        <v>8.5544447446636021</v>
      </c>
      <c r="M371" s="63">
        <f t="shared" si="190"/>
        <v>4.4970999037636128</v>
      </c>
      <c r="N371" s="58"/>
      <c r="O371" s="60"/>
      <c r="P371" s="61" t="s">
        <v>8</v>
      </c>
      <c r="Q371" s="62">
        <v>464.41</v>
      </c>
      <c r="R371" s="62">
        <f t="shared" si="177"/>
        <v>1.938318401102368E-2</v>
      </c>
      <c r="S371" s="63">
        <f t="shared" si="191"/>
        <v>5.7688803862621985</v>
      </c>
      <c r="T371" s="63">
        <f t="shared" si="192"/>
        <v>6.9428453000506707</v>
      </c>
    </row>
    <row r="372" spans="1:20" x14ac:dyDescent="0.2">
      <c r="A372" s="60"/>
      <c r="B372" s="61" t="s">
        <v>9</v>
      </c>
      <c r="C372" s="62">
        <v>517.17999999999995</v>
      </c>
      <c r="D372" s="62">
        <f t="shared" si="186"/>
        <v>0.28893327386605439</v>
      </c>
      <c r="E372" s="63">
        <f t="shared" si="187"/>
        <v>2.4544860238911115</v>
      </c>
      <c r="F372" s="63">
        <f t="shared" si="188"/>
        <v>4.5568494258450443</v>
      </c>
      <c r="G372" s="58"/>
      <c r="H372" s="60"/>
      <c r="I372" s="61" t="s">
        <v>9</v>
      </c>
      <c r="J372" s="62">
        <v>411.67</v>
      </c>
      <c r="K372" s="62">
        <f t="shared" si="174"/>
        <v>2.4666467542811654</v>
      </c>
      <c r="L372" s="63">
        <f t="shared" si="189"/>
        <v>11.232099432585784</v>
      </c>
      <c r="M372" s="63">
        <f t="shared" si="190"/>
        <v>9.2049765233307657</v>
      </c>
      <c r="N372" s="58"/>
      <c r="O372" s="60"/>
      <c r="P372" s="61" t="s">
        <v>9</v>
      </c>
      <c r="Q372" s="62">
        <v>465.74</v>
      </c>
      <c r="R372" s="62">
        <f t="shared" si="177"/>
        <v>0.28638487543333202</v>
      </c>
      <c r="S372" s="63">
        <f t="shared" si="191"/>
        <v>6.0717864626036233</v>
      </c>
      <c r="T372" s="63">
        <f t="shared" si="192"/>
        <v>6.926556007071194</v>
      </c>
    </row>
    <row r="373" spans="1:20" x14ac:dyDescent="0.2">
      <c r="A373" s="60"/>
      <c r="B373" s="61" t="s">
        <v>10</v>
      </c>
      <c r="C373" s="62">
        <v>516.16999999999996</v>
      </c>
      <c r="D373" s="62">
        <f t="shared" si="186"/>
        <v>-0.19528984106114144</v>
      </c>
      <c r="E373" s="63">
        <f t="shared" si="187"/>
        <v>2.2544028209750433</v>
      </c>
      <c r="F373" s="63">
        <f t="shared" si="188"/>
        <v>4.358989911243194</v>
      </c>
      <c r="G373" s="58"/>
      <c r="H373" s="60"/>
      <c r="I373" s="61" t="s">
        <v>10</v>
      </c>
      <c r="J373" s="62">
        <v>410.48</v>
      </c>
      <c r="K373" s="62">
        <f t="shared" si="174"/>
        <v>-0.28906648529161139</v>
      </c>
      <c r="L373" s="63">
        <f t="shared" si="189"/>
        <v>10.910564712239923</v>
      </c>
      <c r="M373" s="63">
        <f t="shared" si="190"/>
        <v>6.4992346210725804</v>
      </c>
      <c r="N373" s="58"/>
      <c r="O373" s="60"/>
      <c r="P373" s="61" t="s">
        <v>10</v>
      </c>
      <c r="Q373" s="62">
        <v>466.81</v>
      </c>
      <c r="R373" s="62">
        <f t="shared" si="177"/>
        <v>0.22974191609053118</v>
      </c>
      <c r="S373" s="63">
        <f t="shared" si="191"/>
        <v>6.3154778172542558</v>
      </c>
      <c r="T373" s="63">
        <f t="shared" si="192"/>
        <v>6.9757316039141148</v>
      </c>
    </row>
    <row r="374" spans="1:20" x14ac:dyDescent="0.2">
      <c r="A374" s="60"/>
      <c r="B374" s="61" t="s">
        <v>11</v>
      </c>
      <c r="C374" s="62">
        <v>518.75</v>
      </c>
      <c r="D374" s="62">
        <f t="shared" si="186"/>
        <v>0.49983532557102972</v>
      </c>
      <c r="E374" s="63">
        <f t="shared" si="187"/>
        <v>2.7655064482259961</v>
      </c>
      <c r="F374" s="63">
        <f t="shared" si="188"/>
        <v>3.3963843654700954</v>
      </c>
      <c r="G374" s="58"/>
      <c r="H374" s="60"/>
      <c r="I374" s="61" t="s">
        <v>11</v>
      </c>
      <c r="J374" s="62">
        <v>412.76</v>
      </c>
      <c r="K374" s="62">
        <f t="shared" si="174"/>
        <v>0.5554472812317135</v>
      </c>
      <c r="L374" s="63">
        <f t="shared" si="189"/>
        <v>11.526614428532822</v>
      </c>
      <c r="M374" s="63">
        <f t="shared" si="190"/>
        <v>9.5202717045213205</v>
      </c>
      <c r="N374" s="58"/>
      <c r="O374" s="60"/>
      <c r="P374" s="61" t="s">
        <v>11</v>
      </c>
      <c r="Q374" s="62">
        <v>471.52</v>
      </c>
      <c r="R374" s="62">
        <f t="shared" si="177"/>
        <v>1.0089758145712446</v>
      </c>
      <c r="S374" s="63">
        <f t="shared" si="191"/>
        <v>7.3881752755762031</v>
      </c>
      <c r="T374" s="63">
        <f t="shared" si="192"/>
        <v>7.6800109616570467</v>
      </c>
    </row>
    <row r="375" spans="1:20" x14ac:dyDescent="0.2">
      <c r="A375" s="60"/>
      <c r="B375" s="61" t="s">
        <v>12</v>
      </c>
      <c r="C375" s="62">
        <v>517.65</v>
      </c>
      <c r="D375" s="62">
        <f t="shared" si="186"/>
        <v>-0.212048192771086</v>
      </c>
      <c r="E375" s="63">
        <f t="shared" si="187"/>
        <v>2.547594049010482</v>
      </c>
      <c r="F375" s="63">
        <f t="shared" si="188"/>
        <v>1.9196692262256398</v>
      </c>
      <c r="G375" s="58"/>
      <c r="H375" s="60"/>
      <c r="I375" s="61" t="s">
        <v>12</v>
      </c>
      <c r="J375" s="62">
        <v>415.95</v>
      </c>
      <c r="K375" s="62">
        <f t="shared" si="174"/>
        <v>0.77284620602771081</v>
      </c>
      <c r="L375" s="63">
        <f t="shared" si="189"/>
        <v>12.388543636854887</v>
      </c>
      <c r="M375" s="63">
        <f t="shared" si="190"/>
        <v>7.3059360730593603</v>
      </c>
      <c r="N375" s="58"/>
      <c r="O375" s="60"/>
      <c r="P375" s="61" t="s">
        <v>12</v>
      </c>
      <c r="Q375" s="62">
        <v>472.12</v>
      </c>
      <c r="R375" s="62">
        <f t="shared" si="177"/>
        <v>0.12724804886325991</v>
      </c>
      <c r="S375" s="63">
        <f t="shared" si="191"/>
        <v>7.524824633324223</v>
      </c>
      <c r="T375" s="63">
        <f t="shared" si="192"/>
        <v>7.73829898906917</v>
      </c>
    </row>
    <row r="376" spans="1:20" x14ac:dyDescent="0.2">
      <c r="A376" s="60"/>
      <c r="B376" s="61" t="s">
        <v>13</v>
      </c>
      <c r="C376" s="62">
        <v>520.38</v>
      </c>
      <c r="D376" s="62">
        <f t="shared" si="186"/>
        <v>0.52738336713995526</v>
      </c>
      <c r="E376" s="63">
        <f t="shared" si="187"/>
        <v>3.0884130034271706</v>
      </c>
      <c r="F376" s="63">
        <f t="shared" si="188"/>
        <v>2.1976079655924075</v>
      </c>
      <c r="G376" s="58"/>
      <c r="H376" s="60"/>
      <c r="I376" s="61" t="s">
        <v>13</v>
      </c>
      <c r="J376" s="62">
        <v>412.31</v>
      </c>
      <c r="K376" s="62">
        <f t="shared" si="174"/>
        <v>-0.87510518091116207</v>
      </c>
      <c r="L376" s="63">
        <f t="shared" si="189"/>
        <v>11.405025668738178</v>
      </c>
      <c r="M376" s="63">
        <f t="shared" si="190"/>
        <v>2.935963050805146</v>
      </c>
      <c r="N376" s="58"/>
      <c r="O376" s="60"/>
      <c r="P376" s="61" t="s">
        <v>13</v>
      </c>
      <c r="Q376" s="62">
        <v>474.09</v>
      </c>
      <c r="R376" s="62">
        <f t="shared" si="177"/>
        <v>0.41726679657714261</v>
      </c>
      <c r="S376" s="63">
        <f t="shared" si="191"/>
        <v>7.9734900245968854</v>
      </c>
      <c r="T376" s="63">
        <f t="shared" si="192"/>
        <v>8.1039790217763077</v>
      </c>
    </row>
    <row r="377" spans="1:20" x14ac:dyDescent="0.2">
      <c r="A377" s="60"/>
      <c r="B377" s="61" t="s">
        <v>14</v>
      </c>
      <c r="C377" s="62">
        <v>520.48</v>
      </c>
      <c r="D377" s="62">
        <f t="shared" si="186"/>
        <v>1.9216726238524551E-2</v>
      </c>
      <c r="E377" s="63">
        <f t="shared" si="187"/>
        <v>3.1082232215376759</v>
      </c>
      <c r="F377" s="63">
        <f t="shared" si="188"/>
        <v>3.1082232215376759</v>
      </c>
      <c r="G377" s="58"/>
      <c r="H377" s="60"/>
      <c r="I377" s="61" t="s">
        <v>14</v>
      </c>
      <c r="J377" s="62">
        <v>435.03</v>
      </c>
      <c r="K377" s="62">
        <f t="shared" si="174"/>
        <v>5.5104169193082697</v>
      </c>
      <c r="L377" s="63">
        <f t="shared" si="189"/>
        <v>17.543907052148057</v>
      </c>
      <c r="M377" s="63">
        <f t="shared" si="190"/>
        <v>17.543907052148057</v>
      </c>
      <c r="N377" s="58"/>
      <c r="O377" s="60"/>
      <c r="P377" s="61" t="s">
        <v>14</v>
      </c>
      <c r="Q377" s="62">
        <v>475.38</v>
      </c>
      <c r="R377" s="62">
        <f t="shared" si="177"/>
        <v>0.27210023413275497</v>
      </c>
      <c r="S377" s="63">
        <f t="shared" si="191"/>
        <v>8.2672861437551362</v>
      </c>
      <c r="T377" s="63">
        <f t="shared" si="192"/>
        <v>8.2672861437551362</v>
      </c>
    </row>
    <row r="378" spans="1:20" x14ac:dyDescent="0.2">
      <c r="A378" s="54">
        <v>2013</v>
      </c>
      <c r="B378" s="55" t="s">
        <v>37</v>
      </c>
      <c r="C378" s="56">
        <v>520.4</v>
      </c>
      <c r="D378" s="56">
        <f>((C378/C377)-1)*100</f>
        <v>-1.53704272978894E-2</v>
      </c>
      <c r="E378" s="57">
        <f>((C378/C$377)-1)*100</f>
        <v>-1.53704272978894E-2</v>
      </c>
      <c r="F378" s="57">
        <f>((C378/C366)-1)*100</f>
        <v>2.3704140847840893</v>
      </c>
      <c r="G378" s="58"/>
      <c r="H378" s="54">
        <v>2013</v>
      </c>
      <c r="I378" s="55" t="s">
        <v>37</v>
      </c>
      <c r="J378" s="56">
        <v>404.8</v>
      </c>
      <c r="K378" s="56">
        <f t="shared" ref="K378:K389" si="193">((J378/J377)-1)*100</f>
        <v>-6.9489460496977129</v>
      </c>
      <c r="L378" s="57">
        <f t="shared" ref="L378:L389" si="194">((J378/J$377)-1)*100</f>
        <v>-6.9489460496977129</v>
      </c>
      <c r="M378" s="57">
        <f>((J378/J366)-1)*100</f>
        <v>8.2208260927683519</v>
      </c>
      <c r="N378" s="58"/>
      <c r="O378" s="54">
        <v>2013</v>
      </c>
      <c r="P378" s="55" t="s">
        <v>37</v>
      </c>
      <c r="Q378" s="56">
        <v>476.13</v>
      </c>
      <c r="R378" s="56">
        <f t="shared" ref="R378:R389" si="195">((Q378/Q377)-1)*100</f>
        <v>0.15776852202449287</v>
      </c>
      <c r="S378" s="57">
        <f t="shared" ref="S378:S389" si="196">((Q378/Q$377)-1)*100</f>
        <v>0.15776852202449287</v>
      </c>
      <c r="T378" s="57">
        <f>((Q378/Q366)-1)*100</f>
        <v>8.5518216223610324</v>
      </c>
    </row>
    <row r="379" spans="1:20" x14ac:dyDescent="0.2">
      <c r="A379" s="60"/>
      <c r="B379" s="61" t="s">
        <v>4</v>
      </c>
      <c r="C379" s="62">
        <v>520.08000000000004</v>
      </c>
      <c r="D379" s="62">
        <f t="shared" ref="D379:D389" si="197">((C379/C378)-1)*100</f>
        <v>-6.1491160645643639E-2</v>
      </c>
      <c r="E379" s="63">
        <f t="shared" ref="E379:E389" si="198">((C379/C$377)-1)*100</f>
        <v>-7.6852136489391487E-2</v>
      </c>
      <c r="F379" s="63">
        <f t="shared" ref="F379:F389" si="199">((C379/C367)-1)*100</f>
        <v>2.2149721900119879</v>
      </c>
      <c r="G379" s="58"/>
      <c r="H379" s="60"/>
      <c r="I379" s="61" t="s">
        <v>4</v>
      </c>
      <c r="J379" s="62">
        <v>414.51</v>
      </c>
      <c r="K379" s="62">
        <f t="shared" si="193"/>
        <v>2.3987154150197476</v>
      </c>
      <c r="L379" s="63">
        <f t="shared" si="194"/>
        <v>-4.7169160747534633</v>
      </c>
      <c r="M379" s="63">
        <f t="shared" ref="M379:M389" si="200">((J379/J367)-1)*100</f>
        <v>5.9125635587806924</v>
      </c>
      <c r="N379" s="58"/>
      <c r="O379" s="60"/>
      <c r="P379" s="61" t="s">
        <v>4</v>
      </c>
      <c r="Q379" s="62">
        <v>478.06</v>
      </c>
      <c r="R379" s="62">
        <f t="shared" si="195"/>
        <v>0.40535147963791651</v>
      </c>
      <c r="S379" s="63">
        <f t="shared" si="196"/>
        <v>0.56375951870082375</v>
      </c>
      <c r="T379" s="63">
        <f t="shared" ref="T379:T389" si="201">((Q379/Q367)-1)*100</f>
        <v>8.5981690556779853</v>
      </c>
    </row>
    <row r="380" spans="1:20" x14ac:dyDescent="0.2">
      <c r="A380" s="60"/>
      <c r="B380" s="61" t="s">
        <v>5</v>
      </c>
      <c r="C380" s="62">
        <v>519.63</v>
      </c>
      <c r="D380" s="62">
        <f t="shared" si="197"/>
        <v>-8.6525149976934834E-2</v>
      </c>
      <c r="E380" s="63">
        <f t="shared" si="198"/>
        <v>-0.16331079003997218</v>
      </c>
      <c r="F380" s="63">
        <f t="shared" si="199"/>
        <v>2.1767343086361413</v>
      </c>
      <c r="G380" s="58"/>
      <c r="H380" s="60"/>
      <c r="I380" s="61" t="s">
        <v>5</v>
      </c>
      <c r="J380" s="62">
        <v>405.68</v>
      </c>
      <c r="K380" s="62">
        <f t="shared" si="193"/>
        <v>-2.1302260500349779</v>
      </c>
      <c r="L380" s="63">
        <f t="shared" si="194"/>
        <v>-6.7466611498057549</v>
      </c>
      <c r="M380" s="63">
        <f t="shared" si="200"/>
        <v>3.5769908341205525</v>
      </c>
      <c r="N380" s="58"/>
      <c r="O380" s="60"/>
      <c r="P380" s="61" t="s">
        <v>5</v>
      </c>
      <c r="Q380" s="62">
        <v>479.47</v>
      </c>
      <c r="R380" s="62">
        <f t="shared" si="195"/>
        <v>0.29494205748232805</v>
      </c>
      <c r="S380" s="63">
        <f t="shared" si="196"/>
        <v>0.86036434010687834</v>
      </c>
      <c r="T380" s="63">
        <f t="shared" si="201"/>
        <v>8.8047745478476038</v>
      </c>
    </row>
    <row r="381" spans="1:20" x14ac:dyDescent="0.2">
      <c r="A381" s="60"/>
      <c r="B381" s="61" t="s">
        <v>6</v>
      </c>
      <c r="C381" s="62">
        <v>510.34</v>
      </c>
      <c r="D381" s="62">
        <f t="shared" si="197"/>
        <v>-1.7878105575120817</v>
      </c>
      <c r="E381" s="63">
        <f t="shared" si="198"/>
        <v>-1.9482016600061547</v>
      </c>
      <c r="F381" s="63">
        <f t="shared" si="199"/>
        <v>9.0217306032780442E-2</v>
      </c>
      <c r="G381" s="58"/>
      <c r="H381" s="60"/>
      <c r="I381" s="61" t="s">
        <v>6</v>
      </c>
      <c r="J381" s="62">
        <v>404.33</v>
      </c>
      <c r="K381" s="62">
        <f t="shared" si="193"/>
        <v>-0.33277460067048237</v>
      </c>
      <c r="L381" s="63">
        <f t="shared" si="194"/>
        <v>-7.0569845757763812</v>
      </c>
      <c r="M381" s="63">
        <f t="shared" si="200"/>
        <v>1.7591986711632313</v>
      </c>
      <c r="N381" s="58"/>
      <c r="O381" s="60"/>
      <c r="P381" s="61" t="s">
        <v>6</v>
      </c>
      <c r="Q381" s="62">
        <v>479.6</v>
      </c>
      <c r="R381" s="62">
        <f t="shared" si="195"/>
        <v>2.7113270903278419E-2</v>
      </c>
      <c r="S381" s="63">
        <f t="shared" si="196"/>
        <v>0.88771088392445296</v>
      </c>
      <c r="T381" s="63">
        <f t="shared" si="201"/>
        <v>3.5428225997970575</v>
      </c>
    </row>
    <row r="382" spans="1:20" x14ac:dyDescent="0.2">
      <c r="A382" s="60"/>
      <c r="B382" s="61" t="s">
        <v>7</v>
      </c>
      <c r="C382" s="62">
        <v>510.27</v>
      </c>
      <c r="D382" s="62">
        <f t="shared" si="197"/>
        <v>-1.3716345965431032E-2</v>
      </c>
      <c r="E382" s="63">
        <f t="shared" si="198"/>
        <v>-1.9616507838917996</v>
      </c>
      <c r="F382" s="63">
        <f t="shared" si="199"/>
        <v>-0.27166477739124506</v>
      </c>
      <c r="G382" s="58"/>
      <c r="H382" s="60"/>
      <c r="I382" s="61" t="s">
        <v>7</v>
      </c>
      <c r="J382" s="62">
        <v>406.23</v>
      </c>
      <c r="K382" s="62">
        <f t="shared" si="193"/>
        <v>0.46991318972127161</v>
      </c>
      <c r="L382" s="63">
        <f t="shared" si="194"/>
        <v>-6.6202330873732729</v>
      </c>
      <c r="M382" s="63">
        <f t="shared" si="200"/>
        <v>1.7253468222567347</v>
      </c>
      <c r="N382" s="58"/>
      <c r="O382" s="60"/>
      <c r="P382" s="61" t="s">
        <v>7</v>
      </c>
      <c r="Q382" s="62">
        <v>479.71</v>
      </c>
      <c r="R382" s="62">
        <f t="shared" si="195"/>
        <v>2.2935779816513069E-2</v>
      </c>
      <c r="S382" s="63">
        <f t="shared" si="196"/>
        <v>0.91085026715469475</v>
      </c>
      <c r="T382" s="63">
        <f t="shared" si="201"/>
        <v>3.3145244658856043</v>
      </c>
    </row>
    <row r="383" spans="1:20" x14ac:dyDescent="0.2">
      <c r="A383" s="60"/>
      <c r="B383" s="61" t="s">
        <v>8</v>
      </c>
      <c r="C383" s="62">
        <v>507.81</v>
      </c>
      <c r="D383" s="62">
        <f t="shared" si="197"/>
        <v>-0.48209771297548221</v>
      </c>
      <c r="E383" s="63">
        <f t="shared" si="198"/>
        <v>-2.4342914233015711</v>
      </c>
      <c r="F383" s="63">
        <f t="shared" si="199"/>
        <v>-1.528049797358888</v>
      </c>
      <c r="G383" s="58"/>
      <c r="H383" s="60"/>
      <c r="I383" s="61" t="s">
        <v>8</v>
      </c>
      <c r="J383" s="62">
        <v>414.39</v>
      </c>
      <c r="K383" s="62">
        <f t="shared" si="193"/>
        <v>2.0087142751643139</v>
      </c>
      <c r="L383" s="63">
        <f t="shared" si="194"/>
        <v>-4.7445003792841884</v>
      </c>
      <c r="M383" s="63">
        <f t="shared" si="200"/>
        <v>3.1436678614098046</v>
      </c>
      <c r="N383" s="58"/>
      <c r="O383" s="60"/>
      <c r="P383" s="61" t="s">
        <v>8</v>
      </c>
      <c r="Q383" s="62">
        <v>480.41</v>
      </c>
      <c r="R383" s="62">
        <f t="shared" si="195"/>
        <v>0.145921494236112</v>
      </c>
      <c r="S383" s="63">
        <f t="shared" si="196"/>
        <v>1.0581008877108999</v>
      </c>
      <c r="T383" s="63">
        <f t="shared" si="201"/>
        <v>3.4452315841605463</v>
      </c>
    </row>
    <row r="384" spans="1:20" x14ac:dyDescent="0.2">
      <c r="A384" s="60"/>
      <c r="B384" s="61" t="s">
        <v>9</v>
      </c>
      <c r="C384" s="62">
        <v>515.88</v>
      </c>
      <c r="D384" s="62">
        <f t="shared" si="197"/>
        <v>1.5891770544101069</v>
      </c>
      <c r="E384" s="63">
        <f t="shared" si="198"/>
        <v>-0.88379956962804096</v>
      </c>
      <c r="F384" s="63">
        <f t="shared" si="199"/>
        <v>-0.2513631617618528</v>
      </c>
      <c r="G384" s="58"/>
      <c r="H384" s="60"/>
      <c r="I384" s="61" t="s">
        <v>9</v>
      </c>
      <c r="J384" s="62">
        <v>398.22</v>
      </c>
      <c r="K384" s="62">
        <f t="shared" si="193"/>
        <v>-3.9021211901831498</v>
      </c>
      <c r="L384" s="63">
        <f t="shared" si="194"/>
        <v>-8.4614854147989647</v>
      </c>
      <c r="M384" s="63">
        <f t="shared" si="200"/>
        <v>-3.2671800228338155</v>
      </c>
      <c r="N384" s="58"/>
      <c r="O384" s="60"/>
      <c r="P384" s="61" t="s">
        <v>9</v>
      </c>
      <c r="Q384" s="62">
        <v>479.67</v>
      </c>
      <c r="R384" s="62">
        <f t="shared" si="195"/>
        <v>-0.15403509502300849</v>
      </c>
      <c r="S384" s="63">
        <f t="shared" si="196"/>
        <v>0.90243594598005128</v>
      </c>
      <c r="T384" s="63">
        <f t="shared" si="201"/>
        <v>2.9909391505990479</v>
      </c>
    </row>
    <row r="385" spans="1:20" x14ac:dyDescent="0.2">
      <c r="A385" s="60"/>
      <c r="B385" s="61" t="s">
        <v>10</v>
      </c>
      <c r="C385" s="62">
        <v>521.79</v>
      </c>
      <c r="D385" s="62">
        <f t="shared" si="197"/>
        <v>1.1456152593626312</v>
      </c>
      <c r="E385" s="63">
        <f t="shared" si="198"/>
        <v>0.25169074700275296</v>
      </c>
      <c r="F385" s="63">
        <f t="shared" si="199"/>
        <v>1.088788577406663</v>
      </c>
      <c r="G385" s="58"/>
      <c r="H385" s="60"/>
      <c r="I385" s="61" t="s">
        <v>10</v>
      </c>
      <c r="J385" s="62">
        <v>388.08</v>
      </c>
      <c r="K385" s="62">
        <f t="shared" si="193"/>
        <v>-2.546331173723082</v>
      </c>
      <c r="L385" s="63">
        <f t="shared" si="194"/>
        <v>-10.792359147644992</v>
      </c>
      <c r="M385" s="63">
        <f t="shared" si="200"/>
        <v>-5.4570259208731375</v>
      </c>
      <c r="N385" s="58"/>
      <c r="O385" s="60"/>
      <c r="P385" s="61" t="s">
        <v>10</v>
      </c>
      <c r="Q385" s="62">
        <v>480.35</v>
      </c>
      <c r="R385" s="62">
        <f t="shared" si="195"/>
        <v>0.14176412950570594</v>
      </c>
      <c r="S385" s="63">
        <f t="shared" si="196"/>
        <v>1.0454794059489236</v>
      </c>
      <c r="T385" s="63">
        <f t="shared" si="201"/>
        <v>2.9005376919946091</v>
      </c>
    </row>
    <row r="386" spans="1:20" x14ac:dyDescent="0.2">
      <c r="A386" s="60"/>
      <c r="B386" s="61" t="s">
        <v>11</v>
      </c>
      <c r="C386" s="62">
        <v>529.54</v>
      </c>
      <c r="D386" s="62">
        <f t="shared" si="197"/>
        <v>1.4852718526610298</v>
      </c>
      <c r="E386" s="63">
        <f t="shared" si="198"/>
        <v>1.7407008914847699</v>
      </c>
      <c r="F386" s="63">
        <f t="shared" si="199"/>
        <v>2.079999999999993</v>
      </c>
      <c r="G386" s="58"/>
      <c r="H386" s="60"/>
      <c r="I386" s="61" t="s">
        <v>11</v>
      </c>
      <c r="J386" s="62">
        <v>389.25</v>
      </c>
      <c r="K386" s="62">
        <f t="shared" si="193"/>
        <v>0.30148423005567082</v>
      </c>
      <c r="L386" s="63">
        <f t="shared" si="194"/>
        <v>-10.523412178470448</v>
      </c>
      <c r="M386" s="63">
        <f t="shared" si="200"/>
        <v>-5.6958038569628773</v>
      </c>
      <c r="N386" s="58"/>
      <c r="O386" s="60"/>
      <c r="P386" s="61" t="s">
        <v>11</v>
      </c>
      <c r="Q386" s="62">
        <v>480.63</v>
      </c>
      <c r="R386" s="62">
        <f t="shared" si="195"/>
        <v>5.8290829603402372E-2</v>
      </c>
      <c r="S386" s="63">
        <f t="shared" si="196"/>
        <v>1.1043796541714057</v>
      </c>
      <c r="T386" s="63">
        <f t="shared" si="201"/>
        <v>1.9320495419070216</v>
      </c>
    </row>
    <row r="387" spans="1:20" x14ac:dyDescent="0.2">
      <c r="A387" s="60"/>
      <c r="B387" s="61" t="s">
        <v>12</v>
      </c>
      <c r="C387" s="62">
        <v>533.01</v>
      </c>
      <c r="D387" s="62">
        <f t="shared" si="197"/>
        <v>0.65528571968123117</v>
      </c>
      <c r="E387" s="63">
        <f t="shared" si="198"/>
        <v>2.4073931755302702</v>
      </c>
      <c r="F387" s="63">
        <f t="shared" si="199"/>
        <v>2.9672558678643934</v>
      </c>
      <c r="G387" s="58"/>
      <c r="H387" s="60"/>
      <c r="I387" s="61" t="s">
        <v>12</v>
      </c>
      <c r="J387" s="62">
        <v>393.23</v>
      </c>
      <c r="K387" s="62">
        <f t="shared" si="193"/>
        <v>1.0224791265253774</v>
      </c>
      <c r="L387" s="63">
        <f t="shared" si="194"/>
        <v>-9.6085327448681586</v>
      </c>
      <c r="M387" s="63">
        <f t="shared" si="200"/>
        <v>-5.4621949753576038</v>
      </c>
      <c r="N387" s="58"/>
      <c r="O387" s="60"/>
      <c r="P387" s="61" t="s">
        <v>12</v>
      </c>
      <c r="Q387" s="62">
        <v>484.66</v>
      </c>
      <c r="R387" s="62">
        <f t="shared" si="195"/>
        <v>0.83848282462601897</v>
      </c>
      <c r="S387" s="63">
        <f t="shared" si="196"/>
        <v>1.9521225125163078</v>
      </c>
      <c r="T387" s="63">
        <f t="shared" si="201"/>
        <v>2.6561043802423079</v>
      </c>
    </row>
    <row r="388" spans="1:20" x14ac:dyDescent="0.2">
      <c r="A388" s="60"/>
      <c r="B388" s="61" t="s">
        <v>13</v>
      </c>
      <c r="C388" s="62">
        <v>534.1</v>
      </c>
      <c r="D388" s="62">
        <f t="shared" si="197"/>
        <v>0.2044989775051187</v>
      </c>
      <c r="E388" s="63">
        <f t="shared" si="198"/>
        <v>2.6168152474638884</v>
      </c>
      <c r="F388" s="63">
        <f t="shared" si="199"/>
        <v>2.6365348399246757</v>
      </c>
      <c r="G388" s="58"/>
      <c r="H388" s="60"/>
      <c r="I388" s="61" t="s">
        <v>13</v>
      </c>
      <c r="J388" s="62">
        <v>392.61</v>
      </c>
      <c r="K388" s="62">
        <f t="shared" si="193"/>
        <v>-0.15766854004017894</v>
      </c>
      <c r="L388" s="63">
        <f t="shared" si="194"/>
        <v>-9.7510516516102204</v>
      </c>
      <c r="M388" s="63">
        <f t="shared" si="200"/>
        <v>-4.777958332322763</v>
      </c>
      <c r="N388" s="58"/>
      <c r="O388" s="60"/>
      <c r="P388" s="61" t="s">
        <v>13</v>
      </c>
      <c r="Q388" s="62">
        <v>490.31</v>
      </c>
      <c r="R388" s="62">
        <f t="shared" si="195"/>
        <v>1.1657656914125347</v>
      </c>
      <c r="S388" s="63">
        <f t="shared" si="196"/>
        <v>3.1406453784341037</v>
      </c>
      <c r="T388" s="63">
        <f t="shared" si="201"/>
        <v>3.4212913159948677</v>
      </c>
    </row>
    <row r="389" spans="1:20" x14ac:dyDescent="0.2">
      <c r="A389" s="60"/>
      <c r="B389" s="61" t="s">
        <v>14</v>
      </c>
      <c r="C389" s="62">
        <v>534.32000000000005</v>
      </c>
      <c r="D389" s="62">
        <f t="shared" si="197"/>
        <v>4.1190788241918241E-2</v>
      </c>
      <c r="E389" s="63">
        <f t="shared" si="198"/>
        <v>2.6590839225330454</v>
      </c>
      <c r="F389" s="63">
        <f t="shared" si="199"/>
        <v>2.6590839225330454</v>
      </c>
      <c r="G389" s="58"/>
      <c r="H389" s="60"/>
      <c r="I389" s="61" t="s">
        <v>14</v>
      </c>
      <c r="J389" s="62">
        <v>396.55</v>
      </c>
      <c r="K389" s="62">
        <f t="shared" si="193"/>
        <v>1.0035404090573241</v>
      </c>
      <c r="L389" s="63">
        <f t="shared" si="194"/>
        <v>-8.845366986184855</v>
      </c>
      <c r="M389" s="63">
        <f t="shared" si="200"/>
        <v>-8.845366986184855</v>
      </c>
      <c r="N389" s="58"/>
      <c r="O389" s="60"/>
      <c r="P389" s="61" t="s">
        <v>14</v>
      </c>
      <c r="Q389" s="62">
        <v>490.96</v>
      </c>
      <c r="R389" s="62">
        <f t="shared" si="195"/>
        <v>0.13256919092001773</v>
      </c>
      <c r="S389" s="63">
        <f t="shared" si="196"/>
        <v>3.2773780975219768</v>
      </c>
      <c r="T389" s="63">
        <f t="shared" si="201"/>
        <v>3.2773780975219768</v>
      </c>
    </row>
    <row r="390" spans="1:20" x14ac:dyDescent="0.2">
      <c r="A390" s="54">
        <v>2014</v>
      </c>
      <c r="B390" s="55" t="s">
        <v>37</v>
      </c>
      <c r="C390" s="56">
        <v>541.38</v>
      </c>
      <c r="D390" s="56">
        <f>((C390/C389)-1)*100</f>
        <v>1.3213055846683641</v>
      </c>
      <c r="E390" s="57">
        <f t="shared" ref="E390:E396" si="202">((C390/C$389)-1)*100</f>
        <v>1.3213055846683641</v>
      </c>
      <c r="F390" s="57">
        <f>((C390/C378)-1)*100</f>
        <v>4.0315142198309006</v>
      </c>
      <c r="G390" s="58"/>
      <c r="H390" s="54">
        <f>A390</f>
        <v>2014</v>
      </c>
      <c r="I390" s="55" t="s">
        <v>37</v>
      </c>
      <c r="J390" s="56">
        <v>402.35</v>
      </c>
      <c r="K390" s="56">
        <f t="shared" ref="K390:K401" si="203">((J390/J389)-1)*100</f>
        <v>1.4626150548480599</v>
      </c>
      <c r="L390" s="57">
        <f t="shared" ref="L390:L396" si="204">((J390/J$389)-1)*100</f>
        <v>1.4626150548480599</v>
      </c>
      <c r="M390" s="57">
        <f>((J390/J378)-1)*100</f>
        <v>-0.60523715415019552</v>
      </c>
      <c r="N390" s="58"/>
      <c r="O390" s="54">
        <f>A390</f>
        <v>2014</v>
      </c>
      <c r="P390" s="55" t="s">
        <v>37</v>
      </c>
      <c r="Q390" s="56">
        <v>530</v>
      </c>
      <c r="R390" s="56">
        <f t="shared" ref="R390:R401" si="205">((Q390/Q389)-1)*100</f>
        <v>7.9517679648036577</v>
      </c>
      <c r="S390" s="57">
        <f t="shared" ref="S390:S396" si="206">((Q390/Q$389)-1)*100</f>
        <v>7.9517679648036577</v>
      </c>
      <c r="T390" s="57">
        <f>((Q390/Q378)-1)*100</f>
        <v>11.314136895385719</v>
      </c>
    </row>
    <row r="391" spans="1:20" x14ac:dyDescent="0.2">
      <c r="A391" s="60"/>
      <c r="B391" s="61" t="s">
        <v>4</v>
      </c>
      <c r="C391" s="62">
        <v>541.41</v>
      </c>
      <c r="D391" s="62">
        <f t="shared" ref="D391:D401" si="207">((C391/C390)-1)*100</f>
        <v>5.541394214780837E-3</v>
      </c>
      <c r="E391" s="63">
        <f t="shared" si="202"/>
        <v>1.3269201976343625</v>
      </c>
      <c r="F391" s="63">
        <f t="shared" ref="F391:F401" si="208">((C391/C379)-1)*100</f>
        <v>4.101292108906307</v>
      </c>
      <c r="G391" s="58"/>
      <c r="H391" s="60"/>
      <c r="I391" s="61" t="s">
        <v>4</v>
      </c>
      <c r="J391" s="62">
        <v>407.82</v>
      </c>
      <c r="K391" s="62">
        <f t="shared" si="203"/>
        <v>1.3595128619361185</v>
      </c>
      <c r="L391" s="63">
        <f t="shared" si="204"/>
        <v>2.8420123565754629</v>
      </c>
      <c r="M391" s="63">
        <f t="shared" ref="M391:M401" si="209">((J391/J379)-1)*100</f>
        <v>-1.6139538249981933</v>
      </c>
      <c r="N391" s="58"/>
      <c r="O391" s="60"/>
      <c r="P391" s="61" t="s">
        <v>4</v>
      </c>
      <c r="Q391" s="62">
        <v>534.33000000000004</v>
      </c>
      <c r="R391" s="62">
        <f t="shared" si="205"/>
        <v>0.81698113207548939</v>
      </c>
      <c r="S391" s="63">
        <f t="shared" si="206"/>
        <v>8.8337135408180103</v>
      </c>
      <c r="T391" s="63">
        <f t="shared" ref="T391:T401" si="210">((Q391/Q379)-1)*100</f>
        <v>11.77048905995064</v>
      </c>
    </row>
    <row r="392" spans="1:20" x14ac:dyDescent="0.2">
      <c r="A392" s="60"/>
      <c r="B392" s="61" t="s">
        <v>5</v>
      </c>
      <c r="C392" s="62">
        <v>543.07000000000005</v>
      </c>
      <c r="D392" s="62">
        <f t="shared" si="207"/>
        <v>0.30660682292533714</v>
      </c>
      <c r="E392" s="63">
        <f t="shared" si="202"/>
        <v>1.6375954484204147</v>
      </c>
      <c r="F392" s="63">
        <f t="shared" si="208"/>
        <v>4.5109019879529866</v>
      </c>
      <c r="G392" s="58"/>
      <c r="H392" s="60"/>
      <c r="I392" s="61" t="s">
        <v>5</v>
      </c>
      <c r="J392" s="62">
        <v>409.54</v>
      </c>
      <c r="K392" s="62">
        <f t="shared" si="203"/>
        <v>0.42175469569909474</v>
      </c>
      <c r="L392" s="63">
        <f t="shared" si="204"/>
        <v>3.2757533728407617</v>
      </c>
      <c r="M392" s="63">
        <f t="shared" si="209"/>
        <v>0.95148885821336737</v>
      </c>
      <c r="N392" s="58"/>
      <c r="O392" s="60"/>
      <c r="P392" s="61" t="s">
        <v>5</v>
      </c>
      <c r="Q392" s="62">
        <v>534.63</v>
      </c>
      <c r="R392" s="62">
        <f t="shared" si="205"/>
        <v>5.6145078883829136E-2</v>
      </c>
      <c r="S392" s="63">
        <f t="shared" si="206"/>
        <v>8.8948183151376981</v>
      </c>
      <c r="T392" s="63">
        <f t="shared" si="210"/>
        <v>11.504369407887861</v>
      </c>
    </row>
    <row r="393" spans="1:20" x14ac:dyDescent="0.2">
      <c r="A393" s="60"/>
      <c r="B393" s="61" t="s">
        <v>6</v>
      </c>
      <c r="C393" s="62">
        <v>543.28</v>
      </c>
      <c r="D393" s="62">
        <f t="shared" si="207"/>
        <v>3.866904818898842E-2</v>
      </c>
      <c r="E393" s="63">
        <f t="shared" si="202"/>
        <v>1.6768977391824924</v>
      </c>
      <c r="F393" s="63">
        <f t="shared" si="208"/>
        <v>6.4545205157346075</v>
      </c>
      <c r="G393" s="58"/>
      <c r="H393" s="60"/>
      <c r="I393" s="61" t="s">
        <v>6</v>
      </c>
      <c r="J393" s="62">
        <v>410.74</v>
      </c>
      <c r="K393" s="62">
        <f t="shared" si="203"/>
        <v>0.29301167163158226</v>
      </c>
      <c r="L393" s="63">
        <f t="shared" si="204"/>
        <v>3.5783633841886209</v>
      </c>
      <c r="M393" s="63">
        <f t="shared" si="209"/>
        <v>1.5853387084806991</v>
      </c>
      <c r="N393" s="58"/>
      <c r="O393" s="60"/>
      <c r="P393" s="61" t="s">
        <v>6</v>
      </c>
      <c r="Q393" s="62">
        <v>535.17999999999995</v>
      </c>
      <c r="R393" s="62">
        <f t="shared" si="205"/>
        <v>0.10287488543476719</v>
      </c>
      <c r="S393" s="63">
        <f t="shared" si="206"/>
        <v>9.0068437347238017</v>
      </c>
      <c r="T393" s="63">
        <f t="shared" si="210"/>
        <v>11.588824020016663</v>
      </c>
    </row>
    <row r="394" spans="1:20" x14ac:dyDescent="0.2">
      <c r="A394" s="60"/>
      <c r="B394" s="61" t="s">
        <v>7</v>
      </c>
      <c r="C394" s="62">
        <v>546.20000000000005</v>
      </c>
      <c r="D394" s="62">
        <f t="shared" si="207"/>
        <v>0.53747607127081487</v>
      </c>
      <c r="E394" s="63">
        <f t="shared" si="202"/>
        <v>2.2233867345410996</v>
      </c>
      <c r="F394" s="63">
        <f t="shared" si="208"/>
        <v>7.0413702549630752</v>
      </c>
      <c r="G394" s="58"/>
      <c r="H394" s="60"/>
      <c r="I394" s="61" t="s">
        <v>7</v>
      </c>
      <c r="J394" s="62">
        <v>406.23</v>
      </c>
      <c r="K394" s="62">
        <f t="shared" si="203"/>
        <v>-1.0980182110337466</v>
      </c>
      <c r="L394" s="63">
        <f t="shared" si="204"/>
        <v>2.4410540915395407</v>
      </c>
      <c r="M394" s="63">
        <f t="shared" si="209"/>
        <v>0</v>
      </c>
      <c r="N394" s="58"/>
      <c r="O394" s="60"/>
      <c r="P394" s="61" t="s">
        <v>7</v>
      </c>
      <c r="Q394" s="62">
        <v>535.53</v>
      </c>
      <c r="R394" s="62">
        <f t="shared" si="205"/>
        <v>6.5398557494678045E-2</v>
      </c>
      <c r="S394" s="63">
        <f t="shared" si="206"/>
        <v>9.0781326380967808</v>
      </c>
      <c r="T394" s="63">
        <f t="shared" si="210"/>
        <v>11.636196868941662</v>
      </c>
    </row>
    <row r="395" spans="1:20" x14ac:dyDescent="0.2">
      <c r="A395" s="60"/>
      <c r="B395" s="61" t="s">
        <v>8</v>
      </c>
      <c r="C395" s="62">
        <v>552.45000000000005</v>
      </c>
      <c r="D395" s="62">
        <f t="shared" si="207"/>
        <v>1.1442694983522461</v>
      </c>
      <c r="E395" s="63">
        <f t="shared" si="202"/>
        <v>3.3930977691271069</v>
      </c>
      <c r="F395" s="63">
        <f t="shared" si="208"/>
        <v>8.7906894310864292</v>
      </c>
      <c r="G395" s="58"/>
      <c r="H395" s="60"/>
      <c r="I395" s="61" t="s">
        <v>8</v>
      </c>
      <c r="J395" s="62">
        <v>395.95</v>
      </c>
      <c r="K395" s="62">
        <f t="shared" si="203"/>
        <v>-2.5305861211628922</v>
      </c>
      <c r="L395" s="63">
        <f t="shared" si="204"/>
        <v>-0.15130500567394067</v>
      </c>
      <c r="M395" s="63">
        <f t="shared" si="209"/>
        <v>-4.4499143319095547</v>
      </c>
      <c r="N395" s="58"/>
      <c r="O395" s="60"/>
      <c r="P395" s="61" t="s">
        <v>8</v>
      </c>
      <c r="Q395" s="62">
        <v>536.76</v>
      </c>
      <c r="R395" s="62">
        <f t="shared" si="205"/>
        <v>0.22967900957930887</v>
      </c>
      <c r="S395" s="63">
        <f t="shared" si="206"/>
        <v>9.3286622128075702</v>
      </c>
      <c r="T395" s="63">
        <f t="shared" si="210"/>
        <v>11.729564330467724</v>
      </c>
    </row>
    <row r="396" spans="1:20" x14ac:dyDescent="0.2">
      <c r="A396" s="60"/>
      <c r="B396" s="61" t="s">
        <v>9</v>
      </c>
      <c r="C396" s="62">
        <v>554.25</v>
      </c>
      <c r="D396" s="62">
        <f t="shared" si="207"/>
        <v>0.32582134129783835</v>
      </c>
      <c r="E396" s="63">
        <f t="shared" si="202"/>
        <v>3.7299745470878776</v>
      </c>
      <c r="F396" s="63">
        <f t="shared" si="208"/>
        <v>7.4377762270295467</v>
      </c>
      <c r="G396" s="58"/>
      <c r="H396" s="60"/>
      <c r="I396" s="61" t="s">
        <v>9</v>
      </c>
      <c r="J396" s="62">
        <v>396.13</v>
      </c>
      <c r="K396" s="62">
        <f t="shared" si="203"/>
        <v>4.5460285389564703E-2</v>
      </c>
      <c r="L396" s="63">
        <f t="shared" si="204"/>
        <v>-0.10591350397175514</v>
      </c>
      <c r="M396" s="63">
        <f t="shared" si="209"/>
        <v>-0.52483551805535544</v>
      </c>
      <c r="N396" s="58"/>
      <c r="O396" s="60"/>
      <c r="P396" s="61" t="s">
        <v>9</v>
      </c>
      <c r="Q396" s="62">
        <v>538.46</v>
      </c>
      <c r="R396" s="62">
        <f t="shared" si="205"/>
        <v>0.31671510544750703</v>
      </c>
      <c r="S396" s="63">
        <f t="shared" si="206"/>
        <v>9.6749226006192188</v>
      </c>
      <c r="T396" s="63">
        <f t="shared" si="210"/>
        <v>12.256342902412086</v>
      </c>
    </row>
    <row r="397" spans="1:20" x14ac:dyDescent="0.2">
      <c r="A397" s="60"/>
      <c r="B397" s="61" t="s">
        <v>10</v>
      </c>
      <c r="C397" s="62">
        <v>555.54</v>
      </c>
      <c r="D397" s="62">
        <f t="shared" si="207"/>
        <v>0.23274695534505341</v>
      </c>
      <c r="E397" s="63">
        <f t="shared" ref="E397:E401" si="211">((C397/C$389)-1)*100</f>
        <v>3.971402904626431</v>
      </c>
      <c r="F397" s="63">
        <f t="shared" si="208"/>
        <v>6.4681193583625562</v>
      </c>
      <c r="G397" s="58"/>
      <c r="H397" s="60"/>
      <c r="I397" s="61" t="s">
        <v>10</v>
      </c>
      <c r="J397" s="62">
        <v>392.17</v>
      </c>
      <c r="K397" s="62">
        <f t="shared" si="203"/>
        <v>-0.99967182490595663</v>
      </c>
      <c r="L397" s="63">
        <f t="shared" ref="L397:L401" si="212">((J397/J$389)-1)*100</f>
        <v>-1.104526541419748</v>
      </c>
      <c r="M397" s="63">
        <f t="shared" si="209"/>
        <v>1.0539064110492768</v>
      </c>
      <c r="N397" s="58"/>
      <c r="O397" s="60"/>
      <c r="P397" s="61" t="s">
        <v>10</v>
      </c>
      <c r="Q397" s="62">
        <v>538.72</v>
      </c>
      <c r="R397" s="62">
        <f t="shared" si="205"/>
        <v>4.8285852245300021E-2</v>
      </c>
      <c r="S397" s="63">
        <f t="shared" ref="S397:S401" si="213">((Q397/Q$389)-1)*100</f>
        <v>9.727880071696271</v>
      </c>
      <c r="T397" s="63">
        <f t="shared" si="210"/>
        <v>12.15155615696888</v>
      </c>
    </row>
    <row r="398" spans="1:20" x14ac:dyDescent="0.2">
      <c r="A398" s="60"/>
      <c r="B398" s="61" t="s">
        <v>11</v>
      </c>
      <c r="C398" s="62">
        <v>559.13</v>
      </c>
      <c r="D398" s="62">
        <f t="shared" si="207"/>
        <v>0.646218094106632</v>
      </c>
      <c r="E398" s="63">
        <f t="shared" si="211"/>
        <v>4.6432849228926321</v>
      </c>
      <c r="F398" s="63">
        <f t="shared" si="208"/>
        <v>5.5878687162443041</v>
      </c>
      <c r="G398" s="58"/>
      <c r="H398" s="60"/>
      <c r="I398" s="61" t="s">
        <v>11</v>
      </c>
      <c r="J398" s="62">
        <v>389.07</v>
      </c>
      <c r="K398" s="62">
        <f t="shared" si="203"/>
        <v>-0.79047351913711372</v>
      </c>
      <c r="L398" s="63">
        <f t="shared" si="212"/>
        <v>-1.8862690707350915</v>
      </c>
      <c r="M398" s="63">
        <f t="shared" si="209"/>
        <v>-4.6242774566473965E-2</v>
      </c>
      <c r="N398" s="58"/>
      <c r="O398" s="60"/>
      <c r="P398" s="61" t="s">
        <v>11</v>
      </c>
      <c r="Q398" s="62">
        <v>542.48</v>
      </c>
      <c r="R398" s="62">
        <f t="shared" si="205"/>
        <v>0.69795069795068887</v>
      </c>
      <c r="S398" s="63">
        <f t="shared" si="213"/>
        <v>10.493726576503182</v>
      </c>
      <c r="T398" s="63">
        <f t="shared" si="210"/>
        <v>12.868526725339668</v>
      </c>
    </row>
    <row r="399" spans="1:20" x14ac:dyDescent="0.2">
      <c r="A399" s="60"/>
      <c r="B399" s="61" t="s">
        <v>12</v>
      </c>
      <c r="C399" s="62">
        <v>560.80999999999995</v>
      </c>
      <c r="D399" s="62">
        <f t="shared" si="207"/>
        <v>0.30046679663047193</v>
      </c>
      <c r="E399" s="63">
        <f t="shared" si="211"/>
        <v>4.9577032489893424</v>
      </c>
      <c r="F399" s="63">
        <f t="shared" si="208"/>
        <v>5.2156619950845196</v>
      </c>
      <c r="G399" s="58"/>
      <c r="H399" s="60"/>
      <c r="I399" s="61" t="s">
        <v>12</v>
      </c>
      <c r="J399" s="62">
        <v>391.95</v>
      </c>
      <c r="K399" s="62">
        <f t="shared" si="203"/>
        <v>0.7402266944251723</v>
      </c>
      <c r="L399" s="63">
        <f t="shared" si="212"/>
        <v>-1.1600050435001896</v>
      </c>
      <c r="M399" s="63">
        <f t="shared" si="209"/>
        <v>-0.32550924395392533</v>
      </c>
      <c r="N399" s="58"/>
      <c r="O399" s="60"/>
      <c r="P399" s="61" t="s">
        <v>12</v>
      </c>
      <c r="Q399" s="62">
        <v>544.91999999999996</v>
      </c>
      <c r="R399" s="62">
        <f t="shared" si="205"/>
        <v>0.44978616723196918</v>
      </c>
      <c r="S399" s="63">
        <f t="shared" si="213"/>
        <v>10.990712074303399</v>
      </c>
      <c r="T399" s="63">
        <f t="shared" si="210"/>
        <v>12.433458506994576</v>
      </c>
    </row>
    <row r="400" spans="1:20" x14ac:dyDescent="0.2">
      <c r="A400" s="60"/>
      <c r="B400" s="61" t="s">
        <v>13</v>
      </c>
      <c r="C400" s="62">
        <v>561.71</v>
      </c>
      <c r="D400" s="62">
        <f t="shared" si="207"/>
        <v>0.16048215973325508</v>
      </c>
      <c r="E400" s="63">
        <f t="shared" si="211"/>
        <v>5.1261416379697611</v>
      </c>
      <c r="F400" s="63">
        <f t="shared" si="208"/>
        <v>5.1694439243587409</v>
      </c>
      <c r="G400" s="58"/>
      <c r="H400" s="60"/>
      <c r="I400" s="61" t="s">
        <v>13</v>
      </c>
      <c r="J400" s="62">
        <v>391.31</v>
      </c>
      <c r="K400" s="62">
        <f t="shared" si="203"/>
        <v>-0.16328613343538079</v>
      </c>
      <c r="L400" s="63">
        <f t="shared" si="212"/>
        <v>-1.3213970495523863</v>
      </c>
      <c r="M400" s="63">
        <f t="shared" si="209"/>
        <v>-0.33111739385141004</v>
      </c>
      <c r="N400" s="58"/>
      <c r="O400" s="60"/>
      <c r="P400" s="61" t="s">
        <v>13</v>
      </c>
      <c r="Q400" s="62">
        <v>545.94000000000005</v>
      </c>
      <c r="R400" s="62">
        <f t="shared" si="205"/>
        <v>0.18718343977099927</v>
      </c>
      <c r="S400" s="63">
        <f t="shared" si="213"/>
        <v>11.198468306990407</v>
      </c>
      <c r="T400" s="63">
        <f t="shared" si="210"/>
        <v>11.345883216740438</v>
      </c>
    </row>
    <row r="401" spans="1:20" x14ac:dyDescent="0.2">
      <c r="A401" s="60"/>
      <c r="B401" s="61" t="s">
        <v>14</v>
      </c>
      <c r="C401" s="62">
        <v>561.71</v>
      </c>
      <c r="D401" s="62">
        <f t="shared" si="207"/>
        <v>0</v>
      </c>
      <c r="E401" s="63">
        <f t="shared" si="211"/>
        <v>5.1261416379697611</v>
      </c>
      <c r="F401" s="63">
        <f t="shared" si="208"/>
        <v>5.1261416379697611</v>
      </c>
      <c r="G401" s="58"/>
      <c r="H401" s="60"/>
      <c r="I401" s="61" t="s">
        <v>14</v>
      </c>
      <c r="J401" s="62">
        <v>392.55</v>
      </c>
      <c r="K401" s="62">
        <f t="shared" si="203"/>
        <v>0.31688431167105069</v>
      </c>
      <c r="L401" s="63">
        <f t="shared" si="212"/>
        <v>-1.008700037826249</v>
      </c>
      <c r="M401" s="63">
        <f t="shared" si="209"/>
        <v>-1.008700037826249</v>
      </c>
      <c r="N401" s="58"/>
      <c r="O401" s="60"/>
      <c r="P401" s="61" t="s">
        <v>14</v>
      </c>
      <c r="Q401" s="62">
        <v>546.73</v>
      </c>
      <c r="R401" s="62">
        <f t="shared" si="205"/>
        <v>0.14470454628712215</v>
      </c>
      <c r="S401" s="63">
        <f t="shared" si="213"/>
        <v>11.359377546032267</v>
      </c>
      <c r="T401" s="63">
        <f t="shared" si="210"/>
        <v>11.359377546032267</v>
      </c>
    </row>
    <row r="402" spans="1:20" x14ac:dyDescent="0.2">
      <c r="A402" s="54">
        <v>2015</v>
      </c>
      <c r="B402" s="55" t="s">
        <v>37</v>
      </c>
      <c r="C402" s="56">
        <v>561.75</v>
      </c>
      <c r="D402" s="56">
        <f>((C402/C401)-1)*100</f>
        <v>7.1211123177317148E-3</v>
      </c>
      <c r="E402" s="57">
        <f t="shared" ref="E402:E407" si="214">((C402/C$401)-1)*100</f>
        <v>7.1211123177317148E-3</v>
      </c>
      <c r="F402" s="57">
        <f>((C402/C390)-1)*100</f>
        <v>3.7626066718386308</v>
      </c>
      <c r="G402" s="58"/>
      <c r="H402" s="54">
        <v>2015</v>
      </c>
      <c r="I402" s="55" t="s">
        <v>37</v>
      </c>
      <c r="J402" s="56">
        <v>389.61</v>
      </c>
      <c r="K402" s="56">
        <f t="shared" ref="K402:K413" si="215">((J402/J401)-1)*100</f>
        <v>-0.7489491784486102</v>
      </c>
      <c r="L402" s="57">
        <f t="shared" ref="L402:L407" si="216">((J402/J$401)-1)*100</f>
        <v>-0.7489491784486102</v>
      </c>
      <c r="M402" s="57">
        <f>((J402/J390)-1)*100</f>
        <v>-3.1663974151857843</v>
      </c>
      <c r="N402" s="58"/>
      <c r="O402" s="54">
        <v>2015</v>
      </c>
      <c r="P402" s="55" t="s">
        <v>37</v>
      </c>
      <c r="Q402" s="56">
        <v>554.27</v>
      </c>
      <c r="R402" s="56">
        <f t="shared" ref="R402:R413" si="217">((Q402/Q401)-1)*100</f>
        <v>1.379108517915606</v>
      </c>
      <c r="S402" s="57">
        <f t="shared" ref="S402:S407" si="218">((Q402/Q$401)-1)*100</f>
        <v>1.379108517915606</v>
      </c>
      <c r="T402" s="57">
        <f>((Q402/Q390)-1)*100</f>
        <v>4.5792452830188735</v>
      </c>
    </row>
    <row r="403" spans="1:20" x14ac:dyDescent="0.2">
      <c r="A403" s="60"/>
      <c r="B403" s="61" t="s">
        <v>4</v>
      </c>
      <c r="C403" s="62">
        <v>569.47</v>
      </c>
      <c r="D403" s="62">
        <f t="shared" ref="D403:D413" si="219">((C403/C402)-1)*100</f>
        <v>1.3742768135291517</v>
      </c>
      <c r="E403" s="63">
        <f t="shared" si="214"/>
        <v>1.3814957896423508</v>
      </c>
      <c r="F403" s="63">
        <f t="shared" ref="F403:F406" si="220">((C403/C391)-1)*100</f>
        <v>5.1827635248702597</v>
      </c>
      <c r="G403" s="58"/>
      <c r="H403" s="60"/>
      <c r="I403" s="61" t="s">
        <v>4</v>
      </c>
      <c r="J403" s="62">
        <v>393.31</v>
      </c>
      <c r="K403" s="62">
        <f>((J403/J402)-1)*100</f>
        <v>0.94966761633428209</v>
      </c>
      <c r="L403" s="63">
        <f t="shared" si="216"/>
        <v>0.19360591007515637</v>
      </c>
      <c r="M403" s="63">
        <f t="shared" ref="M403:M413" si="221">((J403/J391)-1)*100</f>
        <v>-3.5579422294149343</v>
      </c>
      <c r="N403" s="58"/>
      <c r="O403" s="60"/>
      <c r="P403" s="61" t="s">
        <v>4</v>
      </c>
      <c r="Q403" s="62">
        <v>533.97</v>
      </c>
      <c r="R403" s="62">
        <f>((Q403/Q402)-1)*100</f>
        <v>-3.6624749670738033</v>
      </c>
      <c r="S403" s="63">
        <f t="shared" si="218"/>
        <v>-2.3338759533956366</v>
      </c>
      <c r="T403" s="63">
        <f>((Q403/Q391)-1)*100</f>
        <v>-6.7374094660610506E-2</v>
      </c>
    </row>
    <row r="404" spans="1:20" x14ac:dyDescent="0.2">
      <c r="A404" s="60"/>
      <c r="B404" s="61" t="s">
        <v>5</v>
      </c>
      <c r="C404" s="62">
        <v>571.25</v>
      </c>
      <c r="D404" s="62">
        <f>((C404/C403)-1)*100</f>
        <v>0.31257133826187999</v>
      </c>
      <c r="E404" s="63">
        <f t="shared" si="214"/>
        <v>1.698385287781945</v>
      </c>
      <c r="F404" s="63">
        <f>((C404/C392)-1)*100</f>
        <v>5.1890179903143041</v>
      </c>
      <c r="G404" s="58"/>
      <c r="H404" s="60"/>
      <c r="I404" s="61" t="s">
        <v>5</v>
      </c>
      <c r="J404" s="62">
        <v>397.72</v>
      </c>
      <c r="K404" s="62">
        <f>((J404/J403)-1)*100</f>
        <v>1.1212529556838158</v>
      </c>
      <c r="L404" s="63">
        <f t="shared" si="216"/>
        <v>1.3170296777480717</v>
      </c>
      <c r="M404" s="63">
        <f>((J404/J392)-1)*100</f>
        <v>-2.8861649655711252</v>
      </c>
      <c r="N404" s="58"/>
      <c r="O404" s="60"/>
      <c r="P404" s="61" t="s">
        <v>5</v>
      </c>
      <c r="Q404" s="62">
        <v>533.97</v>
      </c>
      <c r="R404" s="62">
        <f>((Q404/Q403)-1)*100</f>
        <v>0</v>
      </c>
      <c r="S404" s="63">
        <f t="shared" si="218"/>
        <v>-2.3338759533956366</v>
      </c>
      <c r="T404" s="63">
        <f>((Q404/Q392)-1)*100</f>
        <v>-0.12344986252174062</v>
      </c>
    </row>
    <row r="405" spans="1:20" x14ac:dyDescent="0.2">
      <c r="A405" s="60"/>
      <c r="B405" s="61" t="s">
        <v>6</v>
      </c>
      <c r="C405" s="62">
        <v>572.66</v>
      </c>
      <c r="D405" s="62">
        <f t="shared" si="219"/>
        <v>0.24682713347921048</v>
      </c>
      <c r="E405" s="63">
        <f t="shared" si="214"/>
        <v>1.9494044969824209</v>
      </c>
      <c r="F405" s="63">
        <f>((C405/C393)-1)*100</f>
        <v>5.4078927992931902</v>
      </c>
      <c r="G405" s="58"/>
      <c r="H405" s="60"/>
      <c r="I405" s="61" t="s">
        <v>6</v>
      </c>
      <c r="J405" s="62">
        <v>397.88</v>
      </c>
      <c r="K405" s="62">
        <f t="shared" si="215"/>
        <v>4.0229307050188012E-2</v>
      </c>
      <c r="L405" s="63">
        <f t="shared" si="216"/>
        <v>1.3577888167112473</v>
      </c>
      <c r="M405" s="63">
        <f t="shared" si="221"/>
        <v>-3.1309344110629578</v>
      </c>
      <c r="N405" s="58"/>
      <c r="O405" s="60"/>
      <c r="P405" s="61" t="s">
        <v>6</v>
      </c>
      <c r="Q405" s="62">
        <v>534.88</v>
      </c>
      <c r="R405" s="62">
        <f>((Q405/Q404)-1)*100</f>
        <v>0.17042155926363378</v>
      </c>
      <c r="S405" s="63">
        <f t="shared" si="218"/>
        <v>-2.1674318219230715</v>
      </c>
      <c r="T405" s="63">
        <f>((Q405/Q393)-1)*100</f>
        <v>-5.6055906424001822E-2</v>
      </c>
    </row>
    <row r="406" spans="1:20" x14ac:dyDescent="0.2">
      <c r="A406" s="60"/>
      <c r="B406" s="61" t="s">
        <v>7</v>
      </c>
      <c r="C406" s="62">
        <v>572.66</v>
      </c>
      <c r="D406" s="62">
        <f t="shared" si="219"/>
        <v>0</v>
      </c>
      <c r="E406" s="63">
        <f t="shared" si="214"/>
        <v>1.9494044969824209</v>
      </c>
      <c r="F406" s="63">
        <f t="shared" si="220"/>
        <v>4.8443793482240816</v>
      </c>
      <c r="G406" s="58"/>
      <c r="H406" s="60"/>
      <c r="I406" s="61" t="s">
        <v>7</v>
      </c>
      <c r="J406" s="62">
        <v>399.25</v>
      </c>
      <c r="K406" s="62">
        <f t="shared" si="215"/>
        <v>0.34432492208706922</v>
      </c>
      <c r="L406" s="63">
        <f t="shared" si="216"/>
        <v>1.7067889440835593</v>
      </c>
      <c r="M406" s="63">
        <f t="shared" si="221"/>
        <v>-1.7182384363537917</v>
      </c>
      <c r="N406" s="58"/>
      <c r="O406" s="60"/>
      <c r="P406" s="61" t="s">
        <v>7</v>
      </c>
      <c r="Q406" s="62">
        <v>543.70000000000005</v>
      </c>
      <c r="R406" s="62">
        <f t="shared" si="217"/>
        <v>1.6489679928208378</v>
      </c>
      <c r="S406" s="63">
        <f t="shared" si="218"/>
        <v>-0.55420408611196459</v>
      </c>
      <c r="T406" s="63">
        <f t="shared" ref="T406:T413" si="222">((Q406/Q394)-1)*100</f>
        <v>1.5255914701324036</v>
      </c>
    </row>
    <row r="407" spans="1:20" x14ac:dyDescent="0.2">
      <c r="A407" s="60"/>
      <c r="B407" s="61" t="s">
        <v>8</v>
      </c>
      <c r="C407" s="62">
        <v>575.41</v>
      </c>
      <c r="D407" s="62">
        <f t="shared" si="219"/>
        <v>0.48021513638110136</v>
      </c>
      <c r="E407" s="63">
        <f t="shared" si="214"/>
        <v>2.438980968827309</v>
      </c>
      <c r="F407" s="63">
        <f t="shared" ref="F407:F412" si="223">((C407/C395)-1)*100</f>
        <v>4.1560322201104061</v>
      </c>
      <c r="G407" s="58"/>
      <c r="H407" s="60"/>
      <c r="I407" s="61" t="s">
        <v>8</v>
      </c>
      <c r="J407" s="62">
        <v>398.81</v>
      </c>
      <c r="K407" s="62">
        <f>((J407/J406)-1)*100</f>
        <v>-0.11020663744520931</v>
      </c>
      <c r="L407" s="63">
        <f t="shared" si="216"/>
        <v>1.5947013119347764</v>
      </c>
      <c r="M407" s="63">
        <f t="shared" ref="M407:M412" si="224">((J407/J395)-1)*100</f>
        <v>0.72231342341204652</v>
      </c>
      <c r="N407" s="58"/>
      <c r="O407" s="60"/>
      <c r="P407" s="61" t="s">
        <v>8</v>
      </c>
      <c r="Q407" s="62">
        <v>544.77</v>
      </c>
      <c r="R407" s="62">
        <f>((Q407/Q406)-1)*100</f>
        <v>0.19679970572006322</v>
      </c>
      <c r="S407" s="63">
        <f t="shared" si="218"/>
        <v>-0.35849505240247437</v>
      </c>
      <c r="T407" s="63">
        <f t="shared" ref="T407:T412" si="225">((Q407/Q395)-1)*100</f>
        <v>1.4922870556673296</v>
      </c>
    </row>
    <row r="408" spans="1:20" x14ac:dyDescent="0.2">
      <c r="A408" s="60"/>
      <c r="B408" s="61" t="s">
        <v>9</v>
      </c>
      <c r="C408" s="62">
        <v>576.1</v>
      </c>
      <c r="D408" s="62">
        <f>((C408/C407)-1)*100</f>
        <v>0.11991449575086133</v>
      </c>
      <c r="E408" s="63">
        <f t="shared" ref="E408:E413" si="226">((C408/C$401)-1)*100</f>
        <v>2.5618201563084142</v>
      </c>
      <c r="F408" s="63">
        <f t="shared" si="223"/>
        <v>3.9422643211547204</v>
      </c>
      <c r="G408" s="58"/>
      <c r="H408" s="60"/>
      <c r="I408" s="61" t="s">
        <v>9</v>
      </c>
      <c r="J408" s="62">
        <v>399.11</v>
      </c>
      <c r="K408" s="62">
        <f>((J408/J407)-1)*100</f>
        <v>7.5223790777556587E-2</v>
      </c>
      <c r="L408" s="63">
        <f t="shared" ref="L408:L413" si="227">((J408/J$401)-1)*100</f>
        <v>1.6711246974907557</v>
      </c>
      <c r="M408" s="63">
        <f t="shared" si="224"/>
        <v>0.75227829247974665</v>
      </c>
      <c r="N408" s="58"/>
      <c r="O408" s="60"/>
      <c r="P408" s="61" t="s">
        <v>9</v>
      </c>
      <c r="Q408" s="62">
        <v>549.21</v>
      </c>
      <c r="R408" s="62">
        <f>((Q408/Q407)-1)*100</f>
        <v>0.81502285368137972</v>
      </c>
      <c r="S408" s="63">
        <f t="shared" ref="S408:S413" si="228">((Q408/Q$401)-1)*100</f>
        <v>0.45360598467250046</v>
      </c>
      <c r="T408" s="63">
        <f t="shared" si="225"/>
        <v>1.996434275526493</v>
      </c>
    </row>
    <row r="409" spans="1:20" x14ac:dyDescent="0.2">
      <c r="A409" s="60"/>
      <c r="B409" s="61" t="s">
        <v>10</v>
      </c>
      <c r="C409" s="62">
        <v>575.80999999999995</v>
      </c>
      <c r="D409" s="62">
        <f t="shared" si="219"/>
        <v>-5.0338482902290149E-2</v>
      </c>
      <c r="E409" s="63">
        <f t="shared" si="226"/>
        <v>2.5101920920047593</v>
      </c>
      <c r="F409" s="63">
        <f t="shared" si="223"/>
        <v>3.6487021636605776</v>
      </c>
      <c r="G409" s="58"/>
      <c r="H409" s="60"/>
      <c r="I409" s="61" t="s">
        <v>10</v>
      </c>
      <c r="J409" s="62">
        <v>399.87</v>
      </c>
      <c r="K409" s="62">
        <f t="shared" si="215"/>
        <v>0.19042369271629056</v>
      </c>
      <c r="L409" s="63">
        <f t="shared" si="227"/>
        <v>1.864730607565912</v>
      </c>
      <c r="M409" s="63">
        <f t="shared" si="224"/>
        <v>1.9634342249534642</v>
      </c>
      <c r="N409" s="58"/>
      <c r="O409" s="60"/>
      <c r="P409" s="61" t="s">
        <v>10</v>
      </c>
      <c r="Q409" s="62">
        <v>552.47</v>
      </c>
      <c r="R409" s="62">
        <f>((Q409/Q408)-1)*100</f>
        <v>0.59357986926675821</v>
      </c>
      <c r="S409" s="63">
        <f t="shared" si="228"/>
        <v>1.0498783677500789</v>
      </c>
      <c r="T409" s="63">
        <f t="shared" si="225"/>
        <v>2.5523463023463089</v>
      </c>
    </row>
    <row r="410" spans="1:20" x14ac:dyDescent="0.2">
      <c r="A410" s="60"/>
      <c r="B410" s="61" t="s">
        <v>11</v>
      </c>
      <c r="C410" s="62">
        <v>576.04999999999995</v>
      </c>
      <c r="D410" s="62">
        <f>((C410/C409)-1)*100</f>
        <v>4.1680415414813154E-2</v>
      </c>
      <c r="E410" s="63">
        <f t="shared" si="226"/>
        <v>2.5529187659112162</v>
      </c>
      <c r="F410" s="63">
        <f t="shared" si="223"/>
        <v>3.026129880349826</v>
      </c>
      <c r="G410" s="58"/>
      <c r="H410" s="60"/>
      <c r="I410" s="61" t="s">
        <v>11</v>
      </c>
      <c r="J410" s="62">
        <v>400.56</v>
      </c>
      <c r="K410" s="62">
        <f>((J410/J409)-1)*100</f>
        <v>0.17255608072623829</v>
      </c>
      <c r="L410" s="63">
        <f t="shared" si="227"/>
        <v>2.0405043943446666</v>
      </c>
      <c r="M410" s="63">
        <f t="shared" si="224"/>
        <v>2.9531960829670689</v>
      </c>
      <c r="N410" s="58"/>
      <c r="O410" s="60"/>
      <c r="P410" s="61" t="s">
        <v>11</v>
      </c>
      <c r="Q410" s="62">
        <v>553.25</v>
      </c>
      <c r="R410" s="62">
        <f>((Q410/Q409)-1)*100</f>
        <v>0.14118413669519381</v>
      </c>
      <c r="S410" s="63">
        <f t="shared" si="228"/>
        <v>1.1925447661551347</v>
      </c>
      <c r="T410" s="63">
        <f t="shared" si="225"/>
        <v>1.9853266479870291</v>
      </c>
    </row>
    <row r="411" spans="1:20" x14ac:dyDescent="0.2">
      <c r="A411" s="60"/>
      <c r="B411" s="61" t="s">
        <v>12</v>
      </c>
      <c r="C411" s="62">
        <v>572.66999999999996</v>
      </c>
      <c r="D411" s="62">
        <f>((C411/C410)-1)*100</f>
        <v>-0.58675462199462292</v>
      </c>
      <c r="E411" s="63">
        <f t="shared" si="226"/>
        <v>1.9511847750618427</v>
      </c>
      <c r="F411" s="63">
        <f t="shared" si="223"/>
        <v>2.1147982382625052</v>
      </c>
      <c r="G411" s="58"/>
      <c r="H411" s="60"/>
      <c r="I411" s="61" t="s">
        <v>12</v>
      </c>
      <c r="J411" s="62">
        <v>393.9</v>
      </c>
      <c r="K411" s="62">
        <f>((J411/J410)-1)*100</f>
        <v>-1.6626722588376386</v>
      </c>
      <c r="L411" s="63">
        <f t="shared" si="227"/>
        <v>0.34390523500189563</v>
      </c>
      <c r="M411" s="63">
        <f t="shared" si="224"/>
        <v>0.49751243781093191</v>
      </c>
      <c r="N411" s="58"/>
      <c r="O411" s="60"/>
      <c r="P411" s="61" t="s">
        <v>12</v>
      </c>
      <c r="Q411" s="62">
        <v>557.25</v>
      </c>
      <c r="R411" s="62">
        <f>((Q411/Q410)-1)*100</f>
        <v>0.72300045187527751</v>
      </c>
      <c r="S411" s="63">
        <f t="shared" si="228"/>
        <v>1.9241673220785405</v>
      </c>
      <c r="T411" s="63">
        <f t="shared" si="225"/>
        <v>2.2627174631138613</v>
      </c>
    </row>
    <row r="412" spans="1:20" x14ac:dyDescent="0.2">
      <c r="A412" s="60"/>
      <c r="B412" s="61" t="s">
        <v>13</v>
      </c>
      <c r="C412" s="62">
        <v>578.09</v>
      </c>
      <c r="D412" s="62">
        <f t="shared" si="219"/>
        <v>0.94644385073430204</v>
      </c>
      <c r="E412" s="63">
        <f t="shared" si="226"/>
        <v>2.9160954941161776</v>
      </c>
      <c r="F412" s="63">
        <f t="shared" si="223"/>
        <v>2.9160954941161776</v>
      </c>
      <c r="G412" s="58"/>
      <c r="H412" s="60"/>
      <c r="I412" s="61" t="s">
        <v>13</v>
      </c>
      <c r="J412" s="62">
        <v>393.23</v>
      </c>
      <c r="K412" s="62">
        <f t="shared" si="215"/>
        <v>-0.17009393247016114</v>
      </c>
      <c r="L412" s="63">
        <f t="shared" si="227"/>
        <v>0.17322634059355746</v>
      </c>
      <c r="M412" s="63">
        <f t="shared" si="224"/>
        <v>0.49065957936162974</v>
      </c>
      <c r="N412" s="58"/>
      <c r="O412" s="60"/>
      <c r="P412" s="61" t="s">
        <v>13</v>
      </c>
      <c r="Q412" s="62">
        <v>564.30999999999995</v>
      </c>
      <c r="R412" s="62">
        <f t="shared" si="217"/>
        <v>1.2669358456707025</v>
      </c>
      <c r="S412" s="63">
        <f t="shared" si="228"/>
        <v>3.2154811332833155</v>
      </c>
      <c r="T412" s="63">
        <f t="shared" si="225"/>
        <v>3.3648386269553132</v>
      </c>
    </row>
    <row r="413" spans="1:20" x14ac:dyDescent="0.2">
      <c r="A413" s="60"/>
      <c r="B413" s="61" t="s">
        <v>14</v>
      </c>
      <c r="C413" s="62">
        <v>569.94000000000005</v>
      </c>
      <c r="D413" s="62">
        <f t="shared" si="219"/>
        <v>-1.4098150806967746</v>
      </c>
      <c r="E413" s="63">
        <f t="shared" si="226"/>
        <v>1.4651688593758427</v>
      </c>
      <c r="F413" s="63">
        <f t="shared" ref="F413:F425" si="229">((C413/C401)-1)*100</f>
        <v>1.4651688593758427</v>
      </c>
      <c r="G413" s="58"/>
      <c r="H413" s="60"/>
      <c r="I413" s="61" t="s">
        <v>14</v>
      </c>
      <c r="J413" s="62">
        <v>393.75</v>
      </c>
      <c r="K413" s="62">
        <f t="shared" si="215"/>
        <v>0.13223813035627696</v>
      </c>
      <c r="L413" s="63">
        <f t="shared" si="227"/>
        <v>0.30569354222391709</v>
      </c>
      <c r="M413" s="63">
        <f t="shared" si="221"/>
        <v>0.30569354222391709</v>
      </c>
      <c r="N413" s="58"/>
      <c r="O413" s="60"/>
      <c r="P413" s="61" t="s">
        <v>14</v>
      </c>
      <c r="Q413" s="62">
        <v>565.49</v>
      </c>
      <c r="R413" s="62">
        <f t="shared" si="217"/>
        <v>0.2091049245982024</v>
      </c>
      <c r="S413" s="63">
        <f t="shared" si="228"/>
        <v>3.4313097872807452</v>
      </c>
      <c r="T413" s="63">
        <f t="shared" si="222"/>
        <v>3.4313097872807452</v>
      </c>
    </row>
    <row r="414" spans="1:20" x14ac:dyDescent="0.2">
      <c r="A414" s="54">
        <v>2016</v>
      </c>
      <c r="B414" s="55" t="s">
        <v>37</v>
      </c>
      <c r="C414" s="56">
        <v>560.41999999999996</v>
      </c>
      <c r="D414" s="56">
        <f t="shared" ref="D414:D425" si="230">((C414/C413)-1)*100</f>
        <v>-1.6703512650454555</v>
      </c>
      <c r="E414" s="57">
        <f t="shared" ref="E414:E425" si="231">((C414/C$413)-1)*100</f>
        <v>-1.6703512650454555</v>
      </c>
      <c r="F414" s="57">
        <f t="shared" si="229"/>
        <v>-0.23676012461060214</v>
      </c>
      <c r="G414" s="58"/>
      <c r="H414" s="54">
        <v>2016</v>
      </c>
      <c r="I414" s="55" t="s">
        <v>37</v>
      </c>
      <c r="J414" s="56">
        <v>394.27</v>
      </c>
      <c r="K414" s="56">
        <f t="shared" ref="K414:K425" si="232">((J414/J413)-1)*100</f>
        <v>0.13206349206349444</v>
      </c>
      <c r="L414" s="57">
        <f t="shared" ref="L414:L425" si="233">((J414/J$413)-1)*100</f>
        <v>0.13206349206349444</v>
      </c>
      <c r="M414" s="57">
        <f t="shared" ref="M414:M425" si="234">((J414/J402)-1)*100</f>
        <v>1.1960678627345178</v>
      </c>
      <c r="N414" s="58"/>
      <c r="O414" s="54">
        <v>2016</v>
      </c>
      <c r="P414" s="55" t="s">
        <v>37</v>
      </c>
      <c r="Q414" s="56">
        <v>566.28</v>
      </c>
      <c r="R414" s="56">
        <f t="shared" ref="R414:R425" si="235">((Q414/Q413)-1)*100</f>
        <v>0.13970185149161374</v>
      </c>
      <c r="S414" s="57">
        <f t="shared" ref="S414:S425" si="236">((Q414/Q$413)-1)*100</f>
        <v>0.13970185149161374</v>
      </c>
      <c r="T414" s="57">
        <f t="shared" ref="T414:T425" si="237">((Q414/Q402)-1)*100</f>
        <v>2.1668140076136266</v>
      </c>
    </row>
    <row r="415" spans="1:20" x14ac:dyDescent="0.2">
      <c r="A415" s="60"/>
      <c r="B415" s="61" t="s">
        <v>4</v>
      </c>
      <c r="C415" s="62">
        <v>559.69000000000005</v>
      </c>
      <c r="D415" s="62">
        <f t="shared" si="230"/>
        <v>-0.13025944827091962</v>
      </c>
      <c r="E415" s="63">
        <f t="shared" si="231"/>
        <v>-1.7984349229743457</v>
      </c>
      <c r="F415" s="63">
        <f t="shared" si="229"/>
        <v>-1.7173863416861224</v>
      </c>
      <c r="G415" s="58"/>
      <c r="H415" s="60"/>
      <c r="I415" s="61" t="s">
        <v>4</v>
      </c>
      <c r="J415" s="62">
        <v>392.09</v>
      </c>
      <c r="K415" s="62">
        <f t="shared" si="232"/>
        <v>-0.55292058741471806</v>
      </c>
      <c r="L415" s="63">
        <f t="shared" si="233"/>
        <v>-0.42158730158731172</v>
      </c>
      <c r="M415" s="63">
        <f t="shared" si="234"/>
        <v>-0.31018789250210066</v>
      </c>
      <c r="N415" s="58"/>
      <c r="O415" s="60"/>
      <c r="P415" s="61" t="s">
        <v>4</v>
      </c>
      <c r="Q415" s="62">
        <v>578.38</v>
      </c>
      <c r="R415" s="62">
        <f t="shared" si="235"/>
        <v>2.1367521367521514</v>
      </c>
      <c r="S415" s="63">
        <f t="shared" si="236"/>
        <v>2.2794390705406009</v>
      </c>
      <c r="T415" s="63">
        <f t="shared" si="237"/>
        <v>8.3169466449426022</v>
      </c>
    </row>
    <row r="416" spans="1:20" x14ac:dyDescent="0.2">
      <c r="A416" s="60"/>
      <c r="B416" s="61" t="s">
        <v>5</v>
      </c>
      <c r="C416" s="62">
        <v>560.79</v>
      </c>
      <c r="D416" s="62">
        <f t="shared" si="230"/>
        <v>0.19653736890061779</v>
      </c>
      <c r="E416" s="63">
        <f t="shared" si="231"/>
        <v>-1.605432150752728</v>
      </c>
      <c r="F416" s="63">
        <f t="shared" si="229"/>
        <v>-1.831072210065654</v>
      </c>
      <c r="G416" s="58"/>
      <c r="H416" s="60"/>
      <c r="I416" s="61" t="s">
        <v>5</v>
      </c>
      <c r="J416" s="62">
        <v>392.43</v>
      </c>
      <c r="K416" s="62">
        <f t="shared" si="232"/>
        <v>8.6714784870833839E-2</v>
      </c>
      <c r="L416" s="63">
        <f t="shared" si="233"/>
        <v>-0.33523809523808845</v>
      </c>
      <c r="M416" s="63">
        <f t="shared" si="234"/>
        <v>-1.3300814643467773</v>
      </c>
      <c r="N416" s="58"/>
      <c r="O416" s="60"/>
      <c r="P416" s="61" t="s">
        <v>5</v>
      </c>
      <c r="Q416" s="62">
        <v>578.38</v>
      </c>
      <c r="R416" s="62">
        <f t="shared" si="235"/>
        <v>0</v>
      </c>
      <c r="S416" s="63">
        <f t="shared" si="236"/>
        <v>2.2794390705406009</v>
      </c>
      <c r="T416" s="63">
        <f t="shared" si="237"/>
        <v>8.3169466449426022</v>
      </c>
    </row>
    <row r="417" spans="1:20" x14ac:dyDescent="0.2">
      <c r="A417" s="60"/>
      <c r="B417" s="61" t="s">
        <v>6</v>
      </c>
      <c r="C417" s="62">
        <v>561.15</v>
      </c>
      <c r="D417" s="62">
        <f t="shared" si="230"/>
        <v>6.41951532659224E-2</v>
      </c>
      <c r="E417" s="63">
        <f t="shared" si="231"/>
        <v>-1.5422676071165542</v>
      </c>
      <c r="F417" s="63">
        <f t="shared" si="229"/>
        <v>-2.0099186253623391</v>
      </c>
      <c r="G417" s="58"/>
      <c r="H417" s="60"/>
      <c r="I417" s="61" t="s">
        <v>6</v>
      </c>
      <c r="J417" s="62">
        <v>394.57</v>
      </c>
      <c r="K417" s="62">
        <f t="shared" si="232"/>
        <v>0.54532018449149344</v>
      </c>
      <c r="L417" s="63">
        <f t="shared" si="233"/>
        <v>0.20825396825396858</v>
      </c>
      <c r="M417" s="63">
        <f t="shared" si="234"/>
        <v>-0.83190911832713432</v>
      </c>
      <c r="N417" s="58"/>
      <c r="O417" s="60"/>
      <c r="P417" s="61" t="s">
        <v>6</v>
      </c>
      <c r="Q417" s="62">
        <v>581.79999999999995</v>
      </c>
      <c r="R417" s="62">
        <f t="shared" si="235"/>
        <v>0.59130675334555516</v>
      </c>
      <c r="S417" s="63">
        <f t="shared" si="236"/>
        <v>2.8842243010486435</v>
      </c>
      <c r="T417" s="63">
        <f t="shared" si="237"/>
        <v>8.7720610230332063</v>
      </c>
    </row>
    <row r="418" spans="1:20" x14ac:dyDescent="0.2">
      <c r="A418" s="60"/>
      <c r="B418" s="61" t="s">
        <v>7</v>
      </c>
      <c r="C418" s="62">
        <v>564.04</v>
      </c>
      <c r="D418" s="62">
        <f t="shared" si="230"/>
        <v>0.51501381092400322</v>
      </c>
      <c r="E418" s="63">
        <f t="shared" si="231"/>
        <v>-1.0351966873706209</v>
      </c>
      <c r="F418" s="63">
        <f t="shared" si="229"/>
        <v>-1.5052561729473002</v>
      </c>
      <c r="G418" s="58"/>
      <c r="H418" s="60"/>
      <c r="I418" s="61" t="s">
        <v>7</v>
      </c>
      <c r="J418" s="62">
        <v>392.23</v>
      </c>
      <c r="K418" s="62">
        <f t="shared" si="232"/>
        <v>-0.59305066274678575</v>
      </c>
      <c r="L418" s="63">
        <f t="shared" si="233"/>
        <v>-0.38603174603174528</v>
      </c>
      <c r="M418" s="63">
        <f t="shared" si="234"/>
        <v>-1.7582968065122051</v>
      </c>
      <c r="N418" s="58"/>
      <c r="O418" s="60"/>
      <c r="P418" s="61" t="s">
        <v>7</v>
      </c>
      <c r="Q418" s="62">
        <v>582.91</v>
      </c>
      <c r="R418" s="62">
        <f t="shared" si="235"/>
        <v>0.19078721210037397</v>
      </c>
      <c r="S418" s="63">
        <f t="shared" si="236"/>
        <v>3.0805142442837052</v>
      </c>
      <c r="T418" s="63">
        <f t="shared" si="237"/>
        <v>7.2116976273680189</v>
      </c>
    </row>
    <row r="419" spans="1:20" x14ac:dyDescent="0.2">
      <c r="A419" s="60"/>
      <c r="B419" s="61" t="s">
        <v>8</v>
      </c>
      <c r="C419" s="62">
        <v>567.46</v>
      </c>
      <c r="D419" s="62">
        <f t="shared" si="230"/>
        <v>0.60633997588823707</v>
      </c>
      <c r="E419" s="63">
        <f t="shared" si="231"/>
        <v>-0.43513352282696927</v>
      </c>
      <c r="F419" s="63">
        <f t="shared" si="229"/>
        <v>-1.3816235379989772</v>
      </c>
      <c r="G419" s="58"/>
      <c r="H419" s="60"/>
      <c r="I419" s="61" t="s">
        <v>8</v>
      </c>
      <c r="J419" s="62">
        <v>393.08</v>
      </c>
      <c r="K419" s="62">
        <f t="shared" si="232"/>
        <v>0.21670958366264426</v>
      </c>
      <c r="L419" s="63">
        <f t="shared" si="233"/>
        <v>-0.17015873015873151</v>
      </c>
      <c r="M419" s="63">
        <f t="shared" si="234"/>
        <v>-1.4367744038514596</v>
      </c>
      <c r="N419" s="58"/>
      <c r="O419" s="60"/>
      <c r="P419" s="61" t="s">
        <v>8</v>
      </c>
      <c r="Q419" s="62">
        <v>584.22</v>
      </c>
      <c r="R419" s="62">
        <f t="shared" si="235"/>
        <v>0.22473452162428131</v>
      </c>
      <c r="S419" s="63">
        <f t="shared" si="236"/>
        <v>3.3121717448584498</v>
      </c>
      <c r="T419" s="63">
        <f t="shared" si="237"/>
        <v>7.2415881931824577</v>
      </c>
    </row>
    <row r="420" spans="1:20" x14ac:dyDescent="0.2">
      <c r="A420" s="60"/>
      <c r="B420" s="61" t="s">
        <v>9</v>
      </c>
      <c r="C420" s="62">
        <v>568.6</v>
      </c>
      <c r="D420" s="62">
        <f t="shared" si="230"/>
        <v>0.20089521728403614</v>
      </c>
      <c r="E420" s="63">
        <f t="shared" si="231"/>
        <v>-0.2351124679790928</v>
      </c>
      <c r="F420" s="63">
        <f t="shared" si="229"/>
        <v>-1.3018573164381153</v>
      </c>
      <c r="G420" s="58"/>
      <c r="H420" s="60"/>
      <c r="I420" s="61" t="s">
        <v>9</v>
      </c>
      <c r="J420" s="62">
        <v>395.38</v>
      </c>
      <c r="K420" s="62">
        <f t="shared" si="232"/>
        <v>0.58512262134935433</v>
      </c>
      <c r="L420" s="63">
        <f t="shared" si="233"/>
        <v>0.41396825396824433</v>
      </c>
      <c r="M420" s="63">
        <f t="shared" si="234"/>
        <v>-0.93457943925233655</v>
      </c>
      <c r="N420" s="58"/>
      <c r="O420" s="60"/>
      <c r="P420" s="61" t="s">
        <v>9</v>
      </c>
      <c r="Q420" s="62">
        <v>582.69000000000005</v>
      </c>
      <c r="R420" s="62">
        <f t="shared" si="235"/>
        <v>-0.26188764506520634</v>
      </c>
      <c r="S420" s="63">
        <f t="shared" si="236"/>
        <v>3.0416099312100986</v>
      </c>
      <c r="T420" s="63">
        <f t="shared" si="237"/>
        <v>6.0960288414267705</v>
      </c>
    </row>
    <row r="421" spans="1:20" x14ac:dyDescent="0.2">
      <c r="A421" s="60"/>
      <c r="B421" s="61" t="s">
        <v>10</v>
      </c>
      <c r="C421" s="62">
        <v>578.66999999999996</v>
      </c>
      <c r="D421" s="62">
        <f t="shared" si="230"/>
        <v>1.7710165318325588</v>
      </c>
      <c r="E421" s="63">
        <f t="shared" si="231"/>
        <v>1.531740183177166</v>
      </c>
      <c r="F421" s="63">
        <f t="shared" si="229"/>
        <v>0.49669161702645681</v>
      </c>
      <c r="G421" s="58"/>
      <c r="H421" s="60"/>
      <c r="I421" s="61" t="s">
        <v>10</v>
      </c>
      <c r="J421" s="62">
        <v>398.75</v>
      </c>
      <c r="K421" s="62">
        <f t="shared" si="232"/>
        <v>0.85234457989782353</v>
      </c>
      <c r="L421" s="63">
        <f t="shared" si="233"/>
        <v>1.2698412698412653</v>
      </c>
      <c r="M421" s="63">
        <f t="shared" si="234"/>
        <v>-0.28009102958461707</v>
      </c>
      <c r="N421" s="58"/>
      <c r="O421" s="60"/>
      <c r="P421" s="61" t="s">
        <v>10</v>
      </c>
      <c r="Q421" s="62">
        <v>583.35</v>
      </c>
      <c r="R421" s="62">
        <f t="shared" si="235"/>
        <v>0.11326777531792676</v>
      </c>
      <c r="S421" s="63">
        <f t="shared" si="236"/>
        <v>3.1583228704309629</v>
      </c>
      <c r="T421" s="63">
        <f t="shared" si="237"/>
        <v>5.5894437707024736</v>
      </c>
    </row>
    <row r="422" spans="1:20" x14ac:dyDescent="0.2">
      <c r="A422" s="60"/>
      <c r="B422" s="61" t="s">
        <v>11</v>
      </c>
      <c r="C422" s="62">
        <v>578.66999999999996</v>
      </c>
      <c r="D422" s="62">
        <f t="shared" si="230"/>
        <v>0</v>
      </c>
      <c r="E422" s="63">
        <f t="shared" si="231"/>
        <v>1.531740183177166</v>
      </c>
      <c r="F422" s="63">
        <f t="shared" si="229"/>
        <v>0.45482163006682619</v>
      </c>
      <c r="G422" s="58"/>
      <c r="H422" s="60"/>
      <c r="I422" s="61" t="s">
        <v>11</v>
      </c>
      <c r="J422" s="62">
        <v>399.98</v>
      </c>
      <c r="K422" s="62">
        <f t="shared" si="232"/>
        <v>0.30846394984327397</v>
      </c>
      <c r="L422" s="63">
        <f t="shared" si="233"/>
        <v>1.5822222222222182</v>
      </c>
      <c r="M422" s="63">
        <f t="shared" si="234"/>
        <v>-0.14479728380266677</v>
      </c>
      <c r="N422" s="58"/>
      <c r="O422" s="60"/>
      <c r="P422" s="61" t="s">
        <v>11</v>
      </c>
      <c r="Q422" s="62">
        <v>584.05999999999995</v>
      </c>
      <c r="R422" s="62">
        <f t="shared" si="235"/>
        <v>0.12171080826259839</v>
      </c>
      <c r="S422" s="63">
        <f t="shared" si="236"/>
        <v>3.2838776989867036</v>
      </c>
      <c r="T422" s="63">
        <f t="shared" si="237"/>
        <v>5.5689109805693526</v>
      </c>
    </row>
    <row r="423" spans="1:20" x14ac:dyDescent="0.2">
      <c r="A423" s="60"/>
      <c r="B423" s="61" t="s">
        <v>12</v>
      </c>
      <c r="C423" s="62">
        <v>575.13</v>
      </c>
      <c r="D423" s="62">
        <f t="shared" si="230"/>
        <v>-0.61174762818185791</v>
      </c>
      <c r="E423" s="63">
        <f t="shared" si="231"/>
        <v>0.91062217075481566</v>
      </c>
      <c r="F423" s="63">
        <f t="shared" si="229"/>
        <v>0.42956676620042877</v>
      </c>
      <c r="G423" s="58"/>
      <c r="H423" s="60"/>
      <c r="I423" s="61" t="s">
        <v>12</v>
      </c>
      <c r="J423" s="62">
        <v>400.61</v>
      </c>
      <c r="K423" s="62">
        <f t="shared" si="232"/>
        <v>0.15750787539376976</v>
      </c>
      <c r="L423" s="63">
        <f t="shared" si="233"/>
        <v>1.7422222222222228</v>
      </c>
      <c r="M423" s="63">
        <f t="shared" si="234"/>
        <v>1.7034780401117056</v>
      </c>
      <c r="N423" s="58"/>
      <c r="O423" s="60"/>
      <c r="P423" s="61" t="s">
        <v>12</v>
      </c>
      <c r="Q423" s="62">
        <v>597.14</v>
      </c>
      <c r="R423" s="62">
        <f t="shared" si="235"/>
        <v>2.2394959421977223</v>
      </c>
      <c r="S423" s="63">
        <f t="shared" si="236"/>
        <v>5.5969159489999809</v>
      </c>
      <c r="T423" s="63">
        <f t="shared" si="237"/>
        <v>7.1583669807088413</v>
      </c>
    </row>
    <row r="424" spans="1:20" x14ac:dyDescent="0.2">
      <c r="A424" s="60"/>
      <c r="B424" s="61" t="s">
        <v>13</v>
      </c>
      <c r="C424" s="62">
        <v>575.34</v>
      </c>
      <c r="D424" s="62">
        <f t="shared" si="230"/>
        <v>3.6513483907985034E-2</v>
      </c>
      <c r="E424" s="63">
        <f t="shared" si="231"/>
        <v>0.94746815454258559</v>
      </c>
      <c r="F424" s="63">
        <f t="shared" si="229"/>
        <v>-0.47570447508173963</v>
      </c>
      <c r="G424" s="58"/>
      <c r="H424" s="60"/>
      <c r="I424" s="61" t="s">
        <v>13</v>
      </c>
      <c r="J424" s="62">
        <v>400.16</v>
      </c>
      <c r="K424" s="62">
        <f t="shared" si="232"/>
        <v>-0.11232869873443185</v>
      </c>
      <c r="L424" s="63">
        <f t="shared" si="233"/>
        <v>1.6279365079365116</v>
      </c>
      <c r="M424" s="63">
        <f t="shared" si="234"/>
        <v>1.7623273910942761</v>
      </c>
      <c r="N424" s="58"/>
      <c r="O424" s="60"/>
      <c r="P424" s="61" t="s">
        <v>13</v>
      </c>
      <c r="Q424" s="62">
        <v>598.96</v>
      </c>
      <c r="R424" s="62">
        <f t="shared" si="235"/>
        <v>0.30478614730213849</v>
      </c>
      <c r="S424" s="63">
        <f t="shared" si="236"/>
        <v>5.9187607207908277</v>
      </c>
      <c r="T424" s="63">
        <f t="shared" si="237"/>
        <v>6.140242065531365</v>
      </c>
    </row>
    <row r="425" spans="1:20" x14ac:dyDescent="0.2">
      <c r="A425" s="60"/>
      <c r="B425" s="61" t="s">
        <v>14</v>
      </c>
      <c r="C425" s="62">
        <v>575.37</v>
      </c>
      <c r="D425" s="62">
        <f t="shared" si="230"/>
        <v>5.2143080613076265E-3</v>
      </c>
      <c r="E425" s="63">
        <f t="shared" si="231"/>
        <v>0.9527318665122575</v>
      </c>
      <c r="F425" s="63">
        <f t="shared" si="229"/>
        <v>0.9527318665122575</v>
      </c>
      <c r="G425" s="58"/>
      <c r="H425" s="60"/>
      <c r="I425" s="61" t="s">
        <v>14</v>
      </c>
      <c r="J425" s="62">
        <v>401.55</v>
      </c>
      <c r="K425" s="62">
        <f t="shared" si="232"/>
        <v>0.3473610555777551</v>
      </c>
      <c r="L425" s="63">
        <f t="shared" si="233"/>
        <v>1.9809523809523943</v>
      </c>
      <c r="M425" s="63">
        <f t="shared" si="234"/>
        <v>1.9809523809523943</v>
      </c>
      <c r="N425" s="58"/>
      <c r="O425" s="60"/>
      <c r="P425" s="61" t="s">
        <v>14</v>
      </c>
      <c r="Q425" s="62">
        <v>601.01</v>
      </c>
      <c r="R425" s="62">
        <f t="shared" si="235"/>
        <v>0.3422599171897911</v>
      </c>
      <c r="S425" s="63">
        <f t="shared" si="236"/>
        <v>6.2812781835222431</v>
      </c>
      <c r="T425" s="63">
        <f t="shared" si="237"/>
        <v>6.2812781835222431</v>
      </c>
    </row>
    <row r="426" spans="1:20" x14ac:dyDescent="0.2">
      <c r="A426" s="54">
        <v>2017</v>
      </c>
      <c r="B426" s="55" t="s">
        <v>37</v>
      </c>
      <c r="C426" s="56">
        <v>576.34</v>
      </c>
      <c r="D426" s="56">
        <f t="shared" ref="D426:D437" si="238">((C426/C425)-1)*100</f>
        <v>0.16858716999497148</v>
      </c>
      <c r="E426" s="57">
        <f t="shared" ref="E426:E437" si="239">((C426/C$425)-1)*100</f>
        <v>0.16858716999497148</v>
      </c>
      <c r="F426" s="57">
        <f t="shared" ref="F426:F437" si="240">((C426/C414)-1)*100</f>
        <v>2.8407265979087271</v>
      </c>
      <c r="G426" s="58"/>
      <c r="H426" s="54">
        <v>2017</v>
      </c>
      <c r="I426" s="55" t="s">
        <v>37</v>
      </c>
      <c r="J426" s="56">
        <v>404.84</v>
      </c>
      <c r="K426" s="56">
        <f t="shared" ref="K426:K437" si="241">((J426/J425)-1)*100</f>
        <v>0.81932511517868178</v>
      </c>
      <c r="L426" s="57">
        <f t="shared" ref="L426:L437" si="242">((J426/J$425)-1)*100</f>
        <v>0.81932511517868178</v>
      </c>
      <c r="M426" s="57">
        <f t="shared" ref="M426:M437" si="243">((J426/J414)-1)*100</f>
        <v>2.6809039490704345</v>
      </c>
      <c r="N426" s="58"/>
      <c r="O426" s="54">
        <v>2017</v>
      </c>
      <c r="P426" s="55" t="s">
        <v>37</v>
      </c>
      <c r="Q426" s="56">
        <v>597.35</v>
      </c>
      <c r="R426" s="56">
        <f t="shared" ref="R426:R437" si="244">((Q426/Q425)-1)*100</f>
        <v>-0.60897489226467982</v>
      </c>
      <c r="S426" s="57">
        <f t="shared" ref="S426:S437" si="245">((Q426/Q$425)-1)*100</f>
        <v>-0.60897489226467982</v>
      </c>
      <c r="T426" s="57">
        <f t="shared" ref="T426:T437" si="246">((Q426/Q414)-1)*100</f>
        <v>5.4866850321395821</v>
      </c>
    </row>
    <row r="427" spans="1:20" x14ac:dyDescent="0.2">
      <c r="A427" s="60"/>
      <c r="B427" s="61" t="s">
        <v>4</v>
      </c>
      <c r="C427" s="62">
        <v>574.82000000000005</v>
      </c>
      <c r="D427" s="62">
        <f t="shared" si="238"/>
        <v>-0.26373321303396757</v>
      </c>
      <c r="E427" s="63">
        <f t="shared" si="239"/>
        <v>-9.5590663399192088E-2</v>
      </c>
      <c r="F427" s="63">
        <f t="shared" si="240"/>
        <v>2.7032821740606394</v>
      </c>
      <c r="G427" s="58"/>
      <c r="H427" s="60"/>
      <c r="I427" s="61" t="s">
        <v>4</v>
      </c>
      <c r="J427" s="62">
        <v>406.04</v>
      </c>
      <c r="K427" s="62">
        <f t="shared" si="241"/>
        <v>0.29641339788559762</v>
      </c>
      <c r="L427" s="63">
        <f t="shared" si="242"/>
        <v>1.1181671024778961</v>
      </c>
      <c r="M427" s="63">
        <f t="shared" si="243"/>
        <v>3.5578566145527901</v>
      </c>
      <c r="N427" s="58"/>
      <c r="O427" s="60"/>
      <c r="P427" s="61" t="s">
        <v>4</v>
      </c>
      <c r="Q427" s="62">
        <v>597.5</v>
      </c>
      <c r="R427" s="62">
        <f t="shared" si="244"/>
        <v>2.5110906503722497E-2</v>
      </c>
      <c r="S427" s="63">
        <f t="shared" si="245"/>
        <v>-0.58401690487679403</v>
      </c>
      <c r="T427" s="63">
        <f t="shared" si="246"/>
        <v>3.3057851239669533</v>
      </c>
    </row>
    <row r="428" spans="1:20" x14ac:dyDescent="0.2">
      <c r="A428" s="60"/>
      <c r="B428" s="61" t="s">
        <v>5</v>
      </c>
      <c r="C428" s="62">
        <v>574.35</v>
      </c>
      <c r="D428" s="62">
        <f t="shared" si="238"/>
        <v>-8.1764726349120576E-2</v>
      </c>
      <c r="E428" s="63">
        <f t="shared" si="239"/>
        <v>-0.1772772303039738</v>
      </c>
      <c r="F428" s="63">
        <f t="shared" si="240"/>
        <v>2.4180174396833065</v>
      </c>
      <c r="G428" s="58"/>
      <c r="H428" s="60"/>
      <c r="I428" s="61" t="s">
        <v>5</v>
      </c>
      <c r="J428" s="62">
        <v>406.06</v>
      </c>
      <c r="K428" s="62">
        <f t="shared" si="241"/>
        <v>4.9256230913119481E-3</v>
      </c>
      <c r="L428" s="63">
        <f t="shared" si="242"/>
        <v>1.1231478022662111</v>
      </c>
      <c r="M428" s="63">
        <f t="shared" si="243"/>
        <v>3.4732308946818558</v>
      </c>
      <c r="N428" s="58"/>
      <c r="O428" s="60"/>
      <c r="P428" s="61" t="s">
        <v>5</v>
      </c>
      <c r="Q428" s="62">
        <v>598.78</v>
      </c>
      <c r="R428" s="62">
        <f t="shared" si="244"/>
        <v>0.21422594142259666</v>
      </c>
      <c r="S428" s="63">
        <f t="shared" si="245"/>
        <v>-0.37104207916673904</v>
      </c>
      <c r="T428" s="63">
        <f t="shared" si="246"/>
        <v>3.5270929146927532</v>
      </c>
    </row>
    <row r="429" spans="1:20" x14ac:dyDescent="0.2">
      <c r="A429" s="60"/>
      <c r="B429" s="61" t="s">
        <v>6</v>
      </c>
      <c r="C429" s="62">
        <v>574.59</v>
      </c>
      <c r="D429" s="62">
        <f t="shared" si="238"/>
        <v>4.1786367197693686E-2</v>
      </c>
      <c r="E429" s="63">
        <f t="shared" si="239"/>
        <v>-0.13556494082068715</v>
      </c>
      <c r="F429" s="63">
        <f t="shared" si="240"/>
        <v>2.3950815290029404</v>
      </c>
      <c r="G429" s="58"/>
      <c r="H429" s="60"/>
      <c r="I429" s="61" t="s">
        <v>6</v>
      </c>
      <c r="J429" s="62">
        <v>404.44</v>
      </c>
      <c r="K429" s="62">
        <f t="shared" si="241"/>
        <v>-0.39895581933704349</v>
      </c>
      <c r="L429" s="63">
        <f t="shared" si="242"/>
        <v>0.71971111941226962</v>
      </c>
      <c r="M429" s="63">
        <f t="shared" si="243"/>
        <v>2.5014572826114412</v>
      </c>
      <c r="N429" s="58"/>
      <c r="O429" s="60"/>
      <c r="P429" s="61" t="s">
        <v>6</v>
      </c>
      <c r="Q429" s="62">
        <v>598.84</v>
      </c>
      <c r="R429" s="62">
        <f t="shared" si="244"/>
        <v>1.0020374762031992E-2</v>
      </c>
      <c r="S429" s="63">
        <f t="shared" si="245"/>
        <v>-0.36105888421157362</v>
      </c>
      <c r="T429" s="63">
        <f t="shared" si="246"/>
        <v>2.9288415262977097</v>
      </c>
    </row>
    <row r="430" spans="1:20" x14ac:dyDescent="0.2">
      <c r="A430" s="60"/>
      <c r="B430" s="61" t="s">
        <v>7</v>
      </c>
      <c r="C430" s="62">
        <v>575.71</v>
      </c>
      <c r="D430" s="62">
        <f t="shared" si="238"/>
        <v>0.19492159626863792</v>
      </c>
      <c r="E430" s="63">
        <f t="shared" si="239"/>
        <v>5.9092410101335702E-2</v>
      </c>
      <c r="F430" s="63">
        <f t="shared" si="240"/>
        <v>2.0690021984256513</v>
      </c>
      <c r="G430" s="58"/>
      <c r="H430" s="60"/>
      <c r="I430" s="61" t="s">
        <v>7</v>
      </c>
      <c r="J430" s="62">
        <v>402.59</v>
      </c>
      <c r="K430" s="62">
        <f t="shared" si="241"/>
        <v>-0.45742260903967047</v>
      </c>
      <c r="L430" s="63">
        <f t="shared" si="242"/>
        <v>0.25899638899264943</v>
      </c>
      <c r="M430" s="63">
        <f t="shared" si="243"/>
        <v>2.6413073961706113</v>
      </c>
      <c r="N430" s="58"/>
      <c r="O430" s="60"/>
      <c r="P430" s="61" t="s">
        <v>7</v>
      </c>
      <c r="Q430" s="62">
        <v>599.04999999999995</v>
      </c>
      <c r="R430" s="62">
        <f t="shared" si="244"/>
        <v>3.5067797742294182E-2</v>
      </c>
      <c r="S430" s="63">
        <f t="shared" si="245"/>
        <v>-0.3261177018685224</v>
      </c>
      <c r="T430" s="63">
        <f t="shared" si="246"/>
        <v>2.7688665488668995</v>
      </c>
    </row>
    <row r="431" spans="1:20" x14ac:dyDescent="0.2">
      <c r="A431" s="60"/>
      <c r="B431" s="61" t="s">
        <v>8</v>
      </c>
      <c r="C431" s="62">
        <v>584.1</v>
      </c>
      <c r="D431" s="62">
        <f t="shared" si="238"/>
        <v>1.4573309478730589</v>
      </c>
      <c r="E431" s="63">
        <f t="shared" si="239"/>
        <v>1.5172845299546323</v>
      </c>
      <c r="F431" s="63">
        <f t="shared" si="240"/>
        <v>2.9323652768477038</v>
      </c>
      <c r="G431" s="58"/>
      <c r="H431" s="60"/>
      <c r="I431" s="61" t="s">
        <v>8</v>
      </c>
      <c r="J431" s="62">
        <v>402.41</v>
      </c>
      <c r="K431" s="62">
        <f t="shared" si="241"/>
        <v>-4.4710499515621116E-2</v>
      </c>
      <c r="L431" s="63">
        <f t="shared" si="242"/>
        <v>0.21417009089776951</v>
      </c>
      <c r="M431" s="63">
        <f t="shared" si="243"/>
        <v>2.3735626335606108</v>
      </c>
      <c r="N431" s="58"/>
      <c r="O431" s="60"/>
      <c r="P431" s="61" t="s">
        <v>8</v>
      </c>
      <c r="Q431" s="62">
        <v>601.07000000000005</v>
      </c>
      <c r="R431" s="62">
        <f t="shared" si="244"/>
        <v>0.33720056756532113</v>
      </c>
      <c r="S431" s="63">
        <f t="shared" si="245"/>
        <v>9.983194955176522E-3</v>
      </c>
      <c r="T431" s="63">
        <f t="shared" si="246"/>
        <v>2.8841874636267306</v>
      </c>
    </row>
    <row r="432" spans="1:20" x14ac:dyDescent="0.2">
      <c r="A432" s="60"/>
      <c r="B432" s="61" t="s">
        <v>9</v>
      </c>
      <c r="C432" s="62">
        <v>584.48</v>
      </c>
      <c r="D432" s="62">
        <f t="shared" si="238"/>
        <v>6.5057353192954359E-2</v>
      </c>
      <c r="E432" s="63">
        <f t="shared" si="239"/>
        <v>1.5833289883031787</v>
      </c>
      <c r="F432" s="63">
        <f t="shared" si="240"/>
        <v>2.7928244811818548</v>
      </c>
      <c r="G432" s="58"/>
      <c r="H432" s="60"/>
      <c r="I432" s="61" t="s">
        <v>9</v>
      </c>
      <c r="J432" s="62">
        <v>405.93</v>
      </c>
      <c r="K432" s="62">
        <f t="shared" si="241"/>
        <v>0.87472975323674707</v>
      </c>
      <c r="L432" s="63">
        <f t="shared" si="242"/>
        <v>1.09077325364213</v>
      </c>
      <c r="M432" s="63">
        <f t="shared" si="243"/>
        <v>2.6683190854367878</v>
      </c>
      <c r="N432" s="58"/>
      <c r="O432" s="60"/>
      <c r="P432" s="61" t="s">
        <v>9</v>
      </c>
      <c r="Q432" s="62">
        <v>601.15</v>
      </c>
      <c r="R432" s="62">
        <f t="shared" si="244"/>
        <v>1.3309597883770508E-2</v>
      </c>
      <c r="S432" s="63">
        <f t="shared" si="245"/>
        <v>2.3294121562034142E-2</v>
      </c>
      <c r="T432" s="63">
        <f t="shared" si="246"/>
        <v>3.1680653520739899</v>
      </c>
    </row>
    <row r="433" spans="1:20" x14ac:dyDescent="0.2">
      <c r="A433" s="60"/>
      <c r="B433" s="61" t="s">
        <v>10</v>
      </c>
      <c r="C433" s="62">
        <v>586.77</v>
      </c>
      <c r="D433" s="62">
        <f t="shared" si="238"/>
        <v>0.39180125923896636</v>
      </c>
      <c r="E433" s="63">
        <f t="shared" si="239"/>
        <v>1.9813337504562156</v>
      </c>
      <c r="F433" s="63">
        <f t="shared" si="240"/>
        <v>1.3997615221110538</v>
      </c>
      <c r="G433" s="58"/>
      <c r="H433" s="60"/>
      <c r="I433" s="61" t="s">
        <v>10</v>
      </c>
      <c r="J433" s="62">
        <v>407.45</v>
      </c>
      <c r="K433" s="62">
        <f t="shared" si="241"/>
        <v>0.37444879659054298</v>
      </c>
      <c r="L433" s="63">
        <f t="shared" si="242"/>
        <v>1.469306437554474</v>
      </c>
      <c r="M433" s="63">
        <f t="shared" si="243"/>
        <v>2.1818181818181737</v>
      </c>
      <c r="N433" s="58"/>
      <c r="O433" s="60"/>
      <c r="P433" s="61" t="s">
        <v>10</v>
      </c>
      <c r="Q433" s="62">
        <v>599.44000000000005</v>
      </c>
      <c r="R433" s="62">
        <f t="shared" si="244"/>
        <v>-0.28445479497628545</v>
      </c>
      <c r="S433" s="63">
        <f t="shared" si="245"/>
        <v>-0.26122693465997493</v>
      </c>
      <c r="T433" s="63">
        <f t="shared" si="246"/>
        <v>2.7582069083740501</v>
      </c>
    </row>
    <row r="434" spans="1:20" x14ac:dyDescent="0.2">
      <c r="A434" s="60"/>
      <c r="B434" s="61" t="s">
        <v>11</v>
      </c>
      <c r="C434" s="62">
        <v>587.35</v>
      </c>
      <c r="D434" s="62">
        <f>((C434/C433)-1)*100</f>
        <v>9.8846225948845401E-2</v>
      </c>
      <c r="E434" s="63">
        <f>((C434/C$425)-1)*100</f>
        <v>2.082138450040838</v>
      </c>
      <c r="F434" s="63">
        <f>((C434/C422)-1)*100</f>
        <v>1.4999913594967884</v>
      </c>
      <c r="G434" s="58"/>
      <c r="H434" s="60"/>
      <c r="I434" s="61" t="s">
        <v>11</v>
      </c>
      <c r="J434" s="62">
        <v>408.47</v>
      </c>
      <c r="K434" s="62">
        <f>((J434/J433)-1)*100</f>
        <v>0.25033746471960772</v>
      </c>
      <c r="L434" s="63">
        <f>((J434/J$425)-1)*100</f>
        <v>1.7233221267588084</v>
      </c>
      <c r="M434" s="63">
        <f>((J434/J422)-1)*100</f>
        <v>2.1226061303065258</v>
      </c>
      <c r="N434" s="58"/>
      <c r="O434" s="60"/>
      <c r="P434" s="61" t="s">
        <v>11</v>
      </c>
      <c r="Q434" s="62">
        <v>599.66999999999996</v>
      </c>
      <c r="R434" s="62">
        <f>((Q434/Q433)-1)*100</f>
        <v>3.8369144534877719E-2</v>
      </c>
      <c r="S434" s="63">
        <f>((Q434/Q$425)-1)*100</f>
        <v>-0.22295802066522041</v>
      </c>
      <c r="T434" s="63">
        <f>((Q434/Q422)-1)*100</f>
        <v>2.6726706160326019</v>
      </c>
    </row>
    <row r="435" spans="1:20" x14ac:dyDescent="0.2">
      <c r="A435" s="60"/>
      <c r="B435" s="61" t="s">
        <v>12</v>
      </c>
      <c r="C435" s="62">
        <v>589.66</v>
      </c>
      <c r="D435" s="62">
        <f t="shared" si="238"/>
        <v>0.39329190431598438</v>
      </c>
      <c r="E435" s="63">
        <f t="shared" si="239"/>
        <v>2.4836192363175025</v>
      </c>
      <c r="F435" s="63">
        <f t="shared" si="240"/>
        <v>2.52638533896683</v>
      </c>
      <c r="G435" s="58"/>
      <c r="H435" s="60"/>
      <c r="I435" s="61" t="s">
        <v>12</v>
      </c>
      <c r="J435" s="62">
        <v>412.39</v>
      </c>
      <c r="K435" s="62">
        <f t="shared" si="241"/>
        <v>0.95967880138074779</v>
      </c>
      <c r="L435" s="63">
        <f t="shared" si="242"/>
        <v>2.699539285269581</v>
      </c>
      <c r="M435" s="63">
        <f t="shared" si="243"/>
        <v>2.9405157135368398</v>
      </c>
      <c r="N435" s="58"/>
      <c r="O435" s="60"/>
      <c r="P435" s="61" t="s">
        <v>12</v>
      </c>
      <c r="Q435" s="62">
        <v>600.39</v>
      </c>
      <c r="R435" s="62">
        <f t="shared" si="244"/>
        <v>0.12006603631997681</v>
      </c>
      <c r="S435" s="63">
        <f t="shared" si="245"/>
        <v>-0.10315968120331309</v>
      </c>
      <c r="T435" s="63">
        <f t="shared" si="246"/>
        <v>0.54426097732525047</v>
      </c>
    </row>
    <row r="436" spans="1:20" x14ac:dyDescent="0.2">
      <c r="A436" s="60"/>
      <c r="B436" s="61" t="s">
        <v>13</v>
      </c>
      <c r="C436" s="62">
        <v>591.97</v>
      </c>
      <c r="D436" s="62">
        <f>((C436/C435)-1)*100</f>
        <v>0.3917511786453387</v>
      </c>
      <c r="E436" s="63">
        <f>((C436/C$425)-1)*100</f>
        <v>2.885100022594167</v>
      </c>
      <c r="F436" s="63">
        <f>((C436/C424)-1)*100</f>
        <v>2.8904647686585294</v>
      </c>
      <c r="G436" s="58"/>
      <c r="H436" s="60"/>
      <c r="I436" s="61" t="s">
        <v>13</v>
      </c>
      <c r="J436" s="62">
        <v>412.89</v>
      </c>
      <c r="K436" s="62">
        <f>((J436/J435)-1)*100</f>
        <v>0.12124445306627152</v>
      </c>
      <c r="L436" s="63">
        <f>((J436/J$425)-1)*100</f>
        <v>2.8240567799775906</v>
      </c>
      <c r="M436" s="63">
        <f>((J436/J424)-1)*100</f>
        <v>3.1812275089963871</v>
      </c>
      <c r="N436" s="58"/>
      <c r="O436" s="60"/>
      <c r="P436" s="61" t="s">
        <v>13</v>
      </c>
      <c r="Q436" s="62">
        <v>599.79</v>
      </c>
      <c r="R436" s="62">
        <f>((Q436/Q435)-1)*100</f>
        <v>-9.9935042222554227E-2</v>
      </c>
      <c r="S436" s="63">
        <f>((Q436/Q$425)-1)*100</f>
        <v>-0.20299163075490068</v>
      </c>
      <c r="T436" s="63">
        <f>((Q436/Q424)-1)*100</f>
        <v>0.1385735274475719</v>
      </c>
    </row>
    <row r="437" spans="1:20" x14ac:dyDescent="0.2">
      <c r="A437" s="60"/>
      <c r="B437" s="61" t="s">
        <v>14</v>
      </c>
      <c r="C437" s="62">
        <v>594.48</v>
      </c>
      <c r="D437" s="62">
        <f t="shared" si="238"/>
        <v>0.42400797337702745</v>
      </c>
      <c r="E437" s="63">
        <f t="shared" si="239"/>
        <v>3.3213410501068852</v>
      </c>
      <c r="F437" s="63">
        <f t="shared" si="240"/>
        <v>3.3213410501068852</v>
      </c>
      <c r="G437" s="58"/>
      <c r="H437" s="60"/>
      <c r="I437" s="61" t="s">
        <v>14</v>
      </c>
      <c r="J437" s="62">
        <v>414.72</v>
      </c>
      <c r="K437" s="62">
        <f t="shared" si="241"/>
        <v>0.44321732180485629</v>
      </c>
      <c r="L437" s="63">
        <f t="shared" si="242"/>
        <v>3.2797908106088958</v>
      </c>
      <c r="M437" s="63">
        <f t="shared" si="243"/>
        <v>3.2797908106088958</v>
      </c>
      <c r="N437" s="58"/>
      <c r="O437" s="60"/>
      <c r="P437" s="61" t="s">
        <v>14</v>
      </c>
      <c r="Q437" s="62">
        <v>599.9</v>
      </c>
      <c r="R437" s="62">
        <f t="shared" si="244"/>
        <v>1.8339752246632202E-2</v>
      </c>
      <c r="S437" s="63">
        <f t="shared" si="245"/>
        <v>-0.18468910667044369</v>
      </c>
      <c r="T437" s="63">
        <f t="shared" si="246"/>
        <v>-0.18468910667044369</v>
      </c>
    </row>
    <row r="438" spans="1:20" x14ac:dyDescent="0.2">
      <c r="A438" s="54">
        <v>2018</v>
      </c>
      <c r="B438" s="55" t="s">
        <v>37</v>
      </c>
      <c r="C438" s="56">
        <v>594.66999999999996</v>
      </c>
      <c r="D438" s="56">
        <f t="shared" ref="D438:D449" si="247">((C438/C437)-1)*100</f>
        <v>3.1960705154077118E-2</v>
      </c>
      <c r="E438" s="57">
        <f t="shared" ref="E438:E449" si="248">((C438/C$437)-1)*100</f>
        <v>3.1960705154077118E-2</v>
      </c>
      <c r="F438" s="57">
        <f t="shared" ref="F438:F449" si="249">((C438/C426)-1)*100</f>
        <v>3.1804143387583528</v>
      </c>
      <c r="G438" s="58"/>
      <c r="H438" s="54">
        <v>2018</v>
      </c>
      <c r="I438" s="55" t="s">
        <v>37</v>
      </c>
      <c r="J438" s="56">
        <v>415.5</v>
      </c>
      <c r="K438" s="56">
        <f t="shared" ref="K438:K449" si="250">((J438/J437)-1)*100</f>
        <v>0.18807870370369795</v>
      </c>
      <c r="L438" s="57">
        <f t="shared" ref="L438:L449" si="251">((J438/J$437)-1)*100</f>
        <v>0.18807870370369795</v>
      </c>
      <c r="M438" s="57">
        <f t="shared" ref="M438:M449" si="252">((J438/J426)-1)*100</f>
        <v>2.6331390178836234</v>
      </c>
      <c r="N438" s="58"/>
      <c r="O438" s="54">
        <v>2018</v>
      </c>
      <c r="P438" s="55" t="s">
        <v>37</v>
      </c>
      <c r="Q438" s="56">
        <v>599.72</v>
      </c>
      <c r="R438" s="56">
        <f t="shared" ref="R438:R449" si="253">((Q438/Q437)-1)*100</f>
        <v>-3.0005000833466244E-2</v>
      </c>
      <c r="S438" s="57">
        <f t="shared" ref="S438:S449" si="254">((Q438/Q$437)-1)*100</f>
        <v>-3.0005000833466244E-2</v>
      </c>
      <c r="T438" s="57">
        <f t="shared" ref="T438:T449" si="255">((Q438/Q426)-1)*100</f>
        <v>0.39675232275884209</v>
      </c>
    </row>
    <row r="439" spans="1:20" x14ac:dyDescent="0.2">
      <c r="A439" s="60"/>
      <c r="B439" s="61" t="s">
        <v>4</v>
      </c>
      <c r="C439" s="62">
        <v>597.74</v>
      </c>
      <c r="D439" s="62">
        <f t="shared" si="247"/>
        <v>0.51625271158795005</v>
      </c>
      <c r="E439" s="63">
        <f t="shared" si="248"/>
        <v>0.54837841474901783</v>
      </c>
      <c r="F439" s="63">
        <f t="shared" si="249"/>
        <v>3.9873351657910172</v>
      </c>
      <c r="G439" s="58"/>
      <c r="H439" s="60"/>
      <c r="I439" s="61" t="s">
        <v>4</v>
      </c>
      <c r="J439" s="62">
        <v>416.83</v>
      </c>
      <c r="K439" s="62">
        <f t="shared" si="250"/>
        <v>0.32009626955475934</v>
      </c>
      <c r="L439" s="63">
        <f t="shared" si="251"/>
        <v>0.50877700617282251</v>
      </c>
      <c r="M439" s="63">
        <f t="shared" si="252"/>
        <v>2.6573736577677032</v>
      </c>
      <c r="N439" s="58"/>
      <c r="O439" s="60"/>
      <c r="P439" s="61" t="s">
        <v>4</v>
      </c>
      <c r="Q439" s="62">
        <v>599.49</v>
      </c>
      <c r="R439" s="62">
        <f t="shared" si="253"/>
        <v>-3.835123057427392E-2</v>
      </c>
      <c r="S439" s="63">
        <f t="shared" si="254"/>
        <v>-6.8344724120683598E-2</v>
      </c>
      <c r="T439" s="63">
        <f t="shared" si="255"/>
        <v>0.33305439330544306</v>
      </c>
    </row>
    <row r="440" spans="1:20" x14ac:dyDescent="0.2">
      <c r="A440" s="60"/>
      <c r="B440" s="61" t="s">
        <v>5</v>
      </c>
      <c r="C440" s="62">
        <v>601.52</v>
      </c>
      <c r="D440" s="62">
        <f t="shared" si="247"/>
        <v>0.63238197209487534</v>
      </c>
      <c r="E440" s="63">
        <f t="shared" si="248"/>
        <v>1.1842282330776444</v>
      </c>
      <c r="F440" s="63">
        <f t="shared" si="249"/>
        <v>4.7305649865064803</v>
      </c>
      <c r="G440" s="58"/>
      <c r="H440" s="60"/>
      <c r="I440" s="61" t="s">
        <v>5</v>
      </c>
      <c r="J440" s="62">
        <v>417.84</v>
      </c>
      <c r="K440" s="62">
        <f t="shared" si="250"/>
        <v>0.24230501643356384</v>
      </c>
      <c r="L440" s="63">
        <f t="shared" si="251"/>
        <v>0.75231481481479179</v>
      </c>
      <c r="M440" s="63">
        <f t="shared" si="252"/>
        <v>2.9010491060434296</v>
      </c>
      <c r="N440" s="58"/>
      <c r="O440" s="60"/>
      <c r="P440" s="61" t="s">
        <v>5</v>
      </c>
      <c r="Q440" s="62">
        <v>601</v>
      </c>
      <c r="R440" s="62">
        <f t="shared" si="253"/>
        <v>0.25188076531719172</v>
      </c>
      <c r="S440" s="63">
        <f t="shared" si="254"/>
        <v>0.18336389398232456</v>
      </c>
      <c r="T440" s="63">
        <f t="shared" si="255"/>
        <v>0.37075386619460637</v>
      </c>
    </row>
    <row r="441" spans="1:20" x14ac:dyDescent="0.2">
      <c r="A441" s="60"/>
      <c r="B441" s="61" t="s">
        <v>6</v>
      </c>
      <c r="C441" s="62">
        <v>601.52</v>
      </c>
      <c r="D441" s="62">
        <f t="shared" si="247"/>
        <v>0</v>
      </c>
      <c r="E441" s="63">
        <f t="shared" si="248"/>
        <v>1.1842282330776444</v>
      </c>
      <c r="F441" s="63">
        <f t="shared" si="249"/>
        <v>4.686820167423722</v>
      </c>
      <c r="G441" s="58"/>
      <c r="H441" s="60"/>
      <c r="I441" s="61" t="s">
        <v>6</v>
      </c>
      <c r="J441" s="62">
        <v>418.77</v>
      </c>
      <c r="K441" s="62">
        <f t="shared" si="250"/>
        <v>0.22257323377370408</v>
      </c>
      <c r="L441" s="63">
        <f t="shared" si="251"/>
        <v>0.9765625</v>
      </c>
      <c r="M441" s="63">
        <f t="shared" si="252"/>
        <v>3.5431708040747578</v>
      </c>
      <c r="N441" s="58"/>
      <c r="O441" s="60"/>
      <c r="P441" s="61" t="s">
        <v>6</v>
      </c>
      <c r="Q441" s="62">
        <v>600.91999999999996</v>
      </c>
      <c r="R441" s="62">
        <f t="shared" si="253"/>
        <v>-1.3311148086525559E-2</v>
      </c>
      <c r="S441" s="63">
        <f t="shared" si="254"/>
        <v>0.17002833805634943</v>
      </c>
      <c r="T441" s="63">
        <f t="shared" si="255"/>
        <v>0.34733818716183862</v>
      </c>
    </row>
    <row r="442" spans="1:20" x14ac:dyDescent="0.2">
      <c r="A442" s="60"/>
      <c r="B442" s="61" t="s">
        <v>7</v>
      </c>
      <c r="C442" s="62">
        <v>601.87</v>
      </c>
      <c r="D442" s="62">
        <f t="shared" si="247"/>
        <v>5.8185928979925805E-2</v>
      </c>
      <c r="E442" s="63">
        <f t="shared" si="248"/>
        <v>1.243103216256225</v>
      </c>
      <c r="F442" s="63">
        <f t="shared" si="249"/>
        <v>4.5439544214969319</v>
      </c>
      <c r="G442" s="58"/>
      <c r="H442" s="60"/>
      <c r="I442" s="61" t="s">
        <v>7</v>
      </c>
      <c r="J442" s="62">
        <v>419.71</v>
      </c>
      <c r="K442" s="62">
        <f t="shared" si="250"/>
        <v>0.22446689113355678</v>
      </c>
      <c r="L442" s="63">
        <f t="shared" si="251"/>
        <v>1.2032214506172645</v>
      </c>
      <c r="M442" s="63">
        <f t="shared" si="252"/>
        <v>4.2524652872649504</v>
      </c>
      <c r="N442" s="58"/>
      <c r="O442" s="60"/>
      <c r="P442" s="61" t="s">
        <v>7</v>
      </c>
      <c r="Q442" s="62">
        <v>601.07000000000005</v>
      </c>
      <c r="R442" s="62">
        <f t="shared" si="253"/>
        <v>2.4961725354466502E-2</v>
      </c>
      <c r="S442" s="63">
        <f t="shared" si="254"/>
        <v>0.19503250541759165</v>
      </c>
      <c r="T442" s="63">
        <f t="shared" si="255"/>
        <v>0.33720056756532113</v>
      </c>
    </row>
    <row r="443" spans="1:20" x14ac:dyDescent="0.2">
      <c r="A443" s="60"/>
      <c r="B443" s="61" t="s">
        <v>8</v>
      </c>
      <c r="C443" s="62">
        <v>605.29</v>
      </c>
      <c r="D443" s="62">
        <f>((C443/C442)-1)*100</f>
        <v>0.56822901955571048</v>
      </c>
      <c r="E443" s="63">
        <f>((C443/C$437)-1)*100</f>
        <v>1.8183959090297241</v>
      </c>
      <c r="F443" s="63">
        <f>((C443/C431)-1)*100</f>
        <v>3.627803458311929</v>
      </c>
      <c r="G443" s="58"/>
      <c r="H443" s="60"/>
      <c r="I443" s="61" t="s">
        <v>8</v>
      </c>
      <c r="J443" s="62">
        <v>420.01</v>
      </c>
      <c r="K443" s="62">
        <f>((J443/J442)-1)*100</f>
        <v>7.1477925234098016E-2</v>
      </c>
      <c r="L443" s="63">
        <f>((J443/J$437)-1)*100</f>
        <v>1.2755594135802406</v>
      </c>
      <c r="M443" s="63">
        <f>((J443/J431)-1)*100</f>
        <v>4.3736487661837353</v>
      </c>
      <c r="N443" s="58"/>
      <c r="O443" s="60"/>
      <c r="P443" s="61" t="s">
        <v>8</v>
      </c>
      <c r="Q443" s="62">
        <v>601.35</v>
      </c>
      <c r="R443" s="62">
        <f>((Q443/Q442)-1)*100</f>
        <v>4.6583592593196776E-2</v>
      </c>
      <c r="S443" s="63">
        <f>((Q443/Q$437)-1)*100</f>
        <v>0.24170695115852681</v>
      </c>
      <c r="T443" s="63">
        <f>((Q443/Q431)-1)*100</f>
        <v>4.6583592593196776E-2</v>
      </c>
    </row>
    <row r="444" spans="1:20" hidden="1" x14ac:dyDescent="0.2">
      <c r="A444" s="60"/>
      <c r="B444" s="61" t="s">
        <v>9</v>
      </c>
      <c r="C444" s="62"/>
      <c r="D444" s="62">
        <f t="shared" si="247"/>
        <v>-100</v>
      </c>
      <c r="E444" s="63">
        <f t="shared" si="248"/>
        <v>-100</v>
      </c>
      <c r="F444" s="63">
        <f t="shared" si="249"/>
        <v>-100</v>
      </c>
      <c r="G444" s="58"/>
      <c r="H444" s="60"/>
      <c r="I444" s="61" t="s">
        <v>9</v>
      </c>
      <c r="J444" s="62"/>
      <c r="K444" s="62">
        <f t="shared" si="250"/>
        <v>-100</v>
      </c>
      <c r="L444" s="63">
        <f t="shared" si="251"/>
        <v>-100</v>
      </c>
      <c r="M444" s="63">
        <f t="shared" si="252"/>
        <v>-100</v>
      </c>
      <c r="N444" s="58"/>
      <c r="O444" s="60"/>
      <c r="P444" s="61" t="s">
        <v>9</v>
      </c>
      <c r="Q444" s="62"/>
      <c r="R444" s="62">
        <f t="shared" si="253"/>
        <v>-100</v>
      </c>
      <c r="S444" s="63">
        <f t="shared" si="254"/>
        <v>-100</v>
      </c>
      <c r="T444" s="63">
        <f t="shared" si="255"/>
        <v>-100</v>
      </c>
    </row>
    <row r="445" spans="1:20" hidden="1" x14ac:dyDescent="0.2">
      <c r="A445" s="60"/>
      <c r="B445" s="61" t="s">
        <v>10</v>
      </c>
      <c r="C445" s="62"/>
      <c r="D445" s="62" t="e">
        <f t="shared" si="247"/>
        <v>#DIV/0!</v>
      </c>
      <c r="E445" s="63">
        <f t="shared" si="248"/>
        <v>-100</v>
      </c>
      <c r="F445" s="63">
        <f t="shared" si="249"/>
        <v>-100</v>
      </c>
      <c r="G445" s="58"/>
      <c r="H445" s="60"/>
      <c r="I445" s="61" t="s">
        <v>10</v>
      </c>
      <c r="J445" s="62"/>
      <c r="K445" s="62" t="e">
        <f t="shared" si="250"/>
        <v>#DIV/0!</v>
      </c>
      <c r="L445" s="63">
        <f t="shared" si="251"/>
        <v>-100</v>
      </c>
      <c r="M445" s="63">
        <f t="shared" si="252"/>
        <v>-100</v>
      </c>
      <c r="N445" s="58"/>
      <c r="O445" s="60"/>
      <c r="P445" s="61" t="s">
        <v>10</v>
      </c>
      <c r="Q445" s="62"/>
      <c r="R445" s="62" t="e">
        <f t="shared" si="253"/>
        <v>#DIV/0!</v>
      </c>
      <c r="S445" s="63">
        <f t="shared" si="254"/>
        <v>-100</v>
      </c>
      <c r="T445" s="63">
        <f t="shared" si="255"/>
        <v>-100</v>
      </c>
    </row>
    <row r="446" spans="1:20" hidden="1" x14ac:dyDescent="0.2">
      <c r="A446" s="60"/>
      <c r="B446" s="61" t="s">
        <v>11</v>
      </c>
      <c r="C446" s="62"/>
      <c r="D446" s="62" t="e">
        <f t="shared" si="247"/>
        <v>#DIV/0!</v>
      </c>
      <c r="E446" s="63">
        <f t="shared" si="248"/>
        <v>-100</v>
      </c>
      <c r="F446" s="63">
        <f t="shared" si="249"/>
        <v>-100</v>
      </c>
      <c r="G446" s="58"/>
      <c r="H446" s="60"/>
      <c r="I446" s="61" t="s">
        <v>11</v>
      </c>
      <c r="J446" s="62"/>
      <c r="K446" s="62" t="e">
        <f t="shared" si="250"/>
        <v>#DIV/0!</v>
      </c>
      <c r="L446" s="63">
        <f t="shared" si="251"/>
        <v>-100</v>
      </c>
      <c r="M446" s="63">
        <f t="shared" si="252"/>
        <v>-100</v>
      </c>
      <c r="N446" s="58"/>
      <c r="O446" s="60"/>
      <c r="P446" s="61" t="s">
        <v>11</v>
      </c>
      <c r="Q446" s="62"/>
      <c r="R446" s="62" t="e">
        <f t="shared" si="253"/>
        <v>#DIV/0!</v>
      </c>
      <c r="S446" s="63">
        <f t="shared" si="254"/>
        <v>-100</v>
      </c>
      <c r="T446" s="63">
        <f t="shared" si="255"/>
        <v>-100</v>
      </c>
    </row>
    <row r="447" spans="1:20" hidden="1" x14ac:dyDescent="0.2">
      <c r="A447" s="60"/>
      <c r="B447" s="61" t="s">
        <v>12</v>
      </c>
      <c r="C447" s="62"/>
      <c r="D447" s="62" t="e">
        <f t="shared" si="247"/>
        <v>#DIV/0!</v>
      </c>
      <c r="E447" s="63">
        <f t="shared" si="248"/>
        <v>-100</v>
      </c>
      <c r="F447" s="63">
        <f t="shared" si="249"/>
        <v>-100</v>
      </c>
      <c r="G447" s="58"/>
      <c r="H447" s="60"/>
      <c r="I447" s="61" t="s">
        <v>12</v>
      </c>
      <c r="J447" s="62"/>
      <c r="K447" s="62" t="e">
        <f t="shared" si="250"/>
        <v>#DIV/0!</v>
      </c>
      <c r="L447" s="63">
        <f t="shared" si="251"/>
        <v>-100</v>
      </c>
      <c r="M447" s="63">
        <f t="shared" si="252"/>
        <v>-100</v>
      </c>
      <c r="N447" s="58"/>
      <c r="O447" s="60"/>
      <c r="P447" s="61" t="s">
        <v>12</v>
      </c>
      <c r="Q447" s="62"/>
      <c r="R447" s="62" t="e">
        <f t="shared" si="253"/>
        <v>#DIV/0!</v>
      </c>
      <c r="S447" s="63">
        <f t="shared" si="254"/>
        <v>-100</v>
      </c>
      <c r="T447" s="63">
        <f t="shared" si="255"/>
        <v>-100</v>
      </c>
    </row>
    <row r="448" spans="1:20" hidden="1" x14ac:dyDescent="0.2">
      <c r="A448" s="60"/>
      <c r="B448" s="61" t="s">
        <v>13</v>
      </c>
      <c r="C448" s="62"/>
      <c r="D448" s="62" t="e">
        <f t="shared" si="247"/>
        <v>#DIV/0!</v>
      </c>
      <c r="E448" s="63">
        <f t="shared" si="248"/>
        <v>-100</v>
      </c>
      <c r="F448" s="63">
        <f t="shared" si="249"/>
        <v>-100</v>
      </c>
      <c r="G448" s="58"/>
      <c r="H448" s="60"/>
      <c r="I448" s="61" t="s">
        <v>13</v>
      </c>
      <c r="J448" s="62"/>
      <c r="K448" s="62" t="e">
        <f t="shared" si="250"/>
        <v>#DIV/0!</v>
      </c>
      <c r="L448" s="63">
        <f t="shared" si="251"/>
        <v>-100</v>
      </c>
      <c r="M448" s="63">
        <f t="shared" si="252"/>
        <v>-100</v>
      </c>
      <c r="N448" s="58"/>
      <c r="O448" s="60"/>
      <c r="P448" s="61" t="s">
        <v>13</v>
      </c>
      <c r="Q448" s="62"/>
      <c r="R448" s="62" t="e">
        <f t="shared" si="253"/>
        <v>#DIV/0!</v>
      </c>
      <c r="S448" s="63">
        <f t="shared" si="254"/>
        <v>-100</v>
      </c>
      <c r="T448" s="63">
        <f t="shared" si="255"/>
        <v>-100</v>
      </c>
    </row>
    <row r="449" spans="1:20" hidden="1" x14ac:dyDescent="0.2">
      <c r="A449" s="60"/>
      <c r="B449" s="61" t="s">
        <v>14</v>
      </c>
      <c r="C449" s="62"/>
      <c r="D449" s="62" t="e">
        <f t="shared" si="247"/>
        <v>#DIV/0!</v>
      </c>
      <c r="E449" s="63">
        <f t="shared" si="248"/>
        <v>-100</v>
      </c>
      <c r="F449" s="63">
        <f t="shared" si="249"/>
        <v>-100</v>
      </c>
      <c r="G449" s="58"/>
      <c r="H449" s="60"/>
      <c r="I449" s="61" t="s">
        <v>14</v>
      </c>
      <c r="J449" s="62"/>
      <c r="K449" s="62" t="e">
        <f t="shared" si="250"/>
        <v>#DIV/0!</v>
      </c>
      <c r="L449" s="63">
        <f t="shared" si="251"/>
        <v>-100</v>
      </c>
      <c r="M449" s="63">
        <f t="shared" si="252"/>
        <v>-100</v>
      </c>
      <c r="N449" s="58"/>
      <c r="O449" s="60"/>
      <c r="P449" s="61" t="s">
        <v>14</v>
      </c>
      <c r="Q449" s="62"/>
      <c r="R449" s="62" t="e">
        <f t="shared" si="253"/>
        <v>#DIV/0!</v>
      </c>
      <c r="S449" s="63">
        <f t="shared" si="254"/>
        <v>-100</v>
      </c>
      <c r="T449" s="63">
        <f t="shared" si="255"/>
        <v>-100</v>
      </c>
    </row>
    <row r="450" spans="1:20" x14ac:dyDescent="0.2">
      <c r="A450" s="6"/>
      <c r="B450" s="27"/>
      <c r="C450" s="28"/>
      <c r="D450" s="28"/>
      <c r="E450" s="28"/>
      <c r="F450" s="29"/>
      <c r="H450" s="47"/>
      <c r="I450" s="48"/>
      <c r="J450" s="49"/>
      <c r="K450" s="49"/>
      <c r="L450" s="49"/>
      <c r="M450" s="50"/>
      <c r="N450" s="26"/>
      <c r="O450" s="4"/>
      <c r="P450" s="27"/>
      <c r="Q450" s="28"/>
      <c r="R450" s="28"/>
      <c r="S450" s="28"/>
      <c r="T450" s="28"/>
    </row>
    <row r="451" spans="1:20" x14ac:dyDescent="0.2">
      <c r="A451" s="89" t="s">
        <v>20</v>
      </c>
      <c r="B451" s="90"/>
      <c r="C451" s="90"/>
      <c r="D451" s="90"/>
      <c r="E451" s="90"/>
      <c r="F451" s="90"/>
      <c r="G451" s="16"/>
      <c r="H451" s="89" t="s">
        <v>19</v>
      </c>
      <c r="I451" s="90"/>
      <c r="J451" s="90"/>
      <c r="K451" s="90"/>
      <c r="L451" s="90"/>
      <c r="M451" s="90"/>
      <c r="O451" s="89" t="s">
        <v>29</v>
      </c>
      <c r="P451" s="89"/>
      <c r="Q451" s="89"/>
      <c r="R451" s="89"/>
      <c r="S451" s="89"/>
      <c r="T451" s="89"/>
    </row>
    <row r="452" spans="1:20" x14ac:dyDescent="0.2">
      <c r="A452" s="18" t="s">
        <v>0</v>
      </c>
      <c r="B452" s="19"/>
      <c r="C452" s="85" t="s">
        <v>44</v>
      </c>
      <c r="D452" s="85" t="s">
        <v>45</v>
      </c>
      <c r="E452" s="85"/>
      <c r="F452" s="86"/>
      <c r="G452" s="20"/>
      <c r="H452" s="18" t="s">
        <v>0</v>
      </c>
      <c r="I452" s="19"/>
      <c r="J452" s="85" t="s">
        <v>44</v>
      </c>
      <c r="K452" s="85" t="s">
        <v>45</v>
      </c>
      <c r="L452" s="85"/>
      <c r="M452" s="86"/>
      <c r="O452" s="18" t="s">
        <v>0</v>
      </c>
      <c r="P452" s="19"/>
      <c r="Q452" s="85" t="s">
        <v>44</v>
      </c>
      <c r="R452" s="85" t="s">
        <v>45</v>
      </c>
      <c r="S452" s="85"/>
      <c r="T452" s="86"/>
    </row>
    <row r="453" spans="1:20" x14ac:dyDescent="0.2">
      <c r="A453" s="22" t="s">
        <v>1</v>
      </c>
      <c r="B453" s="23"/>
      <c r="C453" s="85"/>
      <c r="D453" s="85" t="s">
        <v>46</v>
      </c>
      <c r="E453" s="85" t="s">
        <v>47</v>
      </c>
      <c r="F453" s="86"/>
      <c r="G453" s="20"/>
      <c r="H453" s="22" t="s">
        <v>1</v>
      </c>
      <c r="I453" s="23"/>
      <c r="J453" s="85"/>
      <c r="K453" s="85" t="s">
        <v>46</v>
      </c>
      <c r="L453" s="85" t="s">
        <v>47</v>
      </c>
      <c r="M453" s="86"/>
      <c r="O453" s="22" t="s">
        <v>1</v>
      </c>
      <c r="P453" s="23"/>
      <c r="Q453" s="85"/>
      <c r="R453" s="85" t="s">
        <v>46</v>
      </c>
      <c r="S453" s="85" t="s">
        <v>47</v>
      </c>
      <c r="T453" s="86"/>
    </row>
    <row r="454" spans="1:20" x14ac:dyDescent="0.2">
      <c r="A454" s="24" t="s">
        <v>2</v>
      </c>
      <c r="B454" s="25"/>
      <c r="C454" s="85"/>
      <c r="D454" s="85"/>
      <c r="E454" s="12" t="s">
        <v>48</v>
      </c>
      <c r="F454" s="13" t="s">
        <v>49</v>
      </c>
      <c r="G454" s="20"/>
      <c r="H454" s="24" t="s">
        <v>2</v>
      </c>
      <c r="I454" s="25"/>
      <c r="J454" s="85"/>
      <c r="K454" s="85"/>
      <c r="L454" s="12" t="s">
        <v>48</v>
      </c>
      <c r="M454" s="13" t="s">
        <v>49</v>
      </c>
      <c r="O454" s="24" t="s">
        <v>2</v>
      </c>
      <c r="P454" s="25"/>
      <c r="Q454" s="85"/>
      <c r="R454" s="85"/>
      <c r="S454" s="12" t="s">
        <v>48</v>
      </c>
      <c r="T454" s="13" t="s">
        <v>49</v>
      </c>
    </row>
    <row r="455" spans="1:20" x14ac:dyDescent="0.2">
      <c r="A455" s="32">
        <v>2007</v>
      </c>
      <c r="B455" s="33" t="s">
        <v>4</v>
      </c>
      <c r="C455" s="34">
        <v>328.91</v>
      </c>
      <c r="D455" s="34" t="s">
        <v>3</v>
      </c>
      <c r="E455" s="35" t="s">
        <v>3</v>
      </c>
      <c r="F455" s="35" t="s">
        <v>3</v>
      </c>
      <c r="G455" s="36"/>
      <c r="H455" s="32">
        <v>2007</v>
      </c>
      <c r="I455" s="33" t="s">
        <v>4</v>
      </c>
      <c r="J455" s="34">
        <v>362.77</v>
      </c>
      <c r="K455" s="34" t="s">
        <v>3</v>
      </c>
      <c r="L455" s="35" t="s">
        <v>3</v>
      </c>
      <c r="M455" s="35" t="s">
        <v>3</v>
      </c>
      <c r="O455" s="32">
        <v>2007</v>
      </c>
      <c r="P455" s="33" t="s">
        <v>4</v>
      </c>
      <c r="Q455" s="34">
        <v>359.87</v>
      </c>
      <c r="R455" s="34" t="s">
        <v>3</v>
      </c>
      <c r="S455" s="35" t="s">
        <v>3</v>
      </c>
      <c r="T455" s="35" t="s">
        <v>3</v>
      </c>
    </row>
    <row r="456" spans="1:20" x14ac:dyDescent="0.2">
      <c r="A456" s="32"/>
      <c r="B456" s="33" t="s">
        <v>5</v>
      </c>
      <c r="C456" s="34">
        <v>330.4</v>
      </c>
      <c r="D456" s="34">
        <v>0.45301146210208199</v>
      </c>
      <c r="E456" s="35" t="s">
        <v>3</v>
      </c>
      <c r="F456" s="35" t="s">
        <v>3</v>
      </c>
      <c r="G456" s="36"/>
      <c r="H456" s="32"/>
      <c r="I456" s="33" t="s">
        <v>5</v>
      </c>
      <c r="J456" s="34">
        <v>365.04</v>
      </c>
      <c r="K456" s="34">
        <v>0.62574082752158144</v>
      </c>
      <c r="L456" s="35" t="s">
        <v>3</v>
      </c>
      <c r="M456" s="35" t="s">
        <v>3</v>
      </c>
      <c r="O456" s="32"/>
      <c r="P456" s="33" t="s">
        <v>5</v>
      </c>
      <c r="Q456" s="34">
        <v>351.35</v>
      </c>
      <c r="R456" s="34">
        <v>-2.3675216050240366</v>
      </c>
      <c r="S456" s="35" t="s">
        <v>3</v>
      </c>
      <c r="T456" s="35" t="s">
        <v>3</v>
      </c>
    </row>
    <row r="457" spans="1:20" x14ac:dyDescent="0.2">
      <c r="A457" s="32"/>
      <c r="B457" s="33" t="s">
        <v>6</v>
      </c>
      <c r="C457" s="34">
        <v>332.46</v>
      </c>
      <c r="D457" s="34">
        <v>0.623486682808716</v>
      </c>
      <c r="E457" s="35" t="s">
        <v>3</v>
      </c>
      <c r="F457" s="35" t="s">
        <v>3</v>
      </c>
      <c r="G457" s="36"/>
      <c r="H457" s="32"/>
      <c r="I457" s="33" t="s">
        <v>6</v>
      </c>
      <c r="J457" s="34">
        <v>371.37</v>
      </c>
      <c r="K457" s="34">
        <v>1.7340565417488518</v>
      </c>
      <c r="L457" s="35" t="s">
        <v>3</v>
      </c>
      <c r="M457" s="35" t="s">
        <v>3</v>
      </c>
      <c r="O457" s="32"/>
      <c r="P457" s="33" t="s">
        <v>6</v>
      </c>
      <c r="Q457" s="34">
        <v>360.11</v>
      </c>
      <c r="R457" s="34">
        <v>2.4932403586167551</v>
      </c>
      <c r="S457" s="35" t="s">
        <v>3</v>
      </c>
      <c r="T457" s="35" t="s">
        <v>3</v>
      </c>
    </row>
    <row r="458" spans="1:20" x14ac:dyDescent="0.2">
      <c r="A458" s="32"/>
      <c r="B458" s="33" t="s">
        <v>7</v>
      </c>
      <c r="C458" s="34">
        <v>334.89</v>
      </c>
      <c r="D458" s="34">
        <v>0.73091499729291964</v>
      </c>
      <c r="E458" s="35" t="s">
        <v>3</v>
      </c>
      <c r="F458" s="35" t="s">
        <v>3</v>
      </c>
      <c r="G458" s="36"/>
      <c r="H458" s="32"/>
      <c r="I458" s="33" t="s">
        <v>7</v>
      </c>
      <c r="J458" s="34">
        <v>371.37</v>
      </c>
      <c r="K458" s="34">
        <v>0</v>
      </c>
      <c r="L458" s="35" t="s">
        <v>3</v>
      </c>
      <c r="M458" s="35" t="s">
        <v>3</v>
      </c>
      <c r="O458" s="32"/>
      <c r="P458" s="33" t="s">
        <v>7</v>
      </c>
      <c r="Q458" s="34">
        <v>364.34</v>
      </c>
      <c r="R458" s="34">
        <v>1.1746410818916253</v>
      </c>
      <c r="S458" s="35" t="s">
        <v>3</v>
      </c>
      <c r="T458" s="35" t="s">
        <v>3</v>
      </c>
    </row>
    <row r="459" spans="1:20" x14ac:dyDescent="0.2">
      <c r="A459" s="32"/>
      <c r="B459" s="33" t="s">
        <v>8</v>
      </c>
      <c r="C459" s="34">
        <v>336.44</v>
      </c>
      <c r="D459" s="34">
        <v>0.46283854399953306</v>
      </c>
      <c r="E459" s="35" t="s">
        <v>3</v>
      </c>
      <c r="F459" s="35" t="s">
        <v>3</v>
      </c>
      <c r="G459" s="36"/>
      <c r="H459" s="32"/>
      <c r="I459" s="33" t="s">
        <v>8</v>
      </c>
      <c r="J459" s="34">
        <v>366.92</v>
      </c>
      <c r="K459" s="34">
        <v>-1.1982658803888269</v>
      </c>
      <c r="L459" s="35" t="s">
        <v>3</v>
      </c>
      <c r="M459" s="35" t="s">
        <v>3</v>
      </c>
      <c r="O459" s="32"/>
      <c r="P459" s="33" t="s">
        <v>8</v>
      </c>
      <c r="Q459" s="34">
        <v>361.86</v>
      </c>
      <c r="R459" s="34">
        <v>-0.68068287862984578</v>
      </c>
      <c r="S459" s="35" t="s">
        <v>3</v>
      </c>
      <c r="T459" s="35" t="s">
        <v>3</v>
      </c>
    </row>
    <row r="460" spans="1:20" x14ac:dyDescent="0.2">
      <c r="A460" s="32"/>
      <c r="B460" s="33" t="s">
        <v>9</v>
      </c>
      <c r="C460" s="34">
        <v>337.88</v>
      </c>
      <c r="D460" s="34">
        <v>0.4280109380573105</v>
      </c>
      <c r="E460" s="35" t="s">
        <v>3</v>
      </c>
      <c r="F460" s="35" t="s">
        <v>3</v>
      </c>
      <c r="G460" s="36"/>
      <c r="H460" s="32"/>
      <c r="I460" s="33" t="s">
        <v>9</v>
      </c>
      <c r="J460" s="34">
        <v>375.79</v>
      </c>
      <c r="K460" s="34">
        <v>2.4174206911588447</v>
      </c>
      <c r="L460" s="35" t="s">
        <v>3</v>
      </c>
      <c r="M460" s="35" t="s">
        <v>3</v>
      </c>
      <c r="O460" s="32"/>
      <c r="P460" s="33" t="s">
        <v>9</v>
      </c>
      <c r="Q460" s="34">
        <v>362.24</v>
      </c>
      <c r="R460" s="34">
        <v>0.10501298844856066</v>
      </c>
      <c r="S460" s="35" t="s">
        <v>3</v>
      </c>
      <c r="T460" s="35" t="s">
        <v>3</v>
      </c>
    </row>
    <row r="461" spans="1:20" x14ac:dyDescent="0.2">
      <c r="A461" s="32"/>
      <c r="B461" s="33" t="s">
        <v>10</v>
      </c>
      <c r="C461" s="34">
        <v>339.46</v>
      </c>
      <c r="D461" s="34">
        <v>0.46762164081921576</v>
      </c>
      <c r="E461" s="35" t="s">
        <v>3</v>
      </c>
      <c r="F461" s="35" t="s">
        <v>3</v>
      </c>
      <c r="G461" s="36"/>
      <c r="H461" s="32"/>
      <c r="I461" s="33" t="s">
        <v>10</v>
      </c>
      <c r="J461" s="34">
        <v>374.51</v>
      </c>
      <c r="K461" s="34">
        <v>-0.34061576944570682</v>
      </c>
      <c r="L461" s="35" t="s">
        <v>3</v>
      </c>
      <c r="M461" s="35" t="s">
        <v>3</v>
      </c>
      <c r="O461" s="32"/>
      <c r="P461" s="33" t="s">
        <v>10</v>
      </c>
      <c r="Q461" s="34">
        <v>360.69</v>
      </c>
      <c r="R461" s="34">
        <v>-0.42789310954064463</v>
      </c>
      <c r="S461" s="35" t="s">
        <v>3</v>
      </c>
      <c r="T461" s="35" t="s">
        <v>3</v>
      </c>
    </row>
    <row r="462" spans="1:20" x14ac:dyDescent="0.2">
      <c r="A462" s="32"/>
      <c r="B462" s="33" t="s">
        <v>11</v>
      </c>
      <c r="C462" s="34">
        <v>342.14</v>
      </c>
      <c r="D462" s="34">
        <v>0.78948918871148965</v>
      </c>
      <c r="E462" s="35" t="s">
        <v>3</v>
      </c>
      <c r="F462" s="35" t="s">
        <v>3</v>
      </c>
      <c r="G462" s="36"/>
      <c r="H462" s="32"/>
      <c r="I462" s="33" t="s">
        <v>11</v>
      </c>
      <c r="J462" s="34">
        <v>378.73</v>
      </c>
      <c r="K462" s="34">
        <v>1.1268056927719039</v>
      </c>
      <c r="L462" s="35" t="s">
        <v>3</v>
      </c>
      <c r="M462" s="35" t="s">
        <v>3</v>
      </c>
      <c r="O462" s="32"/>
      <c r="P462" s="33" t="s">
        <v>11</v>
      </c>
      <c r="Q462" s="34">
        <v>365.79</v>
      </c>
      <c r="R462" s="34">
        <v>1.4139565832155032</v>
      </c>
      <c r="S462" s="35" t="s">
        <v>3</v>
      </c>
      <c r="T462" s="35" t="s">
        <v>3</v>
      </c>
    </row>
    <row r="463" spans="1:20" x14ac:dyDescent="0.2">
      <c r="A463" s="32"/>
      <c r="B463" s="33" t="s">
        <v>12</v>
      </c>
      <c r="C463" s="34">
        <v>346.69</v>
      </c>
      <c r="D463" s="34">
        <v>1.3298649675571372</v>
      </c>
      <c r="E463" s="35" t="s">
        <v>3</v>
      </c>
      <c r="F463" s="35" t="s">
        <v>3</v>
      </c>
      <c r="G463" s="36"/>
      <c r="H463" s="32"/>
      <c r="I463" s="33" t="s">
        <v>12</v>
      </c>
      <c r="J463" s="34">
        <v>383.97</v>
      </c>
      <c r="K463" s="34">
        <v>1.3835714097114149</v>
      </c>
      <c r="L463" s="35" t="s">
        <v>3</v>
      </c>
      <c r="M463" s="35" t="s">
        <v>3</v>
      </c>
      <c r="O463" s="32"/>
      <c r="P463" s="33" t="s">
        <v>12</v>
      </c>
      <c r="Q463" s="34">
        <v>368.68</v>
      </c>
      <c r="R463" s="34">
        <v>0.79007080565351995</v>
      </c>
      <c r="S463" s="35" t="s">
        <v>3</v>
      </c>
      <c r="T463" s="35" t="s">
        <v>3</v>
      </c>
    </row>
    <row r="464" spans="1:20" x14ac:dyDescent="0.2">
      <c r="A464" s="32"/>
      <c r="B464" s="33" t="s">
        <v>13</v>
      </c>
      <c r="C464" s="34">
        <v>351.03</v>
      </c>
      <c r="D464" s="34">
        <v>1.2518388185410512</v>
      </c>
      <c r="E464" s="35" t="s">
        <v>3</v>
      </c>
      <c r="F464" s="35" t="s">
        <v>3</v>
      </c>
      <c r="G464" s="36"/>
      <c r="H464" s="32"/>
      <c r="I464" s="33" t="s">
        <v>13</v>
      </c>
      <c r="J464" s="34">
        <v>384.9</v>
      </c>
      <c r="K464" s="34">
        <v>0.24220642237673395</v>
      </c>
      <c r="L464" s="35" t="s">
        <v>3</v>
      </c>
      <c r="M464" s="35" t="s">
        <v>3</v>
      </c>
      <c r="O464" s="32"/>
      <c r="P464" s="33" t="s">
        <v>13</v>
      </c>
      <c r="Q464" s="34">
        <v>366.2</v>
      </c>
      <c r="R464" s="34">
        <v>-0.67267006618205727</v>
      </c>
      <c r="S464" s="35" t="s">
        <v>3</v>
      </c>
      <c r="T464" s="35" t="s">
        <v>3</v>
      </c>
    </row>
    <row r="465" spans="1:20" x14ac:dyDescent="0.2">
      <c r="A465" s="32"/>
      <c r="B465" s="33" t="s">
        <v>14</v>
      </c>
      <c r="C465" s="38">
        <v>354.23</v>
      </c>
      <c r="D465" s="34">
        <v>0.9116029968948558</v>
      </c>
      <c r="E465" s="35" t="s">
        <v>3</v>
      </c>
      <c r="F465" s="35" t="s">
        <v>3</v>
      </c>
      <c r="G465" s="39"/>
      <c r="H465" s="32"/>
      <c r="I465" s="33" t="s">
        <v>14</v>
      </c>
      <c r="J465" s="38">
        <v>389.87</v>
      </c>
      <c r="K465" s="34">
        <v>1.2912444790854849</v>
      </c>
      <c r="L465" s="35" t="s">
        <v>3</v>
      </c>
      <c r="M465" s="35" t="s">
        <v>3</v>
      </c>
      <c r="O465" s="32"/>
      <c r="P465" s="33" t="s">
        <v>14</v>
      </c>
      <c r="Q465" s="38">
        <v>366.87</v>
      </c>
      <c r="R465" s="34">
        <v>0.18296013107592657</v>
      </c>
      <c r="S465" s="35" t="s">
        <v>3</v>
      </c>
      <c r="T465" s="35" t="s">
        <v>3</v>
      </c>
    </row>
    <row r="466" spans="1:20" s="59" customFormat="1" x14ac:dyDescent="0.2">
      <c r="A466" s="40">
        <v>2008</v>
      </c>
      <c r="B466" s="41" t="s">
        <v>37</v>
      </c>
      <c r="C466" s="42">
        <v>355.4</v>
      </c>
      <c r="D466" s="42">
        <v>0.33029387685965528</v>
      </c>
      <c r="E466" s="43">
        <v>0.33029387685965528</v>
      </c>
      <c r="F466" s="43" t="s">
        <v>3</v>
      </c>
      <c r="G466" s="36"/>
      <c r="H466" s="40">
        <v>2008</v>
      </c>
      <c r="I466" s="41" t="s">
        <v>37</v>
      </c>
      <c r="J466" s="42">
        <v>392.25</v>
      </c>
      <c r="K466" s="42">
        <v>0.61045989688870428</v>
      </c>
      <c r="L466" s="43">
        <v>0.61045989688870428</v>
      </c>
      <c r="M466" s="43" t="s">
        <v>3</v>
      </c>
      <c r="N466" s="14"/>
      <c r="O466" s="40">
        <v>2008</v>
      </c>
      <c r="P466" s="41" t="s">
        <v>37</v>
      </c>
      <c r="Q466" s="42">
        <v>368.26</v>
      </c>
      <c r="R466" s="42">
        <v>0.37888080246408773</v>
      </c>
      <c r="S466" s="43">
        <v>0.37888080246408773</v>
      </c>
      <c r="T466" s="43" t="s">
        <v>3</v>
      </c>
    </row>
    <row r="467" spans="1:20" s="59" customFormat="1" x14ac:dyDescent="0.2">
      <c r="A467" s="32"/>
      <c r="B467" s="33" t="s">
        <v>4</v>
      </c>
      <c r="C467" s="34">
        <v>358.18</v>
      </c>
      <c r="D467" s="34">
        <v>0.78221722003377625</v>
      </c>
      <c r="E467" s="35">
        <v>1.1150947124749511</v>
      </c>
      <c r="F467" s="35">
        <v>8.8990909367304027</v>
      </c>
      <c r="G467" s="36"/>
      <c r="H467" s="32"/>
      <c r="I467" s="33" t="s">
        <v>4</v>
      </c>
      <c r="J467" s="34">
        <v>393.73</v>
      </c>
      <c r="K467" s="34">
        <v>0.37731038878265899</v>
      </c>
      <c r="L467" s="35">
        <v>0.9900736142816946</v>
      </c>
      <c r="M467" s="35">
        <v>8.5343330484880298</v>
      </c>
      <c r="N467" s="14"/>
      <c r="O467" s="32"/>
      <c r="P467" s="33" t="s">
        <v>4</v>
      </c>
      <c r="Q467" s="34">
        <v>371.87</v>
      </c>
      <c r="R467" s="34">
        <v>0.98028566773475934</v>
      </c>
      <c r="S467" s="35">
        <v>1.3628805844031922</v>
      </c>
      <c r="T467" s="35">
        <v>3.3345374718648291</v>
      </c>
    </row>
    <row r="468" spans="1:20" s="59" customFormat="1" x14ac:dyDescent="0.2">
      <c r="A468" s="32"/>
      <c r="B468" s="33" t="s">
        <v>5</v>
      </c>
      <c r="C468" s="34">
        <v>360.7</v>
      </c>
      <c r="D468" s="34">
        <v>0.7035568708470441</v>
      </c>
      <c r="E468" s="35">
        <v>1.8264969087880667</v>
      </c>
      <c r="F468" s="35">
        <v>9.1707021791767485</v>
      </c>
      <c r="G468" s="36"/>
      <c r="H468" s="32"/>
      <c r="I468" s="33" t="s">
        <v>5</v>
      </c>
      <c r="J468" s="34">
        <v>394.74</v>
      </c>
      <c r="K468" s="34">
        <v>0.25652096614430242</v>
      </c>
      <c r="L468" s="35">
        <v>1.2491343268268951</v>
      </c>
      <c r="M468" s="35">
        <v>8.1360946745562046</v>
      </c>
      <c r="N468" s="14"/>
      <c r="O468" s="32"/>
      <c r="P468" s="33" t="s">
        <v>5</v>
      </c>
      <c r="Q468" s="34">
        <v>372.94</v>
      </c>
      <c r="R468" s="34">
        <v>0.28773496114233854</v>
      </c>
      <c r="S468" s="35">
        <v>1.6545370294654749</v>
      </c>
      <c r="T468" s="35">
        <v>6.1448697879607161</v>
      </c>
    </row>
    <row r="469" spans="1:20" s="59" customFormat="1" x14ac:dyDescent="0.2">
      <c r="A469" s="32"/>
      <c r="B469" s="33" t="s">
        <v>6</v>
      </c>
      <c r="C469" s="34">
        <v>363.4</v>
      </c>
      <c r="D469" s="34">
        <v>0.74854449681174273</v>
      </c>
      <c r="E469" s="35">
        <v>2.5887135476949874</v>
      </c>
      <c r="F469" s="35">
        <v>9.3063827227335629</v>
      </c>
      <c r="G469" s="36"/>
      <c r="H469" s="32"/>
      <c r="I469" s="33" t="s">
        <v>6</v>
      </c>
      <c r="J469" s="34">
        <v>394.72</v>
      </c>
      <c r="K469" s="34">
        <v>-5.0666261336540508E-3</v>
      </c>
      <c r="L469" s="35">
        <v>1.2440044117269844</v>
      </c>
      <c r="M469" s="35">
        <v>6.2875299566470089</v>
      </c>
      <c r="N469" s="14"/>
      <c r="O469" s="32"/>
      <c r="P469" s="33" t="s">
        <v>6</v>
      </c>
      <c r="Q469" s="34">
        <v>367.25</v>
      </c>
      <c r="R469" s="34">
        <v>-1.5257145921595994</v>
      </c>
      <c r="S469" s="35">
        <v>0.1035789244146379</v>
      </c>
      <c r="T469" s="35">
        <v>1.9827274999305811</v>
      </c>
    </row>
    <row r="470" spans="1:20" s="59" customFormat="1" x14ac:dyDescent="0.2">
      <c r="A470" s="32"/>
      <c r="B470" s="33" t="s">
        <v>7</v>
      </c>
      <c r="C470" s="34">
        <v>368.99</v>
      </c>
      <c r="D470" s="34">
        <v>1.5382498624105789</v>
      </c>
      <c r="E470" s="35">
        <v>4.1667842926911947</v>
      </c>
      <c r="F470" s="35">
        <v>10.182447967989505</v>
      </c>
      <c r="G470" s="36"/>
      <c r="H470" s="32"/>
      <c r="I470" s="33" t="s">
        <v>7</v>
      </c>
      <c r="J470" s="34">
        <v>395.81</v>
      </c>
      <c r="K470" s="34">
        <v>0.27614511552491727</v>
      </c>
      <c r="L470" s="35">
        <v>1.5235847846718054</v>
      </c>
      <c r="M470" s="35">
        <v>6.5810377790343821</v>
      </c>
      <c r="N470" s="14"/>
      <c r="O470" s="32"/>
      <c r="P470" s="33" t="s">
        <v>7</v>
      </c>
      <c r="Q470" s="34">
        <v>377.91</v>
      </c>
      <c r="R470" s="34">
        <v>2.9026548672566488</v>
      </c>
      <c r="S470" s="35">
        <v>3.0092403303622506</v>
      </c>
      <c r="T470" s="35">
        <v>3.7245430092770704</v>
      </c>
    </row>
    <row r="471" spans="1:20" s="59" customFormat="1" x14ac:dyDescent="0.2">
      <c r="A471" s="32"/>
      <c r="B471" s="33" t="s">
        <v>8</v>
      </c>
      <c r="C471" s="34">
        <v>379.34</v>
      </c>
      <c r="D471" s="34">
        <v>2.8049540637957504</v>
      </c>
      <c r="E471" s="35">
        <v>7.0886147418343981</v>
      </c>
      <c r="F471" s="35">
        <v>12.751159196290573</v>
      </c>
      <c r="G471" s="36"/>
      <c r="H471" s="32"/>
      <c r="I471" s="33" t="s">
        <v>8</v>
      </c>
      <c r="J471" s="34">
        <v>394.34</v>
      </c>
      <c r="K471" s="34">
        <v>-0.37139031353428109</v>
      </c>
      <c r="L471" s="35">
        <v>1.1465360248287926</v>
      </c>
      <c r="M471" s="35">
        <v>7.4730186416657407</v>
      </c>
      <c r="N471" s="14"/>
      <c r="O471" s="32"/>
      <c r="P471" s="33" t="s">
        <v>8</v>
      </c>
      <c r="Q471" s="34">
        <v>388.79</v>
      </c>
      <c r="R471" s="34">
        <v>2.8789923526765682</v>
      </c>
      <c r="S471" s="35">
        <v>5.9748684820235987</v>
      </c>
      <c r="T471" s="35">
        <v>7.4421046813684777</v>
      </c>
    </row>
    <row r="472" spans="1:20" s="59" customFormat="1" x14ac:dyDescent="0.2">
      <c r="A472" s="32"/>
      <c r="B472" s="33" t="s">
        <v>9</v>
      </c>
      <c r="C472" s="34">
        <v>386.01</v>
      </c>
      <c r="D472" s="34">
        <v>1.7583170770285372</v>
      </c>
      <c r="E472" s="35">
        <v>8.971572142393347</v>
      </c>
      <c r="F472" s="35">
        <v>14.244702261157816</v>
      </c>
      <c r="G472" s="36"/>
      <c r="H472" s="32"/>
      <c r="I472" s="33" t="s">
        <v>9</v>
      </c>
      <c r="J472" s="34">
        <v>411.4</v>
      </c>
      <c r="K472" s="34">
        <v>4.3262159557742041</v>
      </c>
      <c r="L472" s="35">
        <v>5.522353605047825</v>
      </c>
      <c r="M472" s="35">
        <v>9.4760371484073467</v>
      </c>
      <c r="N472" s="14"/>
      <c r="O472" s="32"/>
      <c r="P472" s="33" t="s">
        <v>9</v>
      </c>
      <c r="Q472" s="34">
        <v>396.25</v>
      </c>
      <c r="R472" s="34">
        <v>1.9187736310090298</v>
      </c>
      <c r="S472" s="35">
        <v>8.0082863139531604</v>
      </c>
      <c r="T472" s="35">
        <v>9.3888030035335746</v>
      </c>
    </row>
    <row r="473" spans="1:20" s="59" customFormat="1" x14ac:dyDescent="0.2">
      <c r="A473" s="32"/>
      <c r="B473" s="33" t="s">
        <v>10</v>
      </c>
      <c r="C473" s="34">
        <v>397.45</v>
      </c>
      <c r="D473" s="34">
        <v>2.9636537913525496</v>
      </c>
      <c r="E473" s="35">
        <v>12.201112271687876</v>
      </c>
      <c r="F473" s="35">
        <v>17.083014199021985</v>
      </c>
      <c r="G473" s="36"/>
      <c r="H473" s="32"/>
      <c r="I473" s="33" t="s">
        <v>10</v>
      </c>
      <c r="J473" s="34">
        <v>426.96</v>
      </c>
      <c r="K473" s="34">
        <v>3.782207097715129</v>
      </c>
      <c r="L473" s="35">
        <v>9.5134275527740009</v>
      </c>
      <c r="M473" s="35">
        <v>14.004966489546344</v>
      </c>
      <c r="N473" s="14"/>
      <c r="O473" s="32"/>
      <c r="P473" s="33" t="s">
        <v>10</v>
      </c>
      <c r="Q473" s="34">
        <v>421.36</v>
      </c>
      <c r="R473" s="34">
        <v>6.3369085173501594</v>
      </c>
      <c r="S473" s="35">
        <v>14.852672608826012</v>
      </c>
      <c r="T473" s="35">
        <v>16.820538412487185</v>
      </c>
    </row>
    <row r="474" spans="1:20" s="59" customFormat="1" x14ac:dyDescent="0.2">
      <c r="A474" s="32"/>
      <c r="B474" s="33" t="s">
        <v>11</v>
      </c>
      <c r="C474" s="34">
        <v>404.16</v>
      </c>
      <c r="D474" s="34">
        <v>1.6882626745502671</v>
      </c>
      <c r="E474" s="35">
        <v>14.095361770601023</v>
      </c>
      <c r="F474" s="35">
        <v>18.127082480855794</v>
      </c>
      <c r="G474" s="36"/>
      <c r="H474" s="32"/>
      <c r="I474" s="33" t="s">
        <v>11</v>
      </c>
      <c r="J474" s="34">
        <v>429.51</v>
      </c>
      <c r="K474" s="34">
        <v>0.59724564362000354</v>
      </c>
      <c r="L474" s="35">
        <v>10.167491728011901</v>
      </c>
      <c r="M474" s="35">
        <v>13.407968737623111</v>
      </c>
      <c r="N474" s="14"/>
      <c r="O474" s="32"/>
      <c r="P474" s="33" t="s">
        <v>11</v>
      </c>
      <c r="Q474" s="34">
        <v>424.74</v>
      </c>
      <c r="R474" s="34">
        <v>0.80216441997342791</v>
      </c>
      <c r="S474" s="35">
        <v>15.773979883882582</v>
      </c>
      <c r="T474" s="35">
        <v>16.115804149922084</v>
      </c>
    </row>
    <row r="475" spans="1:20" s="59" customFormat="1" x14ac:dyDescent="0.2">
      <c r="A475" s="32"/>
      <c r="B475" s="33" t="s">
        <v>12</v>
      </c>
      <c r="C475" s="34">
        <v>410.77</v>
      </c>
      <c r="D475" s="34">
        <v>1.6354908946951685</v>
      </c>
      <c r="E475" s="35">
        <v>15.961381023628697</v>
      </c>
      <c r="F475" s="35">
        <v>18.483371311546335</v>
      </c>
      <c r="G475" s="36"/>
      <c r="H475" s="32"/>
      <c r="I475" s="33" t="s">
        <v>12</v>
      </c>
      <c r="J475" s="34">
        <v>432.75</v>
      </c>
      <c r="K475" s="34">
        <v>0.75434797792834907</v>
      </c>
      <c r="L475" s="35">
        <v>10.99853797419652</v>
      </c>
      <c r="M475" s="35">
        <v>12.70411750918039</v>
      </c>
      <c r="N475" s="14"/>
      <c r="O475" s="32"/>
      <c r="P475" s="33" t="s">
        <v>12</v>
      </c>
      <c r="Q475" s="34">
        <v>430.6</v>
      </c>
      <c r="R475" s="34">
        <v>1.3796675613316323</v>
      </c>
      <c r="S475" s="35">
        <v>17.371275928803122</v>
      </c>
      <c r="T475" s="35">
        <v>16.795052620158412</v>
      </c>
    </row>
    <row r="476" spans="1:20" s="59" customFormat="1" x14ac:dyDescent="0.2">
      <c r="A476" s="32"/>
      <c r="B476" s="33" t="s">
        <v>13</v>
      </c>
      <c r="C476" s="34">
        <v>414.38</v>
      </c>
      <c r="D476" s="34">
        <v>0.87883730554811912</v>
      </c>
      <c r="E476" s="35">
        <v>16.980492900093157</v>
      </c>
      <c r="F476" s="35">
        <v>18.046890579152787</v>
      </c>
      <c r="G476" s="36"/>
      <c r="H476" s="32"/>
      <c r="I476" s="33" t="s">
        <v>13</v>
      </c>
      <c r="J476" s="34">
        <v>433.89</v>
      </c>
      <c r="K476" s="34">
        <v>0.2634315424610012</v>
      </c>
      <c r="L476" s="35">
        <v>11.290943134891119</v>
      </c>
      <c r="M476" s="35">
        <v>12.727981293842561</v>
      </c>
      <c r="N476" s="14"/>
      <c r="O476" s="32"/>
      <c r="P476" s="33" t="s">
        <v>13</v>
      </c>
      <c r="Q476" s="34">
        <v>435.25</v>
      </c>
      <c r="R476" s="34">
        <v>1.0798885276358527</v>
      </c>
      <c r="S476" s="35">
        <v>18.63875487229809</v>
      </c>
      <c r="T476" s="35">
        <v>18.855816493719281</v>
      </c>
    </row>
    <row r="477" spans="1:20" s="59" customFormat="1" x14ac:dyDescent="0.2">
      <c r="A477" s="32"/>
      <c r="B477" s="33" t="s">
        <v>14</v>
      </c>
      <c r="C477" s="34">
        <v>416.61</v>
      </c>
      <c r="D477" s="34">
        <v>0.53815338578118155</v>
      </c>
      <c r="E477" s="35">
        <v>17.610027383338501</v>
      </c>
      <c r="F477" s="35">
        <v>17.610027383338501</v>
      </c>
      <c r="G477" s="39"/>
      <c r="H477" s="32"/>
      <c r="I477" s="33" t="s">
        <v>14</v>
      </c>
      <c r="J477" s="34">
        <v>436.33</v>
      </c>
      <c r="K477" s="34">
        <v>0.56235451381687618</v>
      </c>
      <c r="L477" s="35">
        <v>11.916792777079532</v>
      </c>
      <c r="M477" s="35">
        <v>11.916792777079532</v>
      </c>
      <c r="N477" s="14"/>
      <c r="O477" s="32"/>
      <c r="P477" s="33" t="s">
        <v>14</v>
      </c>
      <c r="Q477" s="34">
        <v>441.29</v>
      </c>
      <c r="R477" s="34">
        <v>1.3877082136703134</v>
      </c>
      <c r="S477" s="35">
        <v>20.28511461825715</v>
      </c>
      <c r="T477" s="35">
        <v>20.28511461825715</v>
      </c>
    </row>
    <row r="478" spans="1:20" s="59" customFormat="1" x14ac:dyDescent="0.2">
      <c r="A478" s="40">
        <v>2009</v>
      </c>
      <c r="B478" s="41" t="s">
        <v>37</v>
      </c>
      <c r="C478" s="42">
        <v>417.45</v>
      </c>
      <c r="D478" s="42">
        <v>0.2016274213292979</v>
      </c>
      <c r="E478" s="43">
        <v>0.2016274213292979</v>
      </c>
      <c r="F478" s="43">
        <v>17.459200900393924</v>
      </c>
      <c r="G478" s="30"/>
      <c r="H478" s="40">
        <v>2009</v>
      </c>
      <c r="I478" s="41" t="s">
        <v>37</v>
      </c>
      <c r="J478" s="42">
        <v>436.51</v>
      </c>
      <c r="K478" s="42">
        <v>4.1253179932621009E-2</v>
      </c>
      <c r="L478" s="43">
        <v>4.1253179932621009E-2</v>
      </c>
      <c r="M478" s="43">
        <v>11.283620140216687</v>
      </c>
      <c r="N478" s="30"/>
      <c r="O478" s="40">
        <v>2009</v>
      </c>
      <c r="P478" s="41" t="s">
        <v>37</v>
      </c>
      <c r="Q478" s="42">
        <v>442.64</v>
      </c>
      <c r="R478" s="42">
        <v>0.3059212762582364</v>
      </c>
      <c r="S478" s="43">
        <v>0.3059212762582364</v>
      </c>
      <c r="T478" s="43">
        <v>20.19768641720523</v>
      </c>
    </row>
    <row r="479" spans="1:20" s="59" customFormat="1" x14ac:dyDescent="0.2">
      <c r="A479" s="32"/>
      <c r="B479" s="33" t="s">
        <v>4</v>
      </c>
      <c r="C479" s="34">
        <v>417.54</v>
      </c>
      <c r="D479" s="34">
        <v>2.1559468199794374E-2</v>
      </c>
      <c r="E479" s="35">
        <v>0.22323035932887425</v>
      </c>
      <c r="F479" s="35">
        <v>16.572672957730749</v>
      </c>
      <c r="G479" s="30"/>
      <c r="H479" s="32"/>
      <c r="I479" s="33" t="s">
        <v>4</v>
      </c>
      <c r="J479" s="34">
        <v>441.65</v>
      </c>
      <c r="K479" s="34">
        <v>1.1775217062610199</v>
      </c>
      <c r="L479" s="35">
        <v>1.2192606513418802</v>
      </c>
      <c r="M479" s="35">
        <v>12.170776928351913</v>
      </c>
      <c r="N479" s="30"/>
      <c r="O479" s="32"/>
      <c r="P479" s="33" t="s">
        <v>4</v>
      </c>
      <c r="Q479" s="34">
        <v>447.12</v>
      </c>
      <c r="R479" s="34">
        <v>1.0121091632026014</v>
      </c>
      <c r="S479" s="35">
        <v>1.321126696730035</v>
      </c>
      <c r="T479" s="35">
        <v>20.23556619248663</v>
      </c>
    </row>
    <row r="480" spans="1:20" s="59" customFormat="1" x14ac:dyDescent="0.2">
      <c r="A480" s="32"/>
      <c r="B480" s="33" t="s">
        <v>5</v>
      </c>
      <c r="C480" s="34">
        <v>417.65</v>
      </c>
      <c r="D480" s="34">
        <v>2.6344781338294432E-2</v>
      </c>
      <c r="E480" s="35">
        <v>0.24963395021722068</v>
      </c>
      <c r="F480" s="35">
        <v>15.788744108677566</v>
      </c>
      <c r="G480" s="30"/>
      <c r="H480" s="32"/>
      <c r="I480" s="33" t="s">
        <v>5</v>
      </c>
      <c r="J480" s="34">
        <v>441.18</v>
      </c>
      <c r="K480" s="34">
        <v>-0.1064191101550982</v>
      </c>
      <c r="L480" s="35">
        <v>1.1115440148511402</v>
      </c>
      <c r="M480" s="35">
        <v>11.764705882352944</v>
      </c>
      <c r="N480" s="30"/>
      <c r="O480" s="32"/>
      <c r="P480" s="33" t="s">
        <v>5</v>
      </c>
      <c r="Q480" s="34">
        <v>447.93</v>
      </c>
      <c r="R480" s="34">
        <v>0.18115942028984477</v>
      </c>
      <c r="S480" s="35">
        <v>1.5046794624849813</v>
      </c>
      <c r="T480" s="35">
        <v>20.107792138145552</v>
      </c>
    </row>
    <row r="481" spans="1:20" s="59" customFormat="1" x14ac:dyDescent="0.2">
      <c r="A481" s="32"/>
      <c r="B481" s="33" t="s">
        <v>6</v>
      </c>
      <c r="C481" s="34">
        <v>411.42</v>
      </c>
      <c r="D481" s="34">
        <v>-1.4916796360588958</v>
      </c>
      <c r="E481" s="35">
        <v>-1.2457694246417517</v>
      </c>
      <c r="F481" s="35">
        <v>13.21408915795268</v>
      </c>
      <c r="G481" s="30"/>
      <c r="H481" s="32"/>
      <c r="I481" s="33" t="s">
        <v>6</v>
      </c>
      <c r="J481" s="34">
        <v>434.97</v>
      </c>
      <c r="K481" s="34">
        <v>-1.4075887392900777</v>
      </c>
      <c r="L481" s="35">
        <v>-0.31169069282422912</v>
      </c>
      <c r="M481" s="35">
        <v>10.197101743007696</v>
      </c>
      <c r="N481" s="30"/>
      <c r="O481" s="32"/>
      <c r="P481" s="33" t="s">
        <v>6</v>
      </c>
      <c r="Q481" s="34">
        <v>444.52</v>
      </c>
      <c r="R481" s="34">
        <v>-0.76127966423326088</v>
      </c>
      <c r="S481" s="35">
        <v>0.7319449794919386</v>
      </c>
      <c r="T481" s="35">
        <v>21.040163376446564</v>
      </c>
    </row>
    <row r="482" spans="1:20" s="59" customFormat="1" x14ac:dyDescent="0.2">
      <c r="A482" s="32"/>
      <c r="B482" s="33" t="s">
        <v>7</v>
      </c>
      <c r="C482" s="34">
        <v>408.4</v>
      </c>
      <c r="D482" s="34">
        <v>-0.73404307034174998</v>
      </c>
      <c r="E482" s="35">
        <v>-1.9706680108494856</v>
      </c>
      <c r="F482" s="35">
        <v>10.680506246781739</v>
      </c>
      <c r="G482" s="30"/>
      <c r="H482" s="32"/>
      <c r="I482" s="33" t="s">
        <v>7</v>
      </c>
      <c r="J482" s="34">
        <v>433.29</v>
      </c>
      <c r="K482" s="34">
        <v>-0.38623353334712451</v>
      </c>
      <c r="L482" s="35">
        <v>-0.69672037219534744</v>
      </c>
      <c r="M482" s="35">
        <v>9.4691897627649624</v>
      </c>
      <c r="N482" s="30"/>
      <c r="O482" s="32"/>
      <c r="P482" s="33" t="s">
        <v>7</v>
      </c>
      <c r="Q482" s="34">
        <v>443.67</v>
      </c>
      <c r="R482" s="34">
        <v>-0.19121749302617452</v>
      </c>
      <c r="S482" s="35">
        <v>0.53932787962565065</v>
      </c>
      <c r="T482" s="35">
        <v>17.400968484559808</v>
      </c>
    </row>
    <row r="483" spans="1:20" s="59" customFormat="1" x14ac:dyDescent="0.2">
      <c r="A483" s="32"/>
      <c r="B483" s="33" t="s">
        <v>8</v>
      </c>
      <c r="C483" s="34">
        <v>407.87</v>
      </c>
      <c r="D483" s="34">
        <v>-0.12977473065621803</v>
      </c>
      <c r="E483" s="35">
        <v>-2.0978853124024921</v>
      </c>
      <c r="F483" s="35">
        <v>7.520957452417365</v>
      </c>
      <c r="G483" s="30"/>
      <c r="H483" s="32"/>
      <c r="I483" s="33" t="s">
        <v>8</v>
      </c>
      <c r="J483" s="34">
        <v>431.51</v>
      </c>
      <c r="K483" s="34">
        <v>-0.41081031180041361</v>
      </c>
      <c r="L483" s="35">
        <v>-1.10466848486237</v>
      </c>
      <c r="M483" s="35">
        <v>9.4258761474869566</v>
      </c>
      <c r="N483" s="30"/>
      <c r="O483" s="32"/>
      <c r="P483" s="33" t="s">
        <v>8</v>
      </c>
      <c r="Q483" s="34">
        <v>435.75</v>
      </c>
      <c r="R483" s="34">
        <v>-1.7851105551423441</v>
      </c>
      <c r="S483" s="35">
        <v>-1.2554102744227191</v>
      </c>
      <c r="T483" s="35">
        <v>12.078499961418764</v>
      </c>
    </row>
    <row r="484" spans="1:20" s="59" customFormat="1" x14ac:dyDescent="0.2">
      <c r="A484" s="32"/>
      <c r="B484" s="33" t="s">
        <v>9</v>
      </c>
      <c r="C484" s="34">
        <v>405.82</v>
      </c>
      <c r="D484" s="34">
        <v>-0.50261112609409908</v>
      </c>
      <c r="E484" s="35">
        <v>-2.5899522335037561</v>
      </c>
      <c r="F484" s="35">
        <v>5.1319913991865418</v>
      </c>
      <c r="G484" s="30"/>
      <c r="H484" s="32"/>
      <c r="I484" s="33" t="s">
        <v>9</v>
      </c>
      <c r="J484" s="34">
        <v>432.9</v>
      </c>
      <c r="K484" s="34">
        <v>0.32212463210585796</v>
      </c>
      <c r="L484" s="35">
        <v>-0.78610226204937073</v>
      </c>
      <c r="M484" s="35">
        <v>5.226057365094805</v>
      </c>
      <c r="N484" s="30"/>
      <c r="O484" s="32"/>
      <c r="P484" s="33" t="s">
        <v>9</v>
      </c>
      <c r="Q484" s="34">
        <v>434.12</v>
      </c>
      <c r="R484" s="34">
        <v>-0.37406769936890738</v>
      </c>
      <c r="S484" s="35">
        <v>-1.6247818894604471</v>
      </c>
      <c r="T484" s="35">
        <v>9.5570977917981192</v>
      </c>
    </row>
    <row r="485" spans="1:20" s="59" customFormat="1" x14ac:dyDescent="0.2">
      <c r="A485" s="32"/>
      <c r="B485" s="33" t="s">
        <v>10</v>
      </c>
      <c r="C485" s="34">
        <v>406.31</v>
      </c>
      <c r="D485" s="34">
        <v>0.12074318663446437</v>
      </c>
      <c r="E485" s="35">
        <v>-2.4723362377283342</v>
      </c>
      <c r="F485" s="35">
        <v>2.2292112215372972</v>
      </c>
      <c r="G485" s="30"/>
      <c r="H485" s="32"/>
      <c r="I485" s="33" t="s">
        <v>10</v>
      </c>
      <c r="J485" s="34">
        <v>431.34</v>
      </c>
      <c r="K485" s="34">
        <v>-0.36036036036035668</v>
      </c>
      <c r="L485" s="35">
        <v>-1.1436298214654084</v>
      </c>
      <c r="M485" s="35">
        <v>1.0258572231590879</v>
      </c>
      <c r="N485" s="30"/>
      <c r="O485" s="32"/>
      <c r="P485" s="33" t="s">
        <v>10</v>
      </c>
      <c r="Q485" s="34">
        <v>434.5</v>
      </c>
      <c r="R485" s="34">
        <v>8.753340090297268E-2</v>
      </c>
      <c r="S485" s="35">
        <v>-1.5386707154025792</v>
      </c>
      <c r="T485" s="35">
        <v>3.118473514334541</v>
      </c>
    </row>
    <row r="486" spans="1:20" s="59" customFormat="1" x14ac:dyDescent="0.2">
      <c r="A486" s="32"/>
      <c r="B486" s="33" t="s">
        <v>11</v>
      </c>
      <c r="C486" s="34">
        <v>406.73</v>
      </c>
      <c r="D486" s="34">
        <v>0.10336934852699375</v>
      </c>
      <c r="E486" s="35">
        <v>-2.3715225270636742</v>
      </c>
      <c r="F486" s="35">
        <v>0.63588677751384992</v>
      </c>
      <c r="G486" s="30"/>
      <c r="H486" s="32"/>
      <c r="I486" s="33" t="s">
        <v>11</v>
      </c>
      <c r="J486" s="34">
        <v>432.07</v>
      </c>
      <c r="K486" s="34">
        <v>0.16924004265777004</v>
      </c>
      <c r="L486" s="35">
        <v>-0.97632525840533058</v>
      </c>
      <c r="M486" s="35">
        <v>0.59602803194338527</v>
      </c>
      <c r="N486" s="30"/>
      <c r="O486" s="32"/>
      <c r="P486" s="33" t="s">
        <v>11</v>
      </c>
      <c r="Q486" s="34">
        <v>434.21</v>
      </c>
      <c r="R486" s="34">
        <v>-6.6743383199086015E-2</v>
      </c>
      <c r="S486" s="35">
        <v>-1.6043871377099062</v>
      </c>
      <c r="T486" s="35">
        <v>2.2295992842680246</v>
      </c>
    </row>
    <row r="487" spans="1:20" s="59" customFormat="1" x14ac:dyDescent="0.2">
      <c r="A487" s="32"/>
      <c r="B487" s="33" t="s">
        <v>12</v>
      </c>
      <c r="C487" s="34">
        <v>407.38</v>
      </c>
      <c r="D487" s="34">
        <f>((C487/C486)-1)*100</f>
        <v>0.15981117694785496</v>
      </c>
      <c r="E487" s="35">
        <f>((C487/C$477)-1)*100</f>
        <v>-2.215501308177914</v>
      </c>
      <c r="F487" s="35">
        <f>((C487/C475)-1)*100</f>
        <v>-0.82527935340944714</v>
      </c>
      <c r="G487" s="30"/>
      <c r="H487" s="32"/>
      <c r="I487" s="33" t="s">
        <v>12</v>
      </c>
      <c r="J487" s="34">
        <v>431.18</v>
      </c>
      <c r="K487" s="34">
        <f>((J487/J486)-1)*100</f>
        <v>-0.20598514129654966</v>
      </c>
      <c r="L487" s="35">
        <f>((J487/J$477)-1)*100</f>
        <v>-1.1802993147388419</v>
      </c>
      <c r="M487" s="35">
        <f>((J487/J475)-1)*100</f>
        <v>-0.36279607163489658</v>
      </c>
      <c r="N487" s="30"/>
      <c r="O487" s="32"/>
      <c r="P487" s="33" t="s">
        <v>12</v>
      </c>
      <c r="Q487" s="34">
        <v>433.64</v>
      </c>
      <c r="R487" s="34">
        <f>((Q487/Q486)-1)*100</f>
        <v>-0.13127288639137591</v>
      </c>
      <c r="S487" s="35">
        <f>((Q487/Q$477)-1)*100</f>
        <v>-1.7335538987967136</v>
      </c>
      <c r="T487" s="35">
        <f>((Q487/Q475)-1)*100</f>
        <v>0.70599163957267841</v>
      </c>
    </row>
    <row r="488" spans="1:20" s="59" customFormat="1" x14ac:dyDescent="0.2">
      <c r="A488" s="32"/>
      <c r="B488" s="33" t="s">
        <v>13</v>
      </c>
      <c r="C488" s="34">
        <v>407.86</v>
      </c>
      <c r="D488" s="34">
        <f>((C488/C487)-1)*100</f>
        <v>0.11782610830184392</v>
      </c>
      <c r="E488" s="35">
        <f>((C488/C$477)-1)*100</f>
        <v>-2.1002856388468882</v>
      </c>
      <c r="F488" s="35">
        <f>((C488/C476)-1)*100</f>
        <v>-1.5734350113422391</v>
      </c>
      <c r="G488" s="30"/>
      <c r="H488" s="32"/>
      <c r="I488" s="33" t="s">
        <v>13</v>
      </c>
      <c r="J488" s="34">
        <v>431.96</v>
      </c>
      <c r="K488" s="34">
        <f>((J488/J487)-1)*100</f>
        <v>0.18089892852173328</v>
      </c>
      <c r="L488" s="35">
        <f>((J488/J$477)-1)*100</f>
        <v>-1.0015355350308286</v>
      </c>
      <c r="M488" s="35">
        <f>((J488/J476)-1)*100</f>
        <v>-0.44481320150269177</v>
      </c>
      <c r="N488" s="30"/>
      <c r="O488" s="32"/>
      <c r="P488" s="33" t="s">
        <v>13</v>
      </c>
      <c r="Q488" s="34">
        <v>435.11</v>
      </c>
      <c r="R488" s="34">
        <f>((Q488/Q487)-1)*100</f>
        <v>0.33899086800111</v>
      </c>
      <c r="S488" s="35">
        <f>((Q488/Q$477)-1)*100</f>
        <v>-1.4004396202043967</v>
      </c>
      <c r="T488" s="35">
        <f>((Q488/Q476)-1)*100</f>
        <v>-3.2165422171159808E-2</v>
      </c>
    </row>
    <row r="489" spans="1:20" s="59" customFormat="1" x14ac:dyDescent="0.2">
      <c r="A489" s="32"/>
      <c r="B489" s="33" t="s">
        <v>14</v>
      </c>
      <c r="C489" s="34">
        <v>407.88</v>
      </c>
      <c r="D489" s="52">
        <f>((C489/C488)-1)*100</f>
        <v>4.9036434070393042E-3</v>
      </c>
      <c r="E489" s="35">
        <f>((C489/C$477)-1)*100</f>
        <v>-2.095484985958096</v>
      </c>
      <c r="F489" s="35">
        <f>((C489/C477)-1)*100</f>
        <v>-2.095484985958096</v>
      </c>
      <c r="G489" s="30"/>
      <c r="H489" s="32"/>
      <c r="I489" s="33" t="s">
        <v>14</v>
      </c>
      <c r="J489" s="34">
        <v>433.24</v>
      </c>
      <c r="K489" s="34">
        <f>((J489/J488)-1)*100</f>
        <v>0.29632373367904918</v>
      </c>
      <c r="L489" s="35">
        <f>((J489/J$477)-1)*100</f>
        <v>-0.70817958884330512</v>
      </c>
      <c r="M489" s="35">
        <f>((J489/J477)-1)*100</f>
        <v>-0.70817958884330512</v>
      </c>
      <c r="N489" s="30"/>
      <c r="O489" s="32"/>
      <c r="P489" s="33" t="s">
        <v>14</v>
      </c>
      <c r="Q489" s="34">
        <v>436.73</v>
      </c>
      <c r="R489" s="34">
        <f>((Q489/Q488)-1)*100</f>
        <v>0.37231964330859402</v>
      </c>
      <c r="S489" s="35">
        <f>((Q489/Q$477)-1)*100</f>
        <v>-1.0333340886945153</v>
      </c>
      <c r="T489" s="35">
        <f>((Q489/Q477)-1)*100</f>
        <v>-1.0333340886945153</v>
      </c>
    </row>
    <row r="490" spans="1:20" s="59" customFormat="1" x14ac:dyDescent="0.2">
      <c r="A490" s="40">
        <v>2010</v>
      </c>
      <c r="B490" s="41" t="s">
        <v>37</v>
      </c>
      <c r="C490" s="42">
        <v>408.88</v>
      </c>
      <c r="D490" s="42">
        <f>((C490/C489)-1)*100</f>
        <v>0.24517014808276283</v>
      </c>
      <c r="E490" s="43">
        <f>((C490/C$489)-1)*100</f>
        <v>0.24517014808276283</v>
      </c>
      <c r="F490" s="43">
        <f>((C490/C478)-1)*100</f>
        <v>-2.0529404719128008</v>
      </c>
      <c r="G490" s="30"/>
      <c r="H490" s="40">
        <v>2010</v>
      </c>
      <c r="I490" s="41" t="s">
        <v>37</v>
      </c>
      <c r="J490" s="42">
        <v>432.63</v>
      </c>
      <c r="K490" s="42">
        <f>((J490/J489)-1)*100</f>
        <v>-0.14079955682763101</v>
      </c>
      <c r="L490" s="43">
        <f>((J490/J$489)-1)*100</f>
        <v>-0.14079955682763101</v>
      </c>
      <c r="M490" s="43">
        <f>((J490/J478)-1)*100</f>
        <v>-0.88886852534878491</v>
      </c>
      <c r="N490" s="30"/>
      <c r="O490" s="40">
        <v>2010</v>
      </c>
      <c r="P490" s="41" t="s">
        <v>37</v>
      </c>
      <c r="Q490" s="42">
        <v>433.03</v>
      </c>
      <c r="R490" s="42">
        <f>((Q490/Q489)-1)*100</f>
        <v>-0.84720536716049732</v>
      </c>
      <c r="S490" s="43">
        <f>((Q490/Q$489)-1)*100</f>
        <v>-0.84720536716049732</v>
      </c>
      <c r="T490" s="43">
        <f>((Q490/Q478)-1)*100</f>
        <v>-2.171064521959154</v>
      </c>
    </row>
    <row r="491" spans="1:20" s="59" customFormat="1" x14ac:dyDescent="0.2">
      <c r="A491" s="32"/>
      <c r="B491" s="33" t="s">
        <v>4</v>
      </c>
      <c r="C491" s="34">
        <v>410.29</v>
      </c>
      <c r="D491" s="34">
        <f t="shared" ref="D491:D513" si="256">((C491/C490)-1)*100</f>
        <v>0.34484445314029166</v>
      </c>
      <c r="E491" s="35">
        <f t="shared" ref="E491:E501" si="257">((C491/C$489)-1)*100</f>
        <v>0.59086005687947196</v>
      </c>
      <c r="F491" s="35">
        <f t="shared" ref="F491:F501" si="258">((C491/C479)-1)*100</f>
        <v>-1.7363605882071198</v>
      </c>
      <c r="G491" s="30"/>
      <c r="H491" s="32"/>
      <c r="I491" s="33" t="s">
        <v>4</v>
      </c>
      <c r="J491" s="34">
        <v>433.73</v>
      </c>
      <c r="K491" s="34">
        <f t="shared" ref="K491:K525" si="259">((J491/J490)-1)*100</f>
        <v>0.25425883549454742</v>
      </c>
      <c r="L491" s="35">
        <f>((J491/J$489)-1)*100</f>
        <v>0.11310128335333403</v>
      </c>
      <c r="M491" s="35">
        <f t="shared" ref="M491:M501" si="260">((J491/J479)-1)*100</f>
        <v>-1.7932752179327438</v>
      </c>
      <c r="N491" s="30"/>
      <c r="O491" s="32"/>
      <c r="P491" s="33" t="s">
        <v>4</v>
      </c>
      <c r="Q491" s="34">
        <v>434.09</v>
      </c>
      <c r="R491" s="34">
        <f t="shared" ref="R491:R525" si="261">((Q491/Q490)-1)*100</f>
        <v>0.24478673533012696</v>
      </c>
      <c r="S491" s="35">
        <f>((Q491/Q$489)-1)*100</f>
        <v>-0.60449247819019947</v>
      </c>
      <c r="T491" s="35">
        <f t="shared" ref="T491:T501" si="262">((Q491/Q479)-1)*100</f>
        <v>-2.9142064770084186</v>
      </c>
    </row>
    <row r="492" spans="1:20" s="59" customFormat="1" x14ac:dyDescent="0.2">
      <c r="A492" s="32"/>
      <c r="B492" s="33" t="s">
        <v>5</v>
      </c>
      <c r="C492" s="34">
        <v>412.06</v>
      </c>
      <c r="D492" s="34">
        <f t="shared" si="256"/>
        <v>0.43140217894659383</v>
      </c>
      <c r="E492" s="35">
        <f t="shared" si="257"/>
        <v>1.0248112189859881</v>
      </c>
      <c r="F492" s="35">
        <f t="shared" si="258"/>
        <v>-1.3384412785825361</v>
      </c>
      <c r="G492" s="30"/>
      <c r="H492" s="32"/>
      <c r="I492" s="33" t="s">
        <v>5</v>
      </c>
      <c r="J492" s="34">
        <v>434.37</v>
      </c>
      <c r="K492" s="34">
        <f t="shared" si="259"/>
        <v>0.14755723606851845</v>
      </c>
      <c r="L492" s="35">
        <f>((J492/J$489)-1)*100</f>
        <v>0.26082540854952541</v>
      </c>
      <c r="M492" s="35">
        <f t="shared" si="260"/>
        <v>-1.5435876512987945</v>
      </c>
      <c r="N492" s="30"/>
      <c r="O492" s="32"/>
      <c r="P492" s="33" t="s">
        <v>5</v>
      </c>
      <c r="Q492" s="34">
        <v>435.42</v>
      </c>
      <c r="R492" s="34">
        <f t="shared" si="261"/>
        <v>0.30638807620539943</v>
      </c>
      <c r="S492" s="35">
        <f>((Q492/Q$489)-1)*100</f>
        <v>-0.29995649485952125</v>
      </c>
      <c r="T492" s="35">
        <f t="shared" si="262"/>
        <v>-2.7928470966445684</v>
      </c>
    </row>
    <row r="493" spans="1:20" s="59" customFormat="1" x14ac:dyDescent="0.2">
      <c r="A493" s="32"/>
      <c r="B493" s="33" t="s">
        <v>6</v>
      </c>
      <c r="C493" s="34">
        <v>414.33</v>
      </c>
      <c r="D493" s="34">
        <f t="shared" si="256"/>
        <v>0.55089064699316292</v>
      </c>
      <c r="E493" s="35">
        <f>((C493/C$489)-1)*100</f>
        <v>1.5813474551338524</v>
      </c>
      <c r="F493" s="35">
        <f t="shared" si="258"/>
        <v>0.70730640221670082</v>
      </c>
      <c r="G493" s="30"/>
      <c r="H493" s="32"/>
      <c r="I493" s="33" t="s">
        <v>6</v>
      </c>
      <c r="J493" s="34">
        <v>432.97</v>
      </c>
      <c r="K493" s="34">
        <f t="shared" si="259"/>
        <v>-0.32230586826897945</v>
      </c>
      <c r="L493" s="35">
        <f>((J493/J$489)-1)*100</f>
        <v>-6.2321115317143239E-2</v>
      </c>
      <c r="M493" s="35">
        <f t="shared" si="260"/>
        <v>-0.45980182541324188</v>
      </c>
      <c r="N493" s="30"/>
      <c r="O493" s="32"/>
      <c r="P493" s="33" t="s">
        <v>6</v>
      </c>
      <c r="Q493" s="34">
        <v>436.14</v>
      </c>
      <c r="R493" s="34">
        <f t="shared" si="261"/>
        <v>0.16535758577924664</v>
      </c>
      <c r="S493" s="35">
        <f>((Q493/Q$489)-1)*100</f>
        <v>-0.13509490989856987</v>
      </c>
      <c r="T493" s="35">
        <f t="shared" si="262"/>
        <v>-1.8851795194816834</v>
      </c>
    </row>
    <row r="494" spans="1:20" s="59" customFormat="1" x14ac:dyDescent="0.2">
      <c r="A494" s="32"/>
      <c r="B494" s="33" t="s">
        <v>7</v>
      </c>
      <c r="C494" s="34">
        <v>415.81</v>
      </c>
      <c r="D494" s="34">
        <f t="shared" si="256"/>
        <v>0.35720319552048352</v>
      </c>
      <c r="E494" s="35">
        <f t="shared" si="257"/>
        <v>1.9441992742963654</v>
      </c>
      <c r="F494" s="35">
        <f t="shared" si="258"/>
        <v>1.8143976493633751</v>
      </c>
      <c r="G494" s="30"/>
      <c r="H494" s="32"/>
      <c r="I494" s="33" t="s">
        <v>7</v>
      </c>
      <c r="J494" s="34">
        <v>431.3</v>
      </c>
      <c r="K494" s="34">
        <f t="shared" si="259"/>
        <v>-0.38570801672171973</v>
      </c>
      <c r="L494" s="35">
        <f t="shared" ref="L494:L501" si="263">((J494/J$489)-1)*100</f>
        <v>-0.44778875450096622</v>
      </c>
      <c r="M494" s="35">
        <f t="shared" si="260"/>
        <v>-0.45927669690045692</v>
      </c>
      <c r="N494" s="30"/>
      <c r="O494" s="32"/>
      <c r="P494" s="33" t="s">
        <v>7</v>
      </c>
      <c r="Q494" s="34">
        <v>440.05</v>
      </c>
      <c r="R494" s="34">
        <f t="shared" si="261"/>
        <v>0.8965011234924658</v>
      </c>
      <c r="S494" s="35">
        <f t="shared" ref="S494:S501" si="264">((Q494/Q$489)-1)*100</f>
        <v>0.76019508620885912</v>
      </c>
      <c r="T494" s="35">
        <f t="shared" si="262"/>
        <v>-0.81592174363829262</v>
      </c>
    </row>
    <row r="495" spans="1:20" s="59" customFormat="1" x14ac:dyDescent="0.2">
      <c r="A495" s="32"/>
      <c r="B495" s="33" t="s">
        <v>8</v>
      </c>
      <c r="C495" s="34">
        <v>416.37</v>
      </c>
      <c r="D495" s="34">
        <f t="shared" si="256"/>
        <v>0.1346768956975497</v>
      </c>
      <c r="E495" s="35">
        <f t="shared" si="257"/>
        <v>2.0814945572227073</v>
      </c>
      <c r="F495" s="35">
        <f t="shared" si="258"/>
        <v>2.0839973520974775</v>
      </c>
      <c r="G495" s="30"/>
      <c r="H495" s="32"/>
      <c r="I495" s="33" t="s">
        <v>8</v>
      </c>
      <c r="J495" s="34">
        <v>433.32</v>
      </c>
      <c r="K495" s="34">
        <f t="shared" si="259"/>
        <v>0.46835149547879151</v>
      </c>
      <c r="L495" s="35">
        <f t="shared" si="263"/>
        <v>1.8465515649523923E-2</v>
      </c>
      <c r="M495" s="35">
        <f t="shared" si="260"/>
        <v>0.41945725475656115</v>
      </c>
      <c r="N495" s="30"/>
      <c r="O495" s="32"/>
      <c r="P495" s="33" t="s">
        <v>8</v>
      </c>
      <c r="Q495" s="34">
        <v>440.83</v>
      </c>
      <c r="R495" s="34">
        <f t="shared" si="261"/>
        <v>0.17725258493352936</v>
      </c>
      <c r="S495" s="35">
        <f t="shared" si="264"/>
        <v>0.93879513658323699</v>
      </c>
      <c r="T495" s="35">
        <f t="shared" si="262"/>
        <v>1.1658060814687232</v>
      </c>
    </row>
    <row r="496" spans="1:20" s="59" customFormat="1" x14ac:dyDescent="0.2">
      <c r="A496" s="32"/>
      <c r="B496" s="33" t="s">
        <v>9</v>
      </c>
      <c r="C496" s="34">
        <v>417.24</v>
      </c>
      <c r="D496" s="34">
        <f t="shared" si="256"/>
        <v>0.2089487715253302</v>
      </c>
      <c r="E496" s="35">
        <f t="shared" si="257"/>
        <v>2.2947925860547169</v>
      </c>
      <c r="F496" s="35">
        <f t="shared" si="258"/>
        <v>2.814055492582912</v>
      </c>
      <c r="G496" s="30"/>
      <c r="H496" s="32"/>
      <c r="I496" s="33" t="s">
        <v>9</v>
      </c>
      <c r="J496" s="34">
        <v>437.38</v>
      </c>
      <c r="K496" s="34">
        <f t="shared" si="259"/>
        <v>0.93695190621250202</v>
      </c>
      <c r="L496" s="35">
        <f t="shared" si="263"/>
        <v>0.9555904348628852</v>
      </c>
      <c r="M496" s="35">
        <f t="shared" si="260"/>
        <v>1.03488103488103</v>
      </c>
      <c r="N496" s="30"/>
      <c r="O496" s="32"/>
      <c r="P496" s="33" t="s">
        <v>9</v>
      </c>
      <c r="Q496" s="34">
        <v>444.82</v>
      </c>
      <c r="R496" s="34">
        <f t="shared" si="261"/>
        <v>0.9051108136923558</v>
      </c>
      <c r="S496" s="35">
        <f t="shared" si="264"/>
        <v>1.8524030865752161</v>
      </c>
      <c r="T496" s="35">
        <f t="shared" si="262"/>
        <v>2.4647562885838026</v>
      </c>
    </row>
    <row r="497" spans="1:20" s="59" customFormat="1" x14ac:dyDescent="0.2">
      <c r="A497" s="32"/>
      <c r="B497" s="33" t="s">
        <v>10</v>
      </c>
      <c r="C497" s="34">
        <v>417.71</v>
      </c>
      <c r="D497" s="34">
        <f t="shared" si="256"/>
        <v>0.1126450004793389</v>
      </c>
      <c r="E497" s="35">
        <f t="shared" si="257"/>
        <v>2.4100225556536126</v>
      </c>
      <c r="F497" s="35">
        <f t="shared" si="258"/>
        <v>2.8057394600182084</v>
      </c>
      <c r="G497" s="30"/>
      <c r="H497" s="32"/>
      <c r="I497" s="33" t="s">
        <v>10</v>
      </c>
      <c r="J497" s="34">
        <v>437.58</v>
      </c>
      <c r="K497" s="34">
        <f t="shared" si="259"/>
        <v>4.5726827929937208E-2</v>
      </c>
      <c r="L497" s="35">
        <f t="shared" si="263"/>
        <v>1.001754223986695</v>
      </c>
      <c r="M497" s="35">
        <f t="shared" si="260"/>
        <v>1.4466546112115841</v>
      </c>
      <c r="N497" s="30"/>
      <c r="O497" s="32"/>
      <c r="P497" s="33" t="s">
        <v>10</v>
      </c>
      <c r="Q497" s="34">
        <v>448.15</v>
      </c>
      <c r="R497" s="34">
        <f t="shared" si="261"/>
        <v>0.7486174182815386</v>
      </c>
      <c r="S497" s="35">
        <f t="shared" si="264"/>
        <v>2.6148879170196704</v>
      </c>
      <c r="T497" s="35">
        <f t="shared" si="262"/>
        <v>3.1415420023015006</v>
      </c>
    </row>
    <row r="498" spans="1:20" s="59" customFormat="1" x14ac:dyDescent="0.2">
      <c r="A498" s="32"/>
      <c r="B498" s="33" t="s">
        <v>11</v>
      </c>
      <c r="C498" s="34">
        <v>419.52</v>
      </c>
      <c r="D498" s="34">
        <f t="shared" si="256"/>
        <v>0.43331497929184337</v>
      </c>
      <c r="E498" s="35">
        <f t="shared" si="257"/>
        <v>2.8537805236834357</v>
      </c>
      <c r="F498" s="35">
        <f t="shared" si="258"/>
        <v>3.144592235635435</v>
      </c>
      <c r="G498" s="30"/>
      <c r="H498" s="32"/>
      <c r="I498" s="33" t="s">
        <v>11</v>
      </c>
      <c r="J498" s="34">
        <v>438.5</v>
      </c>
      <c r="K498" s="34">
        <f t="shared" si="259"/>
        <v>0.21024726907079572</v>
      </c>
      <c r="L498" s="35">
        <f t="shared" si="263"/>
        <v>1.2141076539562423</v>
      </c>
      <c r="M498" s="35">
        <f t="shared" si="260"/>
        <v>1.4881847848728258</v>
      </c>
      <c r="N498" s="30"/>
      <c r="O498" s="32"/>
      <c r="P498" s="33" t="s">
        <v>11</v>
      </c>
      <c r="Q498" s="34">
        <v>451.36</v>
      </c>
      <c r="R498" s="34">
        <f t="shared" si="261"/>
        <v>0.71627803190896788</v>
      </c>
      <c r="S498" s="35">
        <f t="shared" si="264"/>
        <v>3.3498958166372717</v>
      </c>
      <c r="T498" s="35">
        <f t="shared" si="262"/>
        <v>3.9497017572142523</v>
      </c>
    </row>
    <row r="499" spans="1:20" s="59" customFormat="1" x14ac:dyDescent="0.2">
      <c r="A499" s="32"/>
      <c r="B499" s="33" t="s">
        <v>12</v>
      </c>
      <c r="C499" s="34">
        <v>420.98</v>
      </c>
      <c r="D499" s="34">
        <f t="shared" si="256"/>
        <v>0.34801678108316025</v>
      </c>
      <c r="E499" s="35">
        <f t="shared" si="257"/>
        <v>3.2117289398842841</v>
      </c>
      <c r="F499" s="35">
        <f t="shared" si="258"/>
        <v>3.33840640188523</v>
      </c>
      <c r="G499" s="30"/>
      <c r="H499" s="32"/>
      <c r="I499" s="33" t="s">
        <v>12</v>
      </c>
      <c r="J499" s="34">
        <v>439.9</v>
      </c>
      <c r="K499" s="34">
        <f t="shared" si="259"/>
        <v>0.31927023945268473</v>
      </c>
      <c r="L499" s="35">
        <f t="shared" si="263"/>
        <v>1.537254177822911</v>
      </c>
      <c r="M499" s="35">
        <f t="shared" si="260"/>
        <v>2.0223572521916422</v>
      </c>
      <c r="N499" s="30"/>
      <c r="O499" s="32"/>
      <c r="P499" s="33" t="s">
        <v>12</v>
      </c>
      <c r="Q499" s="34">
        <v>453.2</v>
      </c>
      <c r="R499" s="34">
        <f t="shared" si="261"/>
        <v>0.40765685926975603</v>
      </c>
      <c r="S499" s="35">
        <f t="shared" si="264"/>
        <v>3.7712087559819585</v>
      </c>
      <c r="T499" s="35">
        <f t="shared" si="262"/>
        <v>4.5106539987086025</v>
      </c>
    </row>
    <row r="500" spans="1:20" s="59" customFormat="1" x14ac:dyDescent="0.2">
      <c r="A500" s="32"/>
      <c r="B500" s="33" t="s">
        <v>13</v>
      </c>
      <c r="C500" s="34">
        <v>422.09</v>
      </c>
      <c r="D500" s="34">
        <f t="shared" si="256"/>
        <v>0.2636704831583403</v>
      </c>
      <c r="E500" s="35">
        <f t="shared" si="257"/>
        <v>3.4838678042561577</v>
      </c>
      <c r="F500" s="35">
        <f t="shared" si="258"/>
        <v>3.4889422841170914</v>
      </c>
      <c r="G500" s="30"/>
      <c r="H500" s="32"/>
      <c r="I500" s="33" t="s">
        <v>13</v>
      </c>
      <c r="J500" s="34">
        <v>440.2</v>
      </c>
      <c r="K500" s="34">
        <f t="shared" si="259"/>
        <v>6.8197317572171734E-2</v>
      </c>
      <c r="L500" s="35">
        <f t="shared" si="263"/>
        <v>1.6064998615086257</v>
      </c>
      <c r="M500" s="35">
        <f t="shared" si="260"/>
        <v>1.9075840355588403</v>
      </c>
      <c r="N500" s="30"/>
      <c r="O500" s="32"/>
      <c r="P500" s="33" t="s">
        <v>13</v>
      </c>
      <c r="Q500" s="34">
        <v>457.63</v>
      </c>
      <c r="R500" s="34">
        <f t="shared" si="261"/>
        <v>0.97749338040600264</v>
      </c>
      <c r="S500" s="35">
        <f t="shared" si="264"/>
        <v>4.785565452338969</v>
      </c>
      <c r="T500" s="35">
        <f t="shared" si="262"/>
        <v>5.1757026958699992</v>
      </c>
    </row>
    <row r="501" spans="1:20" s="59" customFormat="1" x14ac:dyDescent="0.2">
      <c r="A501" s="32"/>
      <c r="B501" s="33" t="s">
        <v>14</v>
      </c>
      <c r="C501" s="34">
        <v>422.56</v>
      </c>
      <c r="D501" s="34">
        <f t="shared" si="256"/>
        <v>0.11135065981189296</v>
      </c>
      <c r="E501" s="35">
        <f t="shared" si="257"/>
        <v>3.5990977738550534</v>
      </c>
      <c r="F501" s="35">
        <f t="shared" si="258"/>
        <v>3.5990977738550534</v>
      </c>
      <c r="G501" s="30"/>
      <c r="H501" s="32"/>
      <c r="I501" s="33" t="s">
        <v>14</v>
      </c>
      <c r="J501" s="34">
        <v>444.72</v>
      </c>
      <c r="K501" s="34">
        <f t="shared" si="259"/>
        <v>1.0268059972739829</v>
      </c>
      <c r="L501" s="35">
        <f t="shared" si="263"/>
        <v>2.6498014957067717</v>
      </c>
      <c r="M501" s="35">
        <f t="shared" si="260"/>
        <v>2.6498014957067717</v>
      </c>
      <c r="N501" s="30"/>
      <c r="O501" s="32"/>
      <c r="P501" s="33" t="s">
        <v>14</v>
      </c>
      <c r="Q501" s="34">
        <v>460.54</v>
      </c>
      <c r="R501" s="34">
        <f t="shared" si="261"/>
        <v>0.63588488516925779</v>
      </c>
      <c r="S501" s="35">
        <f t="shared" si="264"/>
        <v>5.4518810248895155</v>
      </c>
      <c r="T501" s="35">
        <f t="shared" si="262"/>
        <v>5.4518810248895155</v>
      </c>
    </row>
    <row r="502" spans="1:20" x14ac:dyDescent="0.2">
      <c r="A502" s="54">
        <f>$A$56</f>
        <v>2011</v>
      </c>
      <c r="B502" s="55" t="s">
        <v>37</v>
      </c>
      <c r="C502" s="56">
        <v>421.35</v>
      </c>
      <c r="D502" s="56">
        <f t="shared" si="256"/>
        <v>-0.28634986747443358</v>
      </c>
      <c r="E502" s="57">
        <f>((C502/C$501)-1)*100</f>
        <v>-0.28634986747443358</v>
      </c>
      <c r="F502" s="57">
        <f>((C502/C490)-1)*100</f>
        <v>3.0497945607513177</v>
      </c>
      <c r="G502" s="58"/>
      <c r="H502" s="54">
        <f>$A$56</f>
        <v>2011</v>
      </c>
      <c r="I502" s="55" t="s">
        <v>37</v>
      </c>
      <c r="J502" s="56">
        <v>445.44</v>
      </c>
      <c r="K502" s="56">
        <f t="shared" si="259"/>
        <v>0.16189962223420729</v>
      </c>
      <c r="L502" s="57">
        <f t="shared" ref="L502:L513" si="265">((J502/J$501)-1)*100</f>
        <v>0.16189962223420729</v>
      </c>
      <c r="M502" s="57">
        <f>((J502/J490)-1)*100</f>
        <v>2.9609597115317854</v>
      </c>
      <c r="N502" s="58"/>
      <c r="O502" s="54">
        <f>$A$56</f>
        <v>2011</v>
      </c>
      <c r="P502" s="55" t="s">
        <v>37</v>
      </c>
      <c r="Q502" s="56">
        <v>460.3</v>
      </c>
      <c r="R502" s="56">
        <f t="shared" si="261"/>
        <v>-5.2112737221521321E-2</v>
      </c>
      <c r="S502" s="57">
        <f t="shared" ref="S502:S513" si="266">((Q502/Q$501)-1)*100</f>
        <v>-5.2112737221521321E-2</v>
      </c>
      <c r="T502" s="57">
        <f>((Q502/Q490)-1)*100</f>
        <v>6.297485162690819</v>
      </c>
    </row>
    <row r="503" spans="1:20" x14ac:dyDescent="0.2">
      <c r="A503" s="60"/>
      <c r="B503" s="61" t="s">
        <v>4</v>
      </c>
      <c r="C503" s="62">
        <v>422.58</v>
      </c>
      <c r="D503" s="62">
        <f t="shared" si="256"/>
        <v>0.29191883232466687</v>
      </c>
      <c r="E503" s="63">
        <f t="shared" ref="E503:E513" si="267">((C503/C$501)-1)*100</f>
        <v>4.7330556607327878E-3</v>
      </c>
      <c r="F503" s="63">
        <f t="shared" ref="F503:F513" si="268">((C503/C491)-1)*100</f>
        <v>2.9954422481659249</v>
      </c>
      <c r="G503" s="58"/>
      <c r="H503" s="60"/>
      <c r="I503" s="61" t="s">
        <v>4</v>
      </c>
      <c r="J503" s="62">
        <v>446.27</v>
      </c>
      <c r="K503" s="62">
        <f t="shared" si="259"/>
        <v>0.18633261494251929</v>
      </c>
      <c r="L503" s="63">
        <f t="shared" si="265"/>
        <v>0.34853390897642278</v>
      </c>
      <c r="M503" s="63">
        <f t="shared" ref="M503:M513" si="269">((J503/J491)-1)*100</f>
        <v>2.8911995942175972</v>
      </c>
      <c r="N503" s="58"/>
      <c r="O503" s="60"/>
      <c r="P503" s="61" t="s">
        <v>4</v>
      </c>
      <c r="Q503" s="62">
        <v>466.31</v>
      </c>
      <c r="R503" s="62">
        <f t="shared" si="261"/>
        <v>1.305670215077126</v>
      </c>
      <c r="S503" s="63">
        <f t="shared" si="266"/>
        <v>1.2528770573674297</v>
      </c>
      <c r="T503" s="63">
        <f t="shared" ref="T503:T513" si="270">((Q503/Q491)-1)*100</f>
        <v>7.4224239213066534</v>
      </c>
    </row>
    <row r="504" spans="1:20" x14ac:dyDescent="0.2">
      <c r="A504" s="60"/>
      <c r="B504" s="61" t="s">
        <v>5</v>
      </c>
      <c r="C504" s="62">
        <v>424.39</v>
      </c>
      <c r="D504" s="62">
        <f t="shared" si="256"/>
        <v>0.42832126461260778</v>
      </c>
      <c r="E504" s="63">
        <f t="shared" si="267"/>
        <v>0.43307459295720552</v>
      </c>
      <c r="F504" s="63">
        <f t="shared" si="268"/>
        <v>2.9922826772800004</v>
      </c>
      <c r="G504" s="58"/>
      <c r="H504" s="60"/>
      <c r="I504" s="61" t="s">
        <v>5</v>
      </c>
      <c r="J504" s="62">
        <v>445</v>
      </c>
      <c r="K504" s="62">
        <f t="shared" si="259"/>
        <v>-0.28458108320075226</v>
      </c>
      <c r="L504" s="63">
        <f t="shared" si="265"/>
        <v>6.2960964202196656E-2</v>
      </c>
      <c r="M504" s="63">
        <f t="shared" si="269"/>
        <v>2.4472224140709598</v>
      </c>
      <c r="N504" s="58"/>
      <c r="O504" s="60"/>
      <c r="P504" s="61" t="s">
        <v>5</v>
      </c>
      <c r="Q504" s="62">
        <v>466.51</v>
      </c>
      <c r="R504" s="62">
        <f t="shared" si="261"/>
        <v>4.288992301257899E-2</v>
      </c>
      <c r="S504" s="63">
        <f t="shared" si="266"/>
        <v>1.2963043383853678</v>
      </c>
      <c r="T504" s="63">
        <f t="shared" si="270"/>
        <v>7.1402324192733291</v>
      </c>
    </row>
    <row r="505" spans="1:20" x14ac:dyDescent="0.2">
      <c r="A505" s="60"/>
      <c r="B505" s="61" t="s">
        <v>6</v>
      </c>
      <c r="C505" s="62">
        <v>426.44</v>
      </c>
      <c r="D505" s="62">
        <f t="shared" si="256"/>
        <v>0.48304625462429751</v>
      </c>
      <c r="E505" s="63">
        <f t="shared" si="267"/>
        <v>0.91821279818251611</v>
      </c>
      <c r="F505" s="63">
        <f t="shared" si="268"/>
        <v>2.9227910119952627</v>
      </c>
      <c r="G505" s="58"/>
      <c r="H505" s="60"/>
      <c r="I505" s="61" t="s">
        <v>6</v>
      </c>
      <c r="J505" s="62">
        <v>445.55</v>
      </c>
      <c r="K505" s="62">
        <f t="shared" si="259"/>
        <v>0.12359550561797938</v>
      </c>
      <c r="L505" s="63">
        <f t="shared" si="265"/>
        <v>0.18663428674221549</v>
      </c>
      <c r="M505" s="63">
        <f t="shared" si="269"/>
        <v>2.9055130840473842</v>
      </c>
      <c r="N505" s="58"/>
      <c r="O505" s="60"/>
      <c r="P505" s="61" t="s">
        <v>6</v>
      </c>
      <c r="Q505" s="62">
        <v>468.01</v>
      </c>
      <c r="R505" s="62">
        <f t="shared" si="261"/>
        <v>0.32153651583031184</v>
      </c>
      <c r="S505" s="63">
        <f t="shared" si="266"/>
        <v>1.6220089460198928</v>
      </c>
      <c r="T505" s="63">
        <f t="shared" si="270"/>
        <v>7.3072866510753398</v>
      </c>
    </row>
    <row r="506" spans="1:20" x14ac:dyDescent="0.2">
      <c r="A506" s="60"/>
      <c r="B506" s="61" t="s">
        <v>7</v>
      </c>
      <c r="C506" s="62">
        <v>428.86</v>
      </c>
      <c r="D506" s="62">
        <f t="shared" si="256"/>
        <v>0.56748897851983671</v>
      </c>
      <c r="E506" s="63">
        <f t="shared" si="267"/>
        <v>1.4909125331313833</v>
      </c>
      <c r="F506" s="63">
        <f t="shared" si="268"/>
        <v>3.1384526586662131</v>
      </c>
      <c r="G506" s="58"/>
      <c r="H506" s="60"/>
      <c r="I506" s="61" t="s">
        <v>7</v>
      </c>
      <c r="J506" s="62">
        <v>446.1</v>
      </c>
      <c r="K506" s="62">
        <f t="shared" si="259"/>
        <v>0.12344293569745979</v>
      </c>
      <c r="L506" s="63">
        <f t="shared" si="265"/>
        <v>0.31030760928223433</v>
      </c>
      <c r="M506" s="63">
        <f t="shared" si="269"/>
        <v>3.4314862044980243</v>
      </c>
      <c r="N506" s="58"/>
      <c r="O506" s="60"/>
      <c r="P506" s="61" t="s">
        <v>7</v>
      </c>
      <c r="Q506" s="62">
        <v>468.66</v>
      </c>
      <c r="R506" s="62">
        <f t="shared" si="261"/>
        <v>0.13888592124100541</v>
      </c>
      <c r="S506" s="63">
        <f t="shared" si="266"/>
        <v>1.7631476093281861</v>
      </c>
      <c r="T506" s="63">
        <f t="shared" si="270"/>
        <v>6.5015339166003994</v>
      </c>
    </row>
    <row r="507" spans="1:20" x14ac:dyDescent="0.2">
      <c r="A507" s="60"/>
      <c r="B507" s="61" t="s">
        <v>8</v>
      </c>
      <c r="C507" s="62">
        <v>430.77</v>
      </c>
      <c r="D507" s="62">
        <f t="shared" si="256"/>
        <v>0.4453667863638433</v>
      </c>
      <c r="E507" s="63">
        <f t="shared" si="267"/>
        <v>1.9429193487315422</v>
      </c>
      <c r="F507" s="63">
        <f t="shared" si="268"/>
        <v>3.4584624252467666</v>
      </c>
      <c r="G507" s="58"/>
      <c r="H507" s="60"/>
      <c r="I507" s="61" t="s">
        <v>8</v>
      </c>
      <c r="J507" s="62">
        <v>447.34</v>
      </c>
      <c r="K507" s="62">
        <f t="shared" si="259"/>
        <v>0.27796458193229956</v>
      </c>
      <c r="L507" s="63">
        <f t="shared" si="265"/>
        <v>0.58913473646338144</v>
      </c>
      <c r="M507" s="63">
        <f t="shared" si="269"/>
        <v>3.2354841687436409</v>
      </c>
      <c r="N507" s="58"/>
      <c r="O507" s="60"/>
      <c r="P507" s="61" t="s">
        <v>8</v>
      </c>
      <c r="Q507" s="62">
        <v>471.03</v>
      </c>
      <c r="R507" s="62">
        <f t="shared" si="261"/>
        <v>0.50569709384200578</v>
      </c>
      <c r="S507" s="63">
        <f t="shared" si="266"/>
        <v>2.277760889390712</v>
      </c>
      <c r="T507" s="63">
        <f t="shared" si="270"/>
        <v>6.8507134269446324</v>
      </c>
    </row>
    <row r="508" spans="1:20" x14ac:dyDescent="0.2">
      <c r="A508" s="60"/>
      <c r="B508" s="61" t="s">
        <v>9</v>
      </c>
      <c r="C508" s="62">
        <v>432.7</v>
      </c>
      <c r="D508" s="62">
        <f t="shared" si="256"/>
        <v>0.44803491422336084</v>
      </c>
      <c r="E508" s="63">
        <f t="shared" si="267"/>
        <v>2.3996592199924338</v>
      </c>
      <c r="F508" s="63">
        <f t="shared" si="268"/>
        <v>3.7053015051289329</v>
      </c>
      <c r="G508" s="58"/>
      <c r="H508" s="60"/>
      <c r="I508" s="61" t="s">
        <v>9</v>
      </c>
      <c r="J508" s="62">
        <v>448.3</v>
      </c>
      <c r="K508" s="62">
        <f t="shared" si="259"/>
        <v>0.21460186882462651</v>
      </c>
      <c r="L508" s="63">
        <f t="shared" si="265"/>
        <v>0.80500089944233189</v>
      </c>
      <c r="M508" s="63">
        <f t="shared" si="269"/>
        <v>2.4966848049750912</v>
      </c>
      <c r="N508" s="58"/>
      <c r="O508" s="60"/>
      <c r="P508" s="61" t="s">
        <v>9</v>
      </c>
      <c r="Q508" s="62">
        <v>474.95</v>
      </c>
      <c r="R508" s="62">
        <f t="shared" si="261"/>
        <v>0.83221875464407624</v>
      </c>
      <c r="S508" s="63">
        <f t="shared" si="266"/>
        <v>3.1289355973422417</v>
      </c>
      <c r="T508" s="63">
        <f t="shared" si="270"/>
        <v>6.7735263702171755</v>
      </c>
    </row>
    <row r="509" spans="1:20" x14ac:dyDescent="0.2">
      <c r="A509" s="60"/>
      <c r="B509" s="61" t="s">
        <v>10</v>
      </c>
      <c r="C509" s="62">
        <v>435.47</v>
      </c>
      <c r="D509" s="62">
        <f t="shared" si="256"/>
        <v>0.64016639704183032</v>
      </c>
      <c r="E509" s="63">
        <f t="shared" si="267"/>
        <v>3.0551874290041692</v>
      </c>
      <c r="F509" s="63">
        <f t="shared" si="268"/>
        <v>4.2517536089631713</v>
      </c>
      <c r="G509" s="58"/>
      <c r="H509" s="60"/>
      <c r="I509" s="61" t="s">
        <v>10</v>
      </c>
      <c r="J509" s="62">
        <v>450.16</v>
      </c>
      <c r="K509" s="62">
        <f t="shared" si="259"/>
        <v>0.41490073611420986</v>
      </c>
      <c r="L509" s="63">
        <f t="shared" si="265"/>
        <v>1.2232415902140747</v>
      </c>
      <c r="M509" s="63">
        <f t="shared" si="269"/>
        <v>2.8749028749028849</v>
      </c>
      <c r="N509" s="58"/>
      <c r="O509" s="60"/>
      <c r="P509" s="61" t="s">
        <v>10</v>
      </c>
      <c r="Q509" s="62">
        <v>474.9</v>
      </c>
      <c r="R509" s="62">
        <f t="shared" si="261"/>
        <v>-1.052742393936601E-2</v>
      </c>
      <c r="S509" s="63">
        <f t="shared" si="266"/>
        <v>3.1180787770877627</v>
      </c>
      <c r="T509" s="63">
        <f t="shared" si="270"/>
        <v>5.9689835992413176</v>
      </c>
    </row>
    <row r="510" spans="1:20" x14ac:dyDescent="0.2">
      <c r="A510" s="60"/>
      <c r="B510" s="61" t="s">
        <v>11</v>
      </c>
      <c r="C510" s="62">
        <v>437.3</v>
      </c>
      <c r="D510" s="62">
        <f t="shared" si="256"/>
        <v>0.4202356075045266</v>
      </c>
      <c r="E510" s="63">
        <f t="shared" si="267"/>
        <v>3.4882620219613747</v>
      </c>
      <c r="F510" s="63">
        <f t="shared" si="268"/>
        <v>4.2381769641495204</v>
      </c>
      <c r="G510" s="58"/>
      <c r="H510" s="60"/>
      <c r="I510" s="61" t="s">
        <v>11</v>
      </c>
      <c r="J510" s="62">
        <v>453.14</v>
      </c>
      <c r="K510" s="62">
        <f t="shared" si="259"/>
        <v>0.66198684912031069</v>
      </c>
      <c r="L510" s="63">
        <f t="shared" si="265"/>
        <v>1.8933261377945598</v>
      </c>
      <c r="M510" s="63">
        <f t="shared" si="269"/>
        <v>3.3386545039908677</v>
      </c>
      <c r="N510" s="58"/>
      <c r="O510" s="60"/>
      <c r="P510" s="61" t="s">
        <v>11</v>
      </c>
      <c r="Q510" s="62">
        <v>476.89</v>
      </c>
      <c r="R510" s="62">
        <f t="shared" si="261"/>
        <v>0.41903558643925365</v>
      </c>
      <c r="S510" s="63">
        <f t="shared" si="266"/>
        <v>3.5501802232162261</v>
      </c>
      <c r="T510" s="63">
        <f t="shared" si="270"/>
        <v>5.656238922367951</v>
      </c>
    </row>
    <row r="511" spans="1:20" x14ac:dyDescent="0.2">
      <c r="A511" s="60"/>
      <c r="B511" s="61" t="s">
        <v>12</v>
      </c>
      <c r="C511" s="62">
        <v>438.82</v>
      </c>
      <c r="D511" s="62">
        <f t="shared" si="256"/>
        <v>0.34758746855705347</v>
      </c>
      <c r="E511" s="63">
        <f t="shared" si="267"/>
        <v>3.8479742521771998</v>
      </c>
      <c r="F511" s="63">
        <f t="shared" si="268"/>
        <v>4.2377310085989661</v>
      </c>
      <c r="G511" s="58"/>
      <c r="H511" s="60"/>
      <c r="I511" s="61" t="s">
        <v>12</v>
      </c>
      <c r="J511" s="62">
        <v>453.35</v>
      </c>
      <c r="K511" s="62">
        <f t="shared" si="259"/>
        <v>4.6343293463402269E-2</v>
      </c>
      <c r="L511" s="63">
        <f t="shared" si="265"/>
        <v>1.9405468609462018</v>
      </c>
      <c r="M511" s="63">
        <f t="shared" si="269"/>
        <v>3.05751307115254</v>
      </c>
      <c r="N511" s="58"/>
      <c r="O511" s="60"/>
      <c r="P511" s="61" t="s">
        <v>12</v>
      </c>
      <c r="Q511" s="62">
        <v>478.11</v>
      </c>
      <c r="R511" s="62">
        <f t="shared" si="261"/>
        <v>0.255824194258647</v>
      </c>
      <c r="S511" s="63">
        <f t="shared" si="266"/>
        <v>3.8150866374256243</v>
      </c>
      <c r="T511" s="63">
        <f t="shared" si="270"/>
        <v>5.4964695498676219</v>
      </c>
    </row>
    <row r="512" spans="1:20" x14ac:dyDescent="0.2">
      <c r="A512" s="60"/>
      <c r="B512" s="61" t="s">
        <v>13</v>
      </c>
      <c r="C512" s="62">
        <v>439.28</v>
      </c>
      <c r="D512" s="62">
        <f t="shared" si="256"/>
        <v>0.10482658037462844</v>
      </c>
      <c r="E512" s="63">
        <f t="shared" si="267"/>
        <v>3.9568345323740983</v>
      </c>
      <c r="F512" s="63">
        <f t="shared" si="268"/>
        <v>4.0725911535454573</v>
      </c>
      <c r="G512" s="58"/>
      <c r="H512" s="60"/>
      <c r="I512" s="61" t="s">
        <v>13</v>
      </c>
      <c r="J512" s="62">
        <v>454.3</v>
      </c>
      <c r="K512" s="62">
        <f t="shared" si="259"/>
        <v>0.20955111944414018</v>
      </c>
      <c r="L512" s="63">
        <f t="shared" si="265"/>
        <v>2.1541644180607999</v>
      </c>
      <c r="M512" s="63">
        <f t="shared" si="269"/>
        <v>3.2030895047705732</v>
      </c>
      <c r="N512" s="58"/>
      <c r="O512" s="60"/>
      <c r="P512" s="61" t="s">
        <v>13</v>
      </c>
      <c r="Q512" s="62">
        <v>478.46</v>
      </c>
      <c r="R512" s="62">
        <f t="shared" si="261"/>
        <v>7.3204911003732498E-2</v>
      </c>
      <c r="S512" s="63">
        <f t="shared" si="266"/>
        <v>3.8910843792069993</v>
      </c>
      <c r="T512" s="63">
        <f t="shared" si="270"/>
        <v>4.5517120818128198</v>
      </c>
    </row>
    <row r="513" spans="1:20" x14ac:dyDescent="0.2">
      <c r="A513" s="60"/>
      <c r="B513" s="61" t="s">
        <v>14</v>
      </c>
      <c r="C513" s="62">
        <v>439.51</v>
      </c>
      <c r="D513" s="62">
        <f t="shared" si="256"/>
        <v>5.2358404662178337E-2</v>
      </c>
      <c r="E513" s="63">
        <f t="shared" si="267"/>
        <v>4.0112646724725476</v>
      </c>
      <c r="F513" s="63">
        <f t="shared" si="268"/>
        <v>4.0112646724725476</v>
      </c>
      <c r="G513" s="58"/>
      <c r="H513" s="60"/>
      <c r="I513" s="61" t="s">
        <v>14</v>
      </c>
      <c r="J513" s="62">
        <v>455.61</v>
      </c>
      <c r="K513" s="62">
        <f t="shared" si="259"/>
        <v>0.28835571208452038</v>
      </c>
      <c r="L513" s="63">
        <f t="shared" si="265"/>
        <v>2.4487317862925018</v>
      </c>
      <c r="M513" s="63">
        <f t="shared" si="269"/>
        <v>2.4487317862925018</v>
      </c>
      <c r="N513" s="58"/>
      <c r="O513" s="60"/>
      <c r="P513" s="61" t="s">
        <v>14</v>
      </c>
      <c r="Q513" s="62">
        <v>479.44</v>
      </c>
      <c r="R513" s="62">
        <f t="shared" si="261"/>
        <v>0.20482380972286496</v>
      </c>
      <c r="S513" s="63">
        <f t="shared" si="266"/>
        <v>4.1038780561948984</v>
      </c>
      <c r="T513" s="63">
        <f t="shared" si="270"/>
        <v>4.1038780561948984</v>
      </c>
    </row>
    <row r="514" spans="1:20" x14ac:dyDescent="0.2">
      <c r="A514" s="54">
        <v>2012</v>
      </c>
      <c r="B514" s="55" t="s">
        <v>37</v>
      </c>
      <c r="C514" s="56">
        <v>442.1</v>
      </c>
      <c r="D514" s="56">
        <f>((C514/C513)-1)*100</f>
        <v>0.58929262132829674</v>
      </c>
      <c r="E514" s="57">
        <f>((C514/C$513)-1)*100</f>
        <v>0.58929262132829674</v>
      </c>
      <c r="F514" s="57">
        <f>((C514/C502)-1)*100</f>
        <v>4.9246469680787941</v>
      </c>
      <c r="G514" s="58"/>
      <c r="H514" s="54">
        <v>2012</v>
      </c>
      <c r="I514" s="55" t="s">
        <v>37</v>
      </c>
      <c r="J514" s="56">
        <v>456.53</v>
      </c>
      <c r="K514" s="56">
        <f t="shared" si="259"/>
        <v>0.20192708676278759</v>
      </c>
      <c r="L514" s="57">
        <f>((J514/J$513)-1)*100</f>
        <v>0.20192708676278759</v>
      </c>
      <c r="M514" s="57">
        <f>((J514/J502)-1)*100</f>
        <v>2.4896731321839116</v>
      </c>
      <c r="N514" s="58"/>
      <c r="O514" s="54">
        <v>2012</v>
      </c>
      <c r="P514" s="55" t="s">
        <v>37</v>
      </c>
      <c r="Q514" s="56">
        <v>481.85</v>
      </c>
      <c r="R514" s="56">
        <f t="shared" si="261"/>
        <v>0.50266978141164653</v>
      </c>
      <c r="S514" s="57">
        <f>((Q514/Q$513)-1)*100</f>
        <v>0.50266978141164653</v>
      </c>
      <c r="T514" s="57">
        <f>((Q514/Q502)-1)*100</f>
        <v>4.6817293069737254</v>
      </c>
    </row>
    <row r="515" spans="1:20" x14ac:dyDescent="0.2">
      <c r="A515" s="60"/>
      <c r="B515" s="61" t="s">
        <v>4</v>
      </c>
      <c r="C515" s="62">
        <v>444.56</v>
      </c>
      <c r="D515" s="62">
        <f t="shared" ref="D515:D525" si="271">((C515/C514)-1)*100</f>
        <v>0.5564351956570901</v>
      </c>
      <c r="E515" s="63">
        <f t="shared" ref="E515:E525" si="272">((C515/C$513)-1)*100</f>
        <v>1.1490068485358718</v>
      </c>
      <c r="F515" s="63">
        <f t="shared" ref="F515:F525" si="273">((C515/C503)-1)*100</f>
        <v>5.2013819868427236</v>
      </c>
      <c r="G515" s="58"/>
      <c r="H515" s="60"/>
      <c r="I515" s="61" t="s">
        <v>4</v>
      </c>
      <c r="J515" s="62">
        <v>456.58</v>
      </c>
      <c r="K515" s="62">
        <f t="shared" si="259"/>
        <v>1.095218277002985E-2</v>
      </c>
      <c r="L515" s="63">
        <f t="shared" ref="L515:L525" si="274">((J515/J$513)-1)*100</f>
        <v>0.21290138495642097</v>
      </c>
      <c r="M515" s="63">
        <f t="shared" ref="M515:M525" si="275">((J515/J503)-1)*100</f>
        <v>2.3102606045667384</v>
      </c>
      <c r="N515" s="58"/>
      <c r="O515" s="60"/>
      <c r="P515" s="61" t="s">
        <v>4</v>
      </c>
      <c r="Q515" s="62">
        <v>482.35</v>
      </c>
      <c r="R515" s="62">
        <f t="shared" si="261"/>
        <v>0.10376673238559064</v>
      </c>
      <c r="S515" s="63">
        <f t="shared" ref="S515:S525" si="276">((Q515/Q$513)-1)*100</f>
        <v>0.6069581178041128</v>
      </c>
      <c r="T515" s="63">
        <f t="shared" ref="T515:T525" si="277">((Q515/Q503)-1)*100</f>
        <v>3.4397718256095722</v>
      </c>
    </row>
    <row r="516" spans="1:20" x14ac:dyDescent="0.2">
      <c r="A516" s="60"/>
      <c r="B516" s="61" t="s">
        <v>5</v>
      </c>
      <c r="C516" s="62">
        <v>445.91</v>
      </c>
      <c r="D516" s="62">
        <f t="shared" si="271"/>
        <v>0.30367104552817548</v>
      </c>
      <c r="E516" s="63">
        <f t="shared" si="272"/>
        <v>1.4561670951741768</v>
      </c>
      <c r="F516" s="63">
        <f t="shared" si="273"/>
        <v>5.0708075119583418</v>
      </c>
      <c r="G516" s="58"/>
      <c r="H516" s="60"/>
      <c r="I516" s="61" t="s">
        <v>5</v>
      </c>
      <c r="J516" s="62">
        <v>457.59</v>
      </c>
      <c r="K516" s="62">
        <f t="shared" si="259"/>
        <v>0.2212098646458438</v>
      </c>
      <c r="L516" s="63">
        <f t="shared" si="274"/>
        <v>0.43458220846777085</v>
      </c>
      <c r="M516" s="63">
        <f t="shared" si="275"/>
        <v>2.8292134831460647</v>
      </c>
      <c r="N516" s="58"/>
      <c r="O516" s="60"/>
      <c r="P516" s="61" t="s">
        <v>5</v>
      </c>
      <c r="Q516" s="62">
        <v>483.91</v>
      </c>
      <c r="R516" s="62">
        <f t="shared" si="261"/>
        <v>0.32341660619881196</v>
      </c>
      <c r="S516" s="63">
        <f t="shared" si="276"/>
        <v>0.93233772734857556</v>
      </c>
      <c r="T516" s="63">
        <f t="shared" si="277"/>
        <v>3.7298235836316529</v>
      </c>
    </row>
    <row r="517" spans="1:20" x14ac:dyDescent="0.2">
      <c r="A517" s="60"/>
      <c r="B517" s="61" t="s">
        <v>6</v>
      </c>
      <c r="C517" s="62">
        <v>447.99</v>
      </c>
      <c r="D517" s="62">
        <f t="shared" si="271"/>
        <v>0.46646184207574937</v>
      </c>
      <c r="E517" s="63">
        <f t="shared" si="272"/>
        <v>1.9294214011057909</v>
      </c>
      <c r="F517" s="63">
        <f t="shared" si="273"/>
        <v>5.0534659037613672</v>
      </c>
      <c r="G517" s="58"/>
      <c r="H517" s="60"/>
      <c r="I517" s="61" t="s">
        <v>6</v>
      </c>
      <c r="J517" s="62">
        <v>457.27</v>
      </c>
      <c r="K517" s="62">
        <f t="shared" si="259"/>
        <v>-6.9931598155548169E-2</v>
      </c>
      <c r="L517" s="63">
        <f t="shared" si="274"/>
        <v>0.36434670002851721</v>
      </c>
      <c r="M517" s="63">
        <f t="shared" si="275"/>
        <v>2.6304567388620637</v>
      </c>
      <c r="N517" s="58"/>
      <c r="O517" s="60"/>
      <c r="P517" s="61" t="s">
        <v>6</v>
      </c>
      <c r="Q517" s="62">
        <v>484.59</v>
      </c>
      <c r="R517" s="62">
        <f t="shared" si="261"/>
        <v>0.14052199789216235</v>
      </c>
      <c r="S517" s="63">
        <f t="shared" si="276"/>
        <v>1.0741698648423004</v>
      </c>
      <c r="T517" s="63">
        <f t="shared" si="277"/>
        <v>3.542659344885779</v>
      </c>
    </row>
    <row r="518" spans="1:20" x14ac:dyDescent="0.2">
      <c r="A518" s="60"/>
      <c r="B518" s="61" t="s">
        <v>7</v>
      </c>
      <c r="C518" s="62">
        <v>448.29</v>
      </c>
      <c r="D518" s="62">
        <f t="shared" si="271"/>
        <v>6.6965780486172299E-2</v>
      </c>
      <c r="E518" s="63">
        <f t="shared" si="272"/>
        <v>1.9976792336920735</v>
      </c>
      <c r="F518" s="63">
        <f t="shared" si="273"/>
        <v>4.5306160518584271</v>
      </c>
      <c r="G518" s="58"/>
      <c r="H518" s="60"/>
      <c r="I518" s="61" t="s">
        <v>7</v>
      </c>
      <c r="J518" s="62">
        <v>458.21</v>
      </c>
      <c r="K518" s="62">
        <f t="shared" si="259"/>
        <v>0.20556782644827187</v>
      </c>
      <c r="L518" s="63">
        <f t="shared" si="274"/>
        <v>0.57066350606878036</v>
      </c>
      <c r="M518" s="63">
        <f t="shared" si="275"/>
        <v>2.7146379735485171</v>
      </c>
      <c r="N518" s="58"/>
      <c r="O518" s="60"/>
      <c r="P518" s="61" t="s">
        <v>7</v>
      </c>
      <c r="Q518" s="62">
        <v>485.05</v>
      </c>
      <c r="R518" s="62">
        <f t="shared" si="261"/>
        <v>9.4925607214357832E-2</v>
      </c>
      <c r="S518" s="63">
        <f t="shared" si="276"/>
        <v>1.1701151343233906</v>
      </c>
      <c r="T518" s="63">
        <f t="shared" si="277"/>
        <v>3.4972047966542963</v>
      </c>
    </row>
    <row r="519" spans="1:20" x14ac:dyDescent="0.2">
      <c r="A519" s="60"/>
      <c r="B519" s="61" t="s">
        <v>8</v>
      </c>
      <c r="C519" s="62">
        <v>449.94</v>
      </c>
      <c r="D519" s="62">
        <f t="shared" si="271"/>
        <v>0.36806531486313077</v>
      </c>
      <c r="E519" s="63">
        <f t="shared" si="272"/>
        <v>2.373097312916661</v>
      </c>
      <c r="F519" s="63">
        <f t="shared" si="273"/>
        <v>4.4501706246953265</v>
      </c>
      <c r="G519" s="58"/>
      <c r="H519" s="60"/>
      <c r="I519" s="61" t="s">
        <v>8</v>
      </c>
      <c r="J519" s="62">
        <v>459.77</v>
      </c>
      <c r="K519" s="62">
        <f t="shared" si="259"/>
        <v>0.34045524977630581</v>
      </c>
      <c r="L519" s="63">
        <f t="shared" si="274"/>
        <v>0.91306160971005301</v>
      </c>
      <c r="M519" s="63">
        <f t="shared" si="275"/>
        <v>2.7786471140519575</v>
      </c>
      <c r="N519" s="58"/>
      <c r="O519" s="60"/>
      <c r="P519" s="61" t="s">
        <v>8</v>
      </c>
      <c r="Q519" s="62">
        <v>486.51</v>
      </c>
      <c r="R519" s="62">
        <f t="shared" si="261"/>
        <v>0.30099989691783069</v>
      </c>
      <c r="S519" s="63">
        <f t="shared" si="276"/>
        <v>1.4746370765893468</v>
      </c>
      <c r="T519" s="63">
        <f t="shared" si="277"/>
        <v>3.2864148780332503</v>
      </c>
    </row>
    <row r="520" spans="1:20" x14ac:dyDescent="0.2">
      <c r="A520" s="60"/>
      <c r="B520" s="61" t="s">
        <v>9</v>
      </c>
      <c r="C520" s="62">
        <v>450.75</v>
      </c>
      <c r="D520" s="62">
        <f t="shared" si="271"/>
        <v>0.18002400320042966</v>
      </c>
      <c r="E520" s="63">
        <f t="shared" si="272"/>
        <v>2.5573934608996485</v>
      </c>
      <c r="F520" s="63">
        <f t="shared" si="273"/>
        <v>4.1714813958863006</v>
      </c>
      <c r="G520" s="58"/>
      <c r="H520" s="60"/>
      <c r="I520" s="61" t="s">
        <v>9</v>
      </c>
      <c r="J520" s="62">
        <v>460.32</v>
      </c>
      <c r="K520" s="62">
        <f t="shared" si="259"/>
        <v>0.11962502990625623</v>
      </c>
      <c r="L520" s="63">
        <f t="shared" si="274"/>
        <v>1.033778889839998</v>
      </c>
      <c r="M520" s="63">
        <f t="shared" si="275"/>
        <v>2.6812402409100988</v>
      </c>
      <c r="N520" s="58"/>
      <c r="O520" s="60"/>
      <c r="P520" s="61" t="s">
        <v>9</v>
      </c>
      <c r="Q520" s="62">
        <v>487.53</v>
      </c>
      <c r="R520" s="62">
        <f t="shared" si="261"/>
        <v>0.20965653326756595</v>
      </c>
      <c r="S520" s="63">
        <f t="shared" si="276"/>
        <v>1.6873852828299674</v>
      </c>
      <c r="T520" s="63">
        <f t="shared" si="277"/>
        <v>2.6486998631434888</v>
      </c>
    </row>
    <row r="521" spans="1:20" x14ac:dyDescent="0.2">
      <c r="A521" s="60"/>
      <c r="B521" s="61" t="s">
        <v>10</v>
      </c>
      <c r="C521" s="62">
        <v>452.86</v>
      </c>
      <c r="D521" s="62">
        <f t="shared" si="271"/>
        <v>0.4681087077093693</v>
      </c>
      <c r="E521" s="63">
        <f t="shared" si="272"/>
        <v>3.0374735500898753</v>
      </c>
      <c r="F521" s="63">
        <f t="shared" si="273"/>
        <v>3.9933864560130372</v>
      </c>
      <c r="G521" s="58"/>
      <c r="H521" s="60"/>
      <c r="I521" s="61" t="s">
        <v>10</v>
      </c>
      <c r="J521" s="62">
        <v>460.9</v>
      </c>
      <c r="K521" s="62">
        <f t="shared" si="259"/>
        <v>0.12599930483141453</v>
      </c>
      <c r="L521" s="63">
        <f t="shared" si="274"/>
        <v>1.1610807488861008</v>
      </c>
      <c r="M521" s="63">
        <f t="shared" si="275"/>
        <v>2.3858183756886309</v>
      </c>
      <c r="N521" s="58"/>
      <c r="O521" s="60"/>
      <c r="P521" s="61" t="s">
        <v>10</v>
      </c>
      <c r="Q521" s="62">
        <v>489.71</v>
      </c>
      <c r="R521" s="62">
        <f t="shared" si="261"/>
        <v>0.44715197013516228</v>
      </c>
      <c r="S521" s="63">
        <f t="shared" si="276"/>
        <v>2.142082429501091</v>
      </c>
      <c r="T521" s="63">
        <f t="shared" si="277"/>
        <v>3.118551273952419</v>
      </c>
    </row>
    <row r="522" spans="1:20" x14ac:dyDescent="0.2">
      <c r="A522" s="60"/>
      <c r="B522" s="61" t="s">
        <v>11</v>
      </c>
      <c r="C522" s="62">
        <v>455.49</v>
      </c>
      <c r="D522" s="62">
        <f t="shared" si="271"/>
        <v>0.58075343373227284</v>
      </c>
      <c r="E522" s="63">
        <f t="shared" si="272"/>
        <v>3.6358672157630112</v>
      </c>
      <c r="F522" s="63">
        <f t="shared" si="273"/>
        <v>4.15961582437685</v>
      </c>
      <c r="G522" s="58"/>
      <c r="H522" s="60"/>
      <c r="I522" s="61" t="s">
        <v>11</v>
      </c>
      <c r="J522" s="62">
        <v>461.57</v>
      </c>
      <c r="K522" s="62">
        <f t="shared" si="259"/>
        <v>0.14536775873292829</v>
      </c>
      <c r="L522" s="63">
        <f t="shared" si="274"/>
        <v>1.3081363446807437</v>
      </c>
      <c r="M522" s="63">
        <f t="shared" si="275"/>
        <v>1.8603522090303137</v>
      </c>
      <c r="N522" s="58"/>
      <c r="O522" s="60"/>
      <c r="P522" s="61" t="s">
        <v>11</v>
      </c>
      <c r="Q522" s="62">
        <v>490.41</v>
      </c>
      <c r="R522" s="62">
        <f t="shared" si="261"/>
        <v>0.14294174103042234</v>
      </c>
      <c r="S522" s="63">
        <f t="shared" si="276"/>
        <v>2.288086100450526</v>
      </c>
      <c r="T522" s="63">
        <f t="shared" si="277"/>
        <v>2.8350353330956812</v>
      </c>
    </row>
    <row r="523" spans="1:20" x14ac:dyDescent="0.2">
      <c r="A523" s="60"/>
      <c r="B523" s="61" t="s">
        <v>12</v>
      </c>
      <c r="C523" s="62">
        <v>456.18</v>
      </c>
      <c r="D523" s="62">
        <f t="shared" si="271"/>
        <v>0.15148521372587709</v>
      </c>
      <c r="E523" s="63">
        <f t="shared" si="272"/>
        <v>3.7928602307114812</v>
      </c>
      <c r="F523" s="63">
        <f t="shared" si="273"/>
        <v>3.9560639897908034</v>
      </c>
      <c r="G523" s="58"/>
      <c r="H523" s="60"/>
      <c r="I523" s="61" t="s">
        <v>12</v>
      </c>
      <c r="J523" s="62">
        <v>461.09</v>
      </c>
      <c r="K523" s="62">
        <f t="shared" si="259"/>
        <v>-0.10399289381892718</v>
      </c>
      <c r="L523" s="63">
        <f t="shared" si="274"/>
        <v>1.2027830820218854</v>
      </c>
      <c r="M523" s="63">
        <f t="shared" si="275"/>
        <v>1.7072901731553847</v>
      </c>
      <c r="N523" s="58"/>
      <c r="O523" s="60"/>
      <c r="P523" s="61" t="s">
        <v>12</v>
      </c>
      <c r="Q523" s="62">
        <v>491.72</v>
      </c>
      <c r="R523" s="62">
        <f t="shared" si="261"/>
        <v>0.26712342733630212</v>
      </c>
      <c r="S523" s="63">
        <f t="shared" si="276"/>
        <v>2.5613215417987778</v>
      </c>
      <c r="T523" s="63">
        <f t="shared" si="277"/>
        <v>2.8466252536027303</v>
      </c>
    </row>
    <row r="524" spans="1:20" x14ac:dyDescent="0.2">
      <c r="A524" s="60"/>
      <c r="B524" s="61" t="s">
        <v>13</v>
      </c>
      <c r="C524" s="62">
        <v>456.25</v>
      </c>
      <c r="D524" s="62">
        <f t="shared" si="271"/>
        <v>1.5344820027185513E-2</v>
      </c>
      <c r="E524" s="63">
        <f t="shared" si="272"/>
        <v>3.808787058314933</v>
      </c>
      <c r="F524" s="63">
        <f t="shared" si="273"/>
        <v>3.8631396831178444</v>
      </c>
      <c r="G524" s="58"/>
      <c r="H524" s="60"/>
      <c r="I524" s="61" t="s">
        <v>13</v>
      </c>
      <c r="J524" s="62">
        <v>462.66</v>
      </c>
      <c r="K524" s="62">
        <f t="shared" si="259"/>
        <v>0.34049751675377937</v>
      </c>
      <c r="L524" s="63">
        <f t="shared" si="274"/>
        <v>1.547376045301907</v>
      </c>
      <c r="M524" s="63">
        <f t="shared" si="275"/>
        <v>1.8401937046004901</v>
      </c>
      <c r="N524" s="58"/>
      <c r="O524" s="60"/>
      <c r="P524" s="61" t="s">
        <v>13</v>
      </c>
      <c r="Q524" s="62">
        <v>492.19</v>
      </c>
      <c r="R524" s="62">
        <f t="shared" si="261"/>
        <v>9.5582852029596488E-2</v>
      </c>
      <c r="S524" s="63">
        <f t="shared" si="276"/>
        <v>2.6593525780076677</v>
      </c>
      <c r="T524" s="63">
        <f t="shared" si="277"/>
        <v>2.8696233749947897</v>
      </c>
    </row>
    <row r="525" spans="1:20" x14ac:dyDescent="0.2">
      <c r="A525" s="60"/>
      <c r="B525" s="61" t="s">
        <v>14</v>
      </c>
      <c r="C525" s="62">
        <v>457.31</v>
      </c>
      <c r="D525" s="62">
        <f t="shared" si="271"/>
        <v>0.23232876712329098</v>
      </c>
      <c r="E525" s="63">
        <f t="shared" si="272"/>
        <v>4.0499647334531597</v>
      </c>
      <c r="F525" s="63">
        <f t="shared" si="273"/>
        <v>4.0499647334531597</v>
      </c>
      <c r="G525" s="58"/>
      <c r="H525" s="60"/>
      <c r="I525" s="61" t="s">
        <v>14</v>
      </c>
      <c r="J525" s="62">
        <v>463.65</v>
      </c>
      <c r="K525" s="62">
        <f t="shared" si="259"/>
        <v>0.21398002853065812</v>
      </c>
      <c r="L525" s="63">
        <f t="shared" si="274"/>
        <v>1.7646671495357813</v>
      </c>
      <c r="M525" s="63">
        <f t="shared" si="275"/>
        <v>1.7646671495357813</v>
      </c>
      <c r="N525" s="58"/>
      <c r="O525" s="60"/>
      <c r="P525" s="61" t="s">
        <v>14</v>
      </c>
      <c r="Q525" s="62">
        <v>493.35</v>
      </c>
      <c r="R525" s="62">
        <f t="shared" si="261"/>
        <v>0.23568134257097029</v>
      </c>
      <c r="S525" s="63">
        <f t="shared" si="276"/>
        <v>2.901301518438193</v>
      </c>
      <c r="T525" s="63">
        <f t="shared" si="277"/>
        <v>2.901301518438193</v>
      </c>
    </row>
    <row r="526" spans="1:20" x14ac:dyDescent="0.2">
      <c r="A526" s="54">
        <v>2013</v>
      </c>
      <c r="B526" s="55" t="s">
        <v>37</v>
      </c>
      <c r="C526" s="56">
        <v>459.34</v>
      </c>
      <c r="D526" s="56">
        <f>((C526/C525)-1)*100</f>
        <v>0.44390019898974398</v>
      </c>
      <c r="E526" s="57">
        <f>((C526/C$525)-1)*100</f>
        <v>0.44390019898974398</v>
      </c>
      <c r="F526" s="57">
        <f>((C526/C514)-1)*100</f>
        <v>3.899570232978955</v>
      </c>
      <c r="G526" s="58"/>
      <c r="H526" s="54">
        <v>2013</v>
      </c>
      <c r="I526" s="55" t="s">
        <v>37</v>
      </c>
      <c r="J526" s="56">
        <v>473.54</v>
      </c>
      <c r="K526" s="56">
        <f t="shared" ref="K526:K537" si="278">((J526/J525)-1)*100</f>
        <v>2.1330745174161558</v>
      </c>
      <c r="L526" s="57">
        <f t="shared" ref="L526:L537" si="279">((J526/J$525)-1)*100</f>
        <v>2.1330745174161558</v>
      </c>
      <c r="M526" s="57">
        <f>((J526/J514)-1)*100</f>
        <v>3.7259325783628894</v>
      </c>
      <c r="N526" s="58"/>
      <c r="O526" s="54">
        <v>2013</v>
      </c>
      <c r="P526" s="55" t="s">
        <v>37</v>
      </c>
      <c r="Q526" s="56">
        <v>494.92</v>
      </c>
      <c r="R526" s="56">
        <f t="shared" ref="R526:R537" si="280">((Q526/Q525)-1)*100</f>
        <v>0.31823249214553151</v>
      </c>
      <c r="S526" s="57">
        <f>((Q526/Q$525)-1)*100</f>
        <v>0.31823249214553151</v>
      </c>
      <c r="T526" s="57">
        <f>((Q526/Q514)-1)*100</f>
        <v>2.7124623845595108</v>
      </c>
    </row>
    <row r="527" spans="1:20" x14ac:dyDescent="0.2">
      <c r="A527" s="60"/>
      <c r="B527" s="61" t="s">
        <v>4</v>
      </c>
      <c r="C527" s="62">
        <v>461.81</v>
      </c>
      <c r="D527" s="62">
        <f t="shared" ref="D527:D537" si="281">((C527/C526)-1)*100</f>
        <v>0.53772804458571688</v>
      </c>
      <c r="E527" s="63">
        <f t="shared" ref="E527:E537" si="282">((C527/C$525)-1)*100</f>
        <v>0.98401521943538572</v>
      </c>
      <c r="F527" s="63">
        <f t="shared" ref="F527:F537" si="283">((C527/C515)-1)*100</f>
        <v>3.8802411373042967</v>
      </c>
      <c r="G527" s="58"/>
      <c r="H527" s="60"/>
      <c r="I527" s="61" t="s">
        <v>4</v>
      </c>
      <c r="J527" s="62">
        <v>474.28</v>
      </c>
      <c r="K527" s="62">
        <f t="shared" si="278"/>
        <v>0.15626979769396421</v>
      </c>
      <c r="L527" s="63">
        <f t="shared" si="279"/>
        <v>2.292677666343157</v>
      </c>
      <c r="M527" s="63">
        <f t="shared" ref="M527:M537" si="284">((J527/J515)-1)*100</f>
        <v>3.876648123001436</v>
      </c>
      <c r="N527" s="58"/>
      <c r="O527" s="60"/>
      <c r="P527" s="61" t="s">
        <v>4</v>
      </c>
      <c r="Q527" s="62">
        <v>495.94</v>
      </c>
      <c r="R527" s="62">
        <f t="shared" si="280"/>
        <v>0.20609391416794853</v>
      </c>
      <c r="S527" s="63">
        <f t="shared" ref="S527:S537" si="285">((Q527/Q$525)-1)*100</f>
        <v>0.52498226411268334</v>
      </c>
      <c r="T527" s="63">
        <f t="shared" ref="T527:T537" si="286">((Q527/Q515)-1)*100</f>
        <v>2.8174562040012452</v>
      </c>
    </row>
    <row r="528" spans="1:20" x14ac:dyDescent="0.2">
      <c r="A528" s="60"/>
      <c r="B528" s="61" t="s">
        <v>5</v>
      </c>
      <c r="C528" s="62">
        <v>464.65</v>
      </c>
      <c r="D528" s="62">
        <f t="shared" si="281"/>
        <v>0.61497152508607211</v>
      </c>
      <c r="E528" s="63">
        <f t="shared" si="282"/>
        <v>1.6050381579234996</v>
      </c>
      <c r="F528" s="63">
        <f t="shared" si="283"/>
        <v>4.2026417887017553</v>
      </c>
      <c r="G528" s="58"/>
      <c r="H528" s="60"/>
      <c r="I528" s="61" t="s">
        <v>5</v>
      </c>
      <c r="J528" s="62">
        <v>475</v>
      </c>
      <c r="K528" s="62">
        <f t="shared" si="278"/>
        <v>0.15180905794045518</v>
      </c>
      <c r="L528" s="63">
        <f t="shared" si="279"/>
        <v>2.447967216650504</v>
      </c>
      <c r="M528" s="63">
        <f t="shared" si="284"/>
        <v>3.8047160121506218</v>
      </c>
      <c r="N528" s="58"/>
      <c r="O528" s="60"/>
      <c r="P528" s="61" t="s">
        <v>5</v>
      </c>
      <c r="Q528" s="62">
        <v>495.8</v>
      </c>
      <c r="R528" s="62">
        <f t="shared" si="280"/>
        <v>-2.8229221276765415E-2</v>
      </c>
      <c r="S528" s="63">
        <f t="shared" si="285"/>
        <v>0.49660484443092567</v>
      </c>
      <c r="T528" s="63">
        <f t="shared" si="286"/>
        <v>2.4570684631439743</v>
      </c>
    </row>
    <row r="529" spans="1:20" x14ac:dyDescent="0.2">
      <c r="A529" s="60"/>
      <c r="B529" s="61" t="s">
        <v>6</v>
      </c>
      <c r="C529" s="62">
        <v>466.17</v>
      </c>
      <c r="D529" s="62">
        <f t="shared" si="281"/>
        <v>0.32712794576563731</v>
      </c>
      <c r="E529" s="63">
        <f t="shared" si="282"/>
        <v>1.9374166320439201</v>
      </c>
      <c r="F529" s="63">
        <f t="shared" si="283"/>
        <v>4.0581262974620058</v>
      </c>
      <c r="G529" s="58"/>
      <c r="H529" s="60"/>
      <c r="I529" s="61" t="s">
        <v>6</v>
      </c>
      <c r="J529" s="62">
        <v>475.25</v>
      </c>
      <c r="K529" s="62">
        <f t="shared" si="278"/>
        <v>5.2631578947370805E-2</v>
      </c>
      <c r="L529" s="63">
        <f t="shared" si="279"/>
        <v>2.5018871993961023</v>
      </c>
      <c r="M529" s="63">
        <f t="shared" si="284"/>
        <v>3.9320314037658344</v>
      </c>
      <c r="N529" s="58"/>
      <c r="O529" s="60"/>
      <c r="P529" s="61" t="s">
        <v>6</v>
      </c>
      <c r="Q529" s="62">
        <v>496.51</v>
      </c>
      <c r="R529" s="62">
        <f t="shared" si="280"/>
        <v>0.14320290439693295</v>
      </c>
      <c r="S529" s="63">
        <f t="shared" si="285"/>
        <v>0.6405189013884538</v>
      </c>
      <c r="T529" s="63">
        <f t="shared" si="286"/>
        <v>2.459811386945665</v>
      </c>
    </row>
    <row r="530" spans="1:20" x14ac:dyDescent="0.2">
      <c r="A530" s="60"/>
      <c r="B530" s="61" t="s">
        <v>7</v>
      </c>
      <c r="C530" s="62">
        <v>464.63</v>
      </c>
      <c r="D530" s="62">
        <f t="shared" si="281"/>
        <v>-0.33035158847630752</v>
      </c>
      <c r="E530" s="63">
        <f t="shared" si="282"/>
        <v>1.6006647569482446</v>
      </c>
      <c r="F530" s="63">
        <f t="shared" si="283"/>
        <v>3.644961966584126</v>
      </c>
      <c r="G530" s="58"/>
      <c r="H530" s="60"/>
      <c r="I530" s="61" t="s">
        <v>7</v>
      </c>
      <c r="J530" s="62">
        <v>476.28</v>
      </c>
      <c r="K530" s="62">
        <f t="shared" si="278"/>
        <v>0.21672803787480266</v>
      </c>
      <c r="L530" s="63">
        <f t="shared" si="279"/>
        <v>2.7240375283079876</v>
      </c>
      <c r="M530" s="63">
        <f t="shared" si="284"/>
        <v>3.9436066432421812</v>
      </c>
      <c r="N530" s="58"/>
      <c r="O530" s="60"/>
      <c r="P530" s="61" t="s">
        <v>7</v>
      </c>
      <c r="Q530" s="62">
        <v>498.67</v>
      </c>
      <c r="R530" s="62">
        <f t="shared" si="280"/>
        <v>0.4350365551549773</v>
      </c>
      <c r="S530" s="63">
        <f t="shared" si="285"/>
        <v>1.0783419479071688</v>
      </c>
      <c r="T530" s="63">
        <f t="shared" si="286"/>
        <v>2.8079579424801659</v>
      </c>
    </row>
    <row r="531" spans="1:20" x14ac:dyDescent="0.2">
      <c r="A531" s="60"/>
      <c r="B531" s="61" t="s">
        <v>8</v>
      </c>
      <c r="C531" s="62">
        <v>465.51</v>
      </c>
      <c r="D531" s="62">
        <f t="shared" si="281"/>
        <v>0.18939801562534164</v>
      </c>
      <c r="E531" s="63">
        <f t="shared" si="282"/>
        <v>1.7930943998600402</v>
      </c>
      <c r="F531" s="63">
        <f t="shared" si="283"/>
        <v>3.4604613948526541</v>
      </c>
      <c r="G531" s="58"/>
      <c r="H531" s="60"/>
      <c r="I531" s="61" t="s">
        <v>8</v>
      </c>
      <c r="J531" s="62">
        <v>476.99</v>
      </c>
      <c r="K531" s="62">
        <f t="shared" si="278"/>
        <v>0.14907197446880627</v>
      </c>
      <c r="L531" s="63">
        <f t="shared" si="279"/>
        <v>2.8771702793055187</v>
      </c>
      <c r="M531" s="63">
        <f t="shared" si="284"/>
        <v>3.7453509363377435</v>
      </c>
      <c r="N531" s="58"/>
      <c r="O531" s="60"/>
      <c r="P531" s="61" t="s">
        <v>8</v>
      </c>
      <c r="Q531" s="62">
        <v>499.27</v>
      </c>
      <c r="R531" s="62">
        <f t="shared" si="280"/>
        <v>0.12032005133655321</v>
      </c>
      <c r="S531" s="63">
        <f t="shared" si="285"/>
        <v>1.1999594608290254</v>
      </c>
      <c r="T531" s="63">
        <f t="shared" si="286"/>
        <v>2.6227621220529906</v>
      </c>
    </row>
    <row r="532" spans="1:20" x14ac:dyDescent="0.2">
      <c r="A532" s="60"/>
      <c r="B532" s="61" t="s">
        <v>9</v>
      </c>
      <c r="C532" s="62">
        <v>466.78</v>
      </c>
      <c r="D532" s="62">
        <f t="shared" si="281"/>
        <v>0.27281905866682887</v>
      </c>
      <c r="E532" s="63">
        <f t="shared" si="282"/>
        <v>2.070805361789585</v>
      </c>
      <c r="F532" s="63">
        <f t="shared" si="283"/>
        <v>3.5562950637825885</v>
      </c>
      <c r="G532" s="58"/>
      <c r="H532" s="60"/>
      <c r="I532" s="61" t="s">
        <v>9</v>
      </c>
      <c r="J532" s="62">
        <v>477.5</v>
      </c>
      <c r="K532" s="62">
        <f t="shared" si="278"/>
        <v>0.10692048051321734</v>
      </c>
      <c r="L532" s="63">
        <f t="shared" si="279"/>
        <v>2.9871670441065534</v>
      </c>
      <c r="M532" s="63">
        <f t="shared" si="284"/>
        <v>3.7321863051789972</v>
      </c>
      <c r="N532" s="58"/>
      <c r="O532" s="60"/>
      <c r="P532" s="61" t="s">
        <v>9</v>
      </c>
      <c r="Q532" s="62">
        <v>493.89</v>
      </c>
      <c r="R532" s="62">
        <f t="shared" si="280"/>
        <v>-1.0775732569551555</v>
      </c>
      <c r="S532" s="63">
        <f t="shared" si="285"/>
        <v>0.10945576162966208</v>
      </c>
      <c r="T532" s="63">
        <f t="shared" si="286"/>
        <v>1.3045351055319676</v>
      </c>
    </row>
    <row r="533" spans="1:20" x14ac:dyDescent="0.2">
      <c r="A533" s="60"/>
      <c r="B533" s="61" t="s">
        <v>10</v>
      </c>
      <c r="C533" s="62">
        <v>469.7</v>
      </c>
      <c r="D533" s="62">
        <f t="shared" si="281"/>
        <v>0.62556236342603544</v>
      </c>
      <c r="E533" s="63">
        <f t="shared" si="282"/>
        <v>2.7093219041787853</v>
      </c>
      <c r="F533" s="63">
        <f t="shared" si="283"/>
        <v>3.7185885262553509</v>
      </c>
      <c r="G533" s="58"/>
      <c r="H533" s="60"/>
      <c r="I533" s="61" t="s">
        <v>10</v>
      </c>
      <c r="J533" s="62">
        <v>478.69</v>
      </c>
      <c r="K533" s="62">
        <f t="shared" si="278"/>
        <v>0.2492146596858591</v>
      </c>
      <c r="L533" s="63">
        <f t="shared" si="279"/>
        <v>3.243826161975627</v>
      </c>
      <c r="M533" s="63">
        <f t="shared" si="284"/>
        <v>3.8598394445649831</v>
      </c>
      <c r="N533" s="58"/>
      <c r="O533" s="60"/>
      <c r="P533" s="61" t="s">
        <v>10</v>
      </c>
      <c r="Q533" s="62">
        <v>490.11</v>
      </c>
      <c r="R533" s="62">
        <f t="shared" si="280"/>
        <v>-0.7653526088805096</v>
      </c>
      <c r="S533" s="63">
        <f t="shared" si="285"/>
        <v>-0.65673456977805023</v>
      </c>
      <c r="T533" s="63">
        <f t="shared" si="286"/>
        <v>8.1680994874533397E-2</v>
      </c>
    </row>
    <row r="534" spans="1:20" x14ac:dyDescent="0.2">
      <c r="A534" s="60"/>
      <c r="B534" s="61" t="s">
        <v>11</v>
      </c>
      <c r="C534" s="62">
        <v>471.98</v>
      </c>
      <c r="D534" s="62">
        <f t="shared" si="281"/>
        <v>0.48541622312114896</v>
      </c>
      <c r="E534" s="63">
        <f t="shared" si="282"/>
        <v>3.2078896153593828</v>
      </c>
      <c r="F534" s="63">
        <f t="shared" si="283"/>
        <v>3.6202770642604687</v>
      </c>
      <c r="G534" s="58"/>
      <c r="H534" s="60"/>
      <c r="I534" s="61" t="s">
        <v>11</v>
      </c>
      <c r="J534" s="62">
        <v>481.21</v>
      </c>
      <c r="K534" s="62">
        <f t="shared" si="278"/>
        <v>0.52643673358541143</v>
      </c>
      <c r="L534" s="63">
        <f t="shared" si="279"/>
        <v>3.7873395880513305</v>
      </c>
      <c r="M534" s="63">
        <f t="shared" si="284"/>
        <v>4.2550425720909058</v>
      </c>
      <c r="N534" s="58"/>
      <c r="O534" s="60"/>
      <c r="P534" s="61" t="s">
        <v>11</v>
      </c>
      <c r="Q534" s="62">
        <v>489.45</v>
      </c>
      <c r="R534" s="62">
        <f t="shared" si="280"/>
        <v>-0.13466364693640598</v>
      </c>
      <c r="S534" s="63">
        <f t="shared" si="285"/>
        <v>-0.7905138339921014</v>
      </c>
      <c r="T534" s="63">
        <f t="shared" si="286"/>
        <v>-0.19575457270447627</v>
      </c>
    </row>
    <row r="535" spans="1:20" x14ac:dyDescent="0.2">
      <c r="A535" s="60"/>
      <c r="B535" s="61" t="s">
        <v>12</v>
      </c>
      <c r="C535" s="62">
        <v>474.88</v>
      </c>
      <c r="D535" s="62">
        <f t="shared" si="281"/>
        <v>0.61443281494977242</v>
      </c>
      <c r="E535" s="63">
        <f t="shared" si="282"/>
        <v>3.8420327567733059</v>
      </c>
      <c r="F535" s="63">
        <f t="shared" si="283"/>
        <v>4.0992590644044036</v>
      </c>
      <c r="G535" s="58"/>
      <c r="H535" s="60"/>
      <c r="I535" s="61" t="s">
        <v>12</v>
      </c>
      <c r="J535" s="62">
        <v>482.78</v>
      </c>
      <c r="K535" s="62">
        <f t="shared" si="278"/>
        <v>0.32626088402152309</v>
      </c>
      <c r="L535" s="63">
        <f t="shared" si="279"/>
        <v>4.1259570796937428</v>
      </c>
      <c r="M535" s="63">
        <f t="shared" si="284"/>
        <v>4.704070788783099</v>
      </c>
      <c r="N535" s="58"/>
      <c r="O535" s="60"/>
      <c r="P535" s="61" t="s">
        <v>12</v>
      </c>
      <c r="Q535" s="62">
        <v>483.24</v>
      </c>
      <c r="R535" s="62">
        <f t="shared" si="280"/>
        <v>-1.2687710695678756</v>
      </c>
      <c r="S535" s="63">
        <f t="shared" si="285"/>
        <v>-2.0492550927333597</v>
      </c>
      <c r="T535" s="63">
        <f t="shared" si="286"/>
        <v>-1.7245586919385048</v>
      </c>
    </row>
    <row r="536" spans="1:20" x14ac:dyDescent="0.2">
      <c r="A536" s="60"/>
      <c r="B536" s="61" t="s">
        <v>13</v>
      </c>
      <c r="C536" s="62">
        <v>476.99</v>
      </c>
      <c r="D536" s="62">
        <f t="shared" si="281"/>
        <v>0.4443227762803259</v>
      </c>
      <c r="E536" s="63">
        <f t="shared" si="282"/>
        <v>4.3034265596641141</v>
      </c>
      <c r="F536" s="63">
        <f t="shared" si="283"/>
        <v>4.5457534246575282</v>
      </c>
      <c r="G536" s="58"/>
      <c r="H536" s="60"/>
      <c r="I536" s="61" t="s">
        <v>13</v>
      </c>
      <c r="J536" s="62">
        <v>483.49</v>
      </c>
      <c r="K536" s="62">
        <f t="shared" si="278"/>
        <v>0.14706491569660418</v>
      </c>
      <c r="L536" s="63">
        <f t="shared" si="279"/>
        <v>4.2790898306912517</v>
      </c>
      <c r="M536" s="63">
        <f t="shared" si="284"/>
        <v>4.502226256862496</v>
      </c>
      <c r="N536" s="58"/>
      <c r="O536" s="60"/>
      <c r="P536" s="61" t="s">
        <v>13</v>
      </c>
      <c r="Q536" s="62">
        <v>480.61</v>
      </c>
      <c r="R536" s="62">
        <f t="shared" si="280"/>
        <v>-0.54424302623954368</v>
      </c>
      <c r="S536" s="63">
        <f t="shared" si="285"/>
        <v>-2.5823451910408468</v>
      </c>
      <c r="T536" s="63">
        <f t="shared" si="286"/>
        <v>-2.3527499542859487</v>
      </c>
    </row>
    <row r="537" spans="1:20" x14ac:dyDescent="0.2">
      <c r="A537" s="60"/>
      <c r="B537" s="61" t="s">
        <v>14</v>
      </c>
      <c r="C537" s="62">
        <v>475.41</v>
      </c>
      <c r="D537" s="62">
        <f t="shared" si="281"/>
        <v>-0.33124384158996767</v>
      </c>
      <c r="E537" s="63">
        <f t="shared" si="282"/>
        <v>3.9579278826179287</v>
      </c>
      <c r="F537" s="63">
        <f t="shared" si="283"/>
        <v>3.9579278826179287</v>
      </c>
      <c r="G537" s="58"/>
      <c r="H537" s="60"/>
      <c r="I537" s="61" t="s">
        <v>14</v>
      </c>
      <c r="J537" s="62">
        <v>485.01</v>
      </c>
      <c r="K537" s="62">
        <f t="shared" si="278"/>
        <v>0.31438085586050768</v>
      </c>
      <c r="L537" s="63">
        <f t="shared" si="279"/>
        <v>4.6069233257845399</v>
      </c>
      <c r="M537" s="63">
        <f t="shared" si="284"/>
        <v>4.6069233257845399</v>
      </c>
      <c r="N537" s="58"/>
      <c r="O537" s="60"/>
      <c r="P537" s="61" t="s">
        <v>14</v>
      </c>
      <c r="Q537" s="62">
        <v>483.42</v>
      </c>
      <c r="R537" s="62">
        <f t="shared" si="280"/>
        <v>0.58467364391086019</v>
      </c>
      <c r="S537" s="63">
        <f t="shared" si="285"/>
        <v>-2.0127698388567983</v>
      </c>
      <c r="T537" s="63">
        <f t="shared" si="286"/>
        <v>-2.0127698388567983</v>
      </c>
    </row>
    <row r="538" spans="1:20" x14ac:dyDescent="0.2">
      <c r="A538" s="54">
        <v>2014</v>
      </c>
      <c r="B538" s="55" t="s">
        <v>37</v>
      </c>
      <c r="C538" s="56">
        <v>477.04</v>
      </c>
      <c r="D538" s="56">
        <f>((C538/C537)-1)*100</f>
        <v>0.3428619507372499</v>
      </c>
      <c r="E538" s="57">
        <f>((C538/C$537)-1)*100</f>
        <v>0.3428619507372499</v>
      </c>
      <c r="F538" s="57">
        <f>((C538/C526)-1)*100</f>
        <v>3.8533548134279672</v>
      </c>
      <c r="G538" s="58"/>
      <c r="H538" s="54">
        <f>A538</f>
        <v>2014</v>
      </c>
      <c r="I538" s="55" t="s">
        <v>37</v>
      </c>
      <c r="J538" s="56">
        <v>487.41</v>
      </c>
      <c r="K538" s="56">
        <f t="shared" ref="K538:K549" si="287">((J538/J537)-1)*100</f>
        <v>0.49483515803798728</v>
      </c>
      <c r="L538" s="57">
        <f>((J538/J$537)-1)*100</f>
        <v>0.49483515803798728</v>
      </c>
      <c r="M538" s="57">
        <f>((J538/J526)-1)*100</f>
        <v>2.9290028297503934</v>
      </c>
      <c r="N538" s="58"/>
      <c r="O538" s="54">
        <f>A538</f>
        <v>2014</v>
      </c>
      <c r="P538" s="55" t="s">
        <v>37</v>
      </c>
      <c r="Q538" s="56">
        <v>484.98</v>
      </c>
      <c r="R538" s="56">
        <f t="shared" ref="R538:R549" si="288">((Q538/Q537)-1)*100</f>
        <v>0.32270075710563173</v>
      </c>
      <c r="S538" s="57">
        <f>((Q538/Q$537)-1)*100</f>
        <v>0.32270075710563173</v>
      </c>
      <c r="T538" s="57">
        <f>((Q538/Q526)-1)*100</f>
        <v>-2.008405398852342</v>
      </c>
    </row>
    <row r="539" spans="1:20" x14ac:dyDescent="0.2">
      <c r="A539" s="60"/>
      <c r="B539" s="61" t="s">
        <v>4</v>
      </c>
      <c r="C539" s="62">
        <v>478.43</v>
      </c>
      <c r="D539" s="62">
        <f t="shared" ref="D539:D549" si="289">((C539/C538)-1)*100</f>
        <v>0.29138017776286773</v>
      </c>
      <c r="E539" s="63">
        <f>((C539/C$537)-1)*100</f>
        <v>0.635241160261657</v>
      </c>
      <c r="F539" s="63">
        <f t="shared" ref="F539:F549" si="290">((C539/C527)-1)*100</f>
        <v>3.5988826573699173</v>
      </c>
      <c r="G539" s="58"/>
      <c r="H539" s="60"/>
      <c r="I539" s="61" t="s">
        <v>4</v>
      </c>
      <c r="J539" s="62">
        <v>487.85</v>
      </c>
      <c r="K539" s="62">
        <f t="shared" si="287"/>
        <v>9.0273076055069623E-2</v>
      </c>
      <c r="L539" s="63">
        <f>((J539/J$537)-1)*100</f>
        <v>0.58555493701162309</v>
      </c>
      <c r="M539" s="63">
        <f t="shared" ref="M539:M549" si="291">((J539/J527)-1)*100</f>
        <v>2.8611790503500156</v>
      </c>
      <c r="N539" s="58"/>
      <c r="O539" s="60"/>
      <c r="P539" s="61" t="s">
        <v>4</v>
      </c>
      <c r="Q539" s="62">
        <v>485.78</v>
      </c>
      <c r="R539" s="62">
        <f t="shared" si="288"/>
        <v>0.1649552558868228</v>
      </c>
      <c r="S539" s="63">
        <f>((Q539/Q$537)-1)*100</f>
        <v>0.48818832485209018</v>
      </c>
      <c r="T539" s="63">
        <f t="shared" ref="T539:T549" si="292">((Q539/Q527)-1)*100</f>
        <v>-2.0486349155139805</v>
      </c>
    </row>
    <row r="540" spans="1:20" x14ac:dyDescent="0.2">
      <c r="A540" s="60"/>
      <c r="B540" s="61" t="s">
        <v>5</v>
      </c>
      <c r="C540" s="62">
        <v>479.86</v>
      </c>
      <c r="D540" s="62">
        <f t="shared" si="289"/>
        <v>0.29889430010658913</v>
      </c>
      <c r="E540" s="63">
        <f>((C540/C$537)-1)*100</f>
        <v>0.93603415998821937</v>
      </c>
      <c r="F540" s="63">
        <f t="shared" si="290"/>
        <v>3.2734316151942444</v>
      </c>
      <c r="G540" s="58"/>
      <c r="H540" s="60"/>
      <c r="I540" s="61" t="s">
        <v>5</v>
      </c>
      <c r="J540" s="62">
        <v>488.87</v>
      </c>
      <c r="K540" s="62">
        <f t="shared" si="287"/>
        <v>0.20908066003895165</v>
      </c>
      <c r="L540" s="63">
        <f>((J540/J$537)-1)*100</f>
        <v>0.79585987917776269</v>
      </c>
      <c r="M540" s="63">
        <f t="shared" si="291"/>
        <v>2.9200000000000115</v>
      </c>
      <c r="N540" s="58"/>
      <c r="O540" s="60"/>
      <c r="P540" s="61" t="s">
        <v>5</v>
      </c>
      <c r="Q540" s="62">
        <v>486.84</v>
      </c>
      <c r="R540" s="62">
        <f t="shared" si="288"/>
        <v>0.21820577216022929</v>
      </c>
      <c r="S540" s="63">
        <f>((Q540/Q$537)-1)*100</f>
        <v>0.70745935211615762</v>
      </c>
      <c r="T540" s="63">
        <f t="shared" si="292"/>
        <v>-1.8071803146430088</v>
      </c>
    </row>
    <row r="541" spans="1:20" x14ac:dyDescent="0.2">
      <c r="A541" s="60"/>
      <c r="B541" s="61" t="s">
        <v>6</v>
      </c>
      <c r="C541" s="62">
        <v>482.9</v>
      </c>
      <c r="D541" s="62">
        <f t="shared" si="289"/>
        <v>0.63351810944858311</v>
      </c>
      <c r="E541" s="63">
        <f>((C541/C$537)-1)*100</f>
        <v>1.575482215350954</v>
      </c>
      <c r="F541" s="63">
        <f t="shared" si="290"/>
        <v>3.5888195293562353</v>
      </c>
      <c r="G541" s="58"/>
      <c r="H541" s="60"/>
      <c r="I541" s="61" t="s">
        <v>6</v>
      </c>
      <c r="J541" s="62">
        <v>489.93</v>
      </c>
      <c r="K541" s="62">
        <f t="shared" si="287"/>
        <v>0.21682655920796101</v>
      </c>
      <c r="L541" s="63">
        <f>((J541/J$537)-1)*100</f>
        <v>1.014412073977855</v>
      </c>
      <c r="M541" s="63">
        <f t="shared" si="291"/>
        <v>3.088900578642817</v>
      </c>
      <c r="N541" s="58"/>
      <c r="O541" s="60"/>
      <c r="P541" s="61" t="s">
        <v>6</v>
      </c>
      <c r="Q541" s="62">
        <v>487.63</v>
      </c>
      <c r="R541" s="62">
        <f t="shared" si="288"/>
        <v>0.162270971982581</v>
      </c>
      <c r="S541" s="63">
        <f>((Q541/Q$537)-1)*100</f>
        <v>0.87087832526580033</v>
      </c>
      <c r="T541" s="63">
        <f t="shared" si="292"/>
        <v>-1.7884836156371486</v>
      </c>
    </row>
    <row r="542" spans="1:20" x14ac:dyDescent="0.2">
      <c r="A542" s="60"/>
      <c r="B542" s="61" t="s">
        <v>7</v>
      </c>
      <c r="C542" s="62">
        <v>485.1</v>
      </c>
      <c r="D542" s="62">
        <f t="shared" si="289"/>
        <v>0.45558086560364419</v>
      </c>
      <c r="E542" s="63">
        <f t="shared" ref="E542:E549" si="293">((C542/C$537)-1)*100</f>
        <v>2.0382406764687389</v>
      </c>
      <c r="F542" s="63">
        <f t="shared" si="290"/>
        <v>4.4056561134666383</v>
      </c>
      <c r="G542" s="58"/>
      <c r="H542" s="60"/>
      <c r="I542" s="61" t="s">
        <v>7</v>
      </c>
      <c r="J542" s="62">
        <v>490.09</v>
      </c>
      <c r="K542" s="62">
        <f t="shared" si="287"/>
        <v>3.2657726614004901E-2</v>
      </c>
      <c r="L542" s="63">
        <f t="shared" ref="L542:L549" si="294">((J542/J$537)-1)*100</f>
        <v>1.0474010845137105</v>
      </c>
      <c r="M542" s="63">
        <f t="shared" si="291"/>
        <v>2.8995548836818763</v>
      </c>
      <c r="N542" s="58"/>
      <c r="O542" s="60"/>
      <c r="P542" s="61" t="s">
        <v>7</v>
      </c>
      <c r="Q542" s="62">
        <v>489.06</v>
      </c>
      <c r="R542" s="62">
        <f t="shared" si="288"/>
        <v>0.29325513196480912</v>
      </c>
      <c r="S542" s="63">
        <f t="shared" ref="S542:S549" si="295">((Q542/Q$537)-1)*100</f>
        <v>1.1666873526126276</v>
      </c>
      <c r="T542" s="63">
        <f t="shared" si="292"/>
        <v>-1.9271261555738328</v>
      </c>
    </row>
    <row r="543" spans="1:20" x14ac:dyDescent="0.2">
      <c r="A543" s="60"/>
      <c r="B543" s="61" t="s">
        <v>8</v>
      </c>
      <c r="C543" s="62">
        <v>486.47</v>
      </c>
      <c r="D543" s="62">
        <f t="shared" si="289"/>
        <v>0.28241599670171258</v>
      </c>
      <c r="E543" s="63">
        <f t="shared" si="293"/>
        <v>2.3264129908920683</v>
      </c>
      <c r="F543" s="63">
        <f t="shared" si="290"/>
        <v>4.5025885587850034</v>
      </c>
      <c r="G543" s="58"/>
      <c r="H543" s="60"/>
      <c r="I543" s="61" t="s">
        <v>8</v>
      </c>
      <c r="J543" s="62">
        <v>490.9</v>
      </c>
      <c r="K543" s="62">
        <f t="shared" si="287"/>
        <v>0.16527576567568758</v>
      </c>
      <c r="L543" s="63">
        <f t="shared" si="294"/>
        <v>1.2144079503515259</v>
      </c>
      <c r="M543" s="63">
        <f t="shared" si="291"/>
        <v>2.9162036939977654</v>
      </c>
      <c r="N543" s="58"/>
      <c r="O543" s="60"/>
      <c r="P543" s="61" t="s">
        <v>8</v>
      </c>
      <c r="Q543" s="62">
        <v>492.58</v>
      </c>
      <c r="R543" s="62">
        <f t="shared" si="288"/>
        <v>0.71974808816914759</v>
      </c>
      <c r="S543" s="63">
        <f t="shared" si="295"/>
        <v>1.8948326506971203</v>
      </c>
      <c r="T543" s="63">
        <f t="shared" si="292"/>
        <v>-1.3399563362509248</v>
      </c>
    </row>
    <row r="544" spans="1:20" x14ac:dyDescent="0.2">
      <c r="A544" s="60"/>
      <c r="B544" s="61" t="s">
        <v>9</v>
      </c>
      <c r="C544" s="62">
        <v>487.72</v>
      </c>
      <c r="D544" s="62">
        <f t="shared" si="289"/>
        <v>0.2569531523012758</v>
      </c>
      <c r="E544" s="63">
        <f t="shared" si="293"/>
        <v>2.5893439347089986</v>
      </c>
      <c r="F544" s="63">
        <f t="shared" si="290"/>
        <v>4.4860533870345831</v>
      </c>
      <c r="G544" s="58"/>
      <c r="H544" s="60"/>
      <c r="I544" s="61" t="s">
        <v>9</v>
      </c>
      <c r="J544" s="62">
        <v>491.71</v>
      </c>
      <c r="K544" s="62">
        <f t="shared" si="287"/>
        <v>0.16500305561213402</v>
      </c>
      <c r="L544" s="63">
        <f t="shared" si="294"/>
        <v>1.3814148161893636</v>
      </c>
      <c r="M544" s="63">
        <f t="shared" si="291"/>
        <v>2.9759162303664821</v>
      </c>
      <c r="N544" s="58"/>
      <c r="O544" s="60"/>
      <c r="P544" s="61" t="s">
        <v>9</v>
      </c>
      <c r="Q544" s="62">
        <v>492.18</v>
      </c>
      <c r="R544" s="62">
        <f t="shared" si="288"/>
        <v>-8.1205083438218306E-2</v>
      </c>
      <c r="S544" s="63">
        <f t="shared" si="295"/>
        <v>1.8120888668238688</v>
      </c>
      <c r="T544" s="63">
        <f t="shared" si="292"/>
        <v>-0.34623094211261307</v>
      </c>
    </row>
    <row r="545" spans="1:20" x14ac:dyDescent="0.2">
      <c r="A545" s="60"/>
      <c r="B545" s="61" t="s">
        <v>10</v>
      </c>
      <c r="C545" s="62">
        <v>488.61</v>
      </c>
      <c r="D545" s="62">
        <f t="shared" si="289"/>
        <v>0.18248175182482562</v>
      </c>
      <c r="E545" s="63">
        <f t="shared" si="293"/>
        <v>2.7765507667066203</v>
      </c>
      <c r="F545" s="63">
        <f t="shared" si="290"/>
        <v>4.0259740259740218</v>
      </c>
      <c r="G545" s="58"/>
      <c r="H545" s="60"/>
      <c r="I545" s="61" t="s">
        <v>10</v>
      </c>
      <c r="J545" s="62">
        <v>496.92</v>
      </c>
      <c r="K545" s="62">
        <f t="shared" si="287"/>
        <v>1.0595676313274183</v>
      </c>
      <c r="L545" s="63">
        <f t="shared" si="294"/>
        <v>2.4556194717634705</v>
      </c>
      <c r="M545" s="63">
        <f t="shared" si="291"/>
        <v>3.8083101798658925</v>
      </c>
      <c r="N545" s="58"/>
      <c r="O545" s="60"/>
      <c r="P545" s="61" t="s">
        <v>10</v>
      </c>
      <c r="Q545" s="62">
        <v>494.94</v>
      </c>
      <c r="R545" s="62">
        <f t="shared" si="288"/>
        <v>0.56077044983542379</v>
      </c>
      <c r="S545" s="63">
        <f t="shared" si="295"/>
        <v>2.3830209755492104</v>
      </c>
      <c r="T545" s="63">
        <f t="shared" si="292"/>
        <v>0.98549305258002207</v>
      </c>
    </row>
    <row r="546" spans="1:20" x14ac:dyDescent="0.2">
      <c r="A546" s="60"/>
      <c r="B546" s="61" t="s">
        <v>11</v>
      </c>
      <c r="C546" s="62">
        <v>489.88</v>
      </c>
      <c r="D546" s="62">
        <f t="shared" si="289"/>
        <v>0.25992100038885191</v>
      </c>
      <c r="E546" s="63">
        <f t="shared" si="293"/>
        <v>3.043688605624606</v>
      </c>
      <c r="F546" s="63">
        <f t="shared" si="290"/>
        <v>3.7925335819314343</v>
      </c>
      <c r="G546" s="58"/>
      <c r="H546" s="60"/>
      <c r="I546" s="61" t="s">
        <v>11</v>
      </c>
      <c r="J546" s="62">
        <v>493.93</v>
      </c>
      <c r="K546" s="62">
        <f t="shared" si="287"/>
        <v>-0.60170651211463033</v>
      </c>
      <c r="L546" s="63">
        <f t="shared" si="294"/>
        <v>1.8391373373744857</v>
      </c>
      <c r="M546" s="63">
        <f t="shared" si="291"/>
        <v>2.6433365890151883</v>
      </c>
      <c r="N546" s="58"/>
      <c r="O546" s="60"/>
      <c r="P546" s="61" t="s">
        <v>11</v>
      </c>
      <c r="Q546" s="62">
        <v>496.16</v>
      </c>
      <c r="R546" s="62">
        <f t="shared" si="288"/>
        <v>0.24649452458884724</v>
      </c>
      <c r="S546" s="63">
        <f t="shared" si="295"/>
        <v>2.635389516362574</v>
      </c>
      <c r="T546" s="63">
        <f t="shared" si="292"/>
        <v>1.3709265502094281</v>
      </c>
    </row>
    <row r="547" spans="1:20" x14ac:dyDescent="0.2">
      <c r="A547" s="60"/>
      <c r="B547" s="61" t="s">
        <v>12</v>
      </c>
      <c r="C547" s="62">
        <v>490.84</v>
      </c>
      <c r="D547" s="62">
        <f t="shared" si="289"/>
        <v>0.19596635910834603</v>
      </c>
      <c r="E547" s="63">
        <f t="shared" si="293"/>
        <v>3.2456195704759994</v>
      </c>
      <c r="F547" s="63">
        <f t="shared" si="290"/>
        <v>3.3608490566037652</v>
      </c>
      <c r="G547" s="58"/>
      <c r="H547" s="60"/>
      <c r="I547" s="61" t="s">
        <v>12</v>
      </c>
      <c r="J547" s="62">
        <v>490.87</v>
      </c>
      <c r="K547" s="62">
        <f t="shared" si="287"/>
        <v>-0.61952098475492878</v>
      </c>
      <c r="L547" s="63">
        <f t="shared" si="294"/>
        <v>1.2082225108760669</v>
      </c>
      <c r="M547" s="63">
        <f t="shared" si="291"/>
        <v>1.6757115042048243</v>
      </c>
      <c r="N547" s="58"/>
      <c r="O547" s="60"/>
      <c r="P547" s="61" t="s">
        <v>12</v>
      </c>
      <c r="Q547" s="62">
        <v>497.82</v>
      </c>
      <c r="R547" s="62">
        <f t="shared" si="288"/>
        <v>0.33456949371168943</v>
      </c>
      <c r="S547" s="63">
        <f t="shared" si="295"/>
        <v>2.9787762194365186</v>
      </c>
      <c r="T547" s="63">
        <f t="shared" si="292"/>
        <v>3.017134343183514</v>
      </c>
    </row>
    <row r="548" spans="1:20" x14ac:dyDescent="0.2">
      <c r="A548" s="60"/>
      <c r="B548" s="61" t="s">
        <v>13</v>
      </c>
      <c r="C548" s="62">
        <v>491.6</v>
      </c>
      <c r="D548" s="62">
        <f t="shared" si="289"/>
        <v>0.15483660663353493</v>
      </c>
      <c r="E548" s="63">
        <f t="shared" si="293"/>
        <v>3.4054815843167052</v>
      </c>
      <c r="F548" s="63">
        <f t="shared" si="290"/>
        <v>3.0629572947022066</v>
      </c>
      <c r="G548" s="58"/>
      <c r="H548" s="60"/>
      <c r="I548" s="61" t="s">
        <v>13</v>
      </c>
      <c r="J548" s="62">
        <v>491.05</v>
      </c>
      <c r="K548" s="62">
        <f t="shared" si="287"/>
        <v>3.6669586652271491E-2</v>
      </c>
      <c r="L548" s="63">
        <f t="shared" si="294"/>
        <v>1.2453351477289099</v>
      </c>
      <c r="M548" s="63">
        <f t="shared" si="291"/>
        <v>1.5636310988851987</v>
      </c>
      <c r="N548" s="58"/>
      <c r="O548" s="60"/>
      <c r="P548" s="61" t="s">
        <v>13</v>
      </c>
      <c r="Q548" s="62">
        <v>502.77</v>
      </c>
      <c r="R548" s="62">
        <f t="shared" si="288"/>
        <v>0.99433530191634922</v>
      </c>
      <c r="S548" s="63">
        <f t="shared" si="295"/>
        <v>4.0027305448678163</v>
      </c>
      <c r="T548" s="63">
        <f t="shared" si="292"/>
        <v>4.610807099311276</v>
      </c>
    </row>
    <row r="549" spans="1:20" x14ac:dyDescent="0.2">
      <c r="A549" s="60"/>
      <c r="B549" s="61" t="s">
        <v>14</v>
      </c>
      <c r="C549" s="62">
        <v>492.77</v>
      </c>
      <c r="D549" s="62">
        <f t="shared" si="289"/>
        <v>0.23799837266069712</v>
      </c>
      <c r="E549" s="63">
        <f t="shared" si="293"/>
        <v>3.651584947729325</v>
      </c>
      <c r="F549" s="63">
        <f t="shared" si="290"/>
        <v>3.651584947729325</v>
      </c>
      <c r="G549" s="58"/>
      <c r="H549" s="60"/>
      <c r="I549" s="61" t="s">
        <v>14</v>
      </c>
      <c r="J549" s="62">
        <v>491.35</v>
      </c>
      <c r="K549" s="62">
        <f t="shared" si="287"/>
        <v>6.1093574992354682E-2</v>
      </c>
      <c r="L549" s="63">
        <f t="shared" si="294"/>
        <v>1.3071895424836777</v>
      </c>
      <c r="M549" s="63">
        <f t="shared" si="291"/>
        <v>1.3071895424836777</v>
      </c>
      <c r="N549" s="58"/>
      <c r="O549" s="60"/>
      <c r="P549" s="61" t="s">
        <v>14</v>
      </c>
      <c r="Q549" s="62">
        <v>503.23</v>
      </c>
      <c r="R549" s="62">
        <f t="shared" si="288"/>
        <v>9.1493128070507801E-2</v>
      </c>
      <c r="S549" s="63">
        <f t="shared" si="295"/>
        <v>4.0978858963220288</v>
      </c>
      <c r="T549" s="63">
        <f t="shared" si="292"/>
        <v>4.0978858963220288</v>
      </c>
    </row>
    <row r="550" spans="1:20" x14ac:dyDescent="0.2">
      <c r="A550" s="54">
        <v>2015</v>
      </c>
      <c r="B550" s="55" t="s">
        <v>37</v>
      </c>
      <c r="C550" s="56">
        <v>493.61</v>
      </c>
      <c r="D550" s="56">
        <f>((C550/C549)-1)*100</f>
        <v>0.17046492278345315</v>
      </c>
      <c r="E550" s="57">
        <f t="shared" ref="E550:E555" si="296">((C550/C$549)-1)*100</f>
        <v>0.17046492278345315</v>
      </c>
      <c r="F550" s="57">
        <f>((C550/C538)-1)*100</f>
        <v>3.4735032701660229</v>
      </c>
      <c r="G550" s="58"/>
      <c r="H550" s="54">
        <v>2015</v>
      </c>
      <c r="I550" s="55" t="s">
        <v>37</v>
      </c>
      <c r="J550" s="56">
        <v>492.1</v>
      </c>
      <c r="K550" s="56">
        <f t="shared" ref="K550:K561" si="297">((J550/J549)-1)*100</f>
        <v>0.15264068383027407</v>
      </c>
      <c r="L550" s="57">
        <f t="shared" ref="L550:L555" si="298">((J550/J$549)-1)*100</f>
        <v>0.15264068383027407</v>
      </c>
      <c r="M550" s="57">
        <f>((J550/J538)-1)*100</f>
        <v>0.96222892431423457</v>
      </c>
      <c r="N550" s="58"/>
      <c r="O550" s="54">
        <v>2015</v>
      </c>
      <c r="P550" s="55" t="s">
        <v>37</v>
      </c>
      <c r="Q550" s="56">
        <v>507.94</v>
      </c>
      <c r="R550" s="56">
        <f t="shared" ref="R550:R561" si="299">((Q550/Q549)-1)*100</f>
        <v>0.93595373884705069</v>
      </c>
      <c r="S550" s="57">
        <f t="shared" ref="S550:S555" si="300">((Q550/Q$549)-1)*100</f>
        <v>0.93595373884705069</v>
      </c>
      <c r="T550" s="57">
        <f>((Q550/Q538)-1)*100</f>
        <v>4.7342158439523274</v>
      </c>
    </row>
    <row r="551" spans="1:20" x14ac:dyDescent="0.2">
      <c r="A551" s="60"/>
      <c r="B551" s="61" t="s">
        <v>4</v>
      </c>
      <c r="C551" s="62">
        <v>495.92</v>
      </c>
      <c r="D551" s="62">
        <f>((C551/C550)-1)*100</f>
        <v>0.46798079455441233</v>
      </c>
      <c r="E551" s="63">
        <f t="shared" si="296"/>
        <v>0.63924346043793268</v>
      </c>
      <c r="F551" s="63">
        <f>((C551/C539)-1)*100</f>
        <v>3.655707208996084</v>
      </c>
      <c r="G551" s="58"/>
      <c r="H551" s="60"/>
      <c r="I551" s="61" t="s">
        <v>4</v>
      </c>
      <c r="J551" s="62">
        <v>495.8</v>
      </c>
      <c r="K551" s="62">
        <f t="shared" si="297"/>
        <v>0.75187969924812581</v>
      </c>
      <c r="L551" s="63">
        <f t="shared" si="298"/>
        <v>0.90566805739289435</v>
      </c>
      <c r="M551" s="63">
        <f t="shared" ref="M551:M561" si="301">((J551/J539)-1)*100</f>
        <v>1.6295992620682487</v>
      </c>
      <c r="N551" s="58"/>
      <c r="O551" s="60"/>
      <c r="P551" s="61" t="s">
        <v>4</v>
      </c>
      <c r="Q551" s="62">
        <v>507.7</v>
      </c>
      <c r="R551" s="62">
        <f t="shared" si="299"/>
        <v>-4.7249675158489435E-2</v>
      </c>
      <c r="S551" s="63">
        <f t="shared" si="300"/>
        <v>0.88826182858732228</v>
      </c>
      <c r="T551" s="63">
        <f t="shared" ref="T551:T561" si="302">((Q551/Q539)-1)*100</f>
        <v>4.5123306846720723</v>
      </c>
    </row>
    <row r="552" spans="1:20" x14ac:dyDescent="0.2">
      <c r="A552" s="60"/>
      <c r="B552" s="61" t="s">
        <v>5</v>
      </c>
      <c r="C552" s="62">
        <v>497.01</v>
      </c>
      <c r="D552" s="62">
        <f>((C552/C551)-1)*100</f>
        <v>0.21979351508307765</v>
      </c>
      <c r="E552" s="63">
        <f t="shared" si="296"/>
        <v>0.86044199119263975</v>
      </c>
      <c r="F552" s="63">
        <f>((C552/C540)-1)*100</f>
        <v>3.5739590713958158</v>
      </c>
      <c r="G552" s="58"/>
      <c r="H552" s="60"/>
      <c r="I552" s="61" t="s">
        <v>5</v>
      </c>
      <c r="J552" s="62">
        <v>496.67</v>
      </c>
      <c r="K552" s="62">
        <f>((J552/J551)-1)*100</f>
        <v>0.17547398144412973</v>
      </c>
      <c r="L552" s="63">
        <f t="shared" si="298"/>
        <v>1.0827312506360043</v>
      </c>
      <c r="M552" s="63">
        <f>((J552/J540)-1)*100</f>
        <v>1.5955161903982606</v>
      </c>
      <c r="N552" s="58"/>
      <c r="O552" s="60"/>
      <c r="P552" s="61" t="s">
        <v>5</v>
      </c>
      <c r="Q552" s="62">
        <v>509</v>
      </c>
      <c r="R552" s="62">
        <f>((Q552/Q551)-1)*100</f>
        <v>0.25605672641324517</v>
      </c>
      <c r="S552" s="63">
        <f t="shared" si="300"/>
        <v>1.1465930091608234</v>
      </c>
      <c r="T552" s="63">
        <f>((Q552/Q540)-1)*100</f>
        <v>4.551803467258253</v>
      </c>
    </row>
    <row r="553" spans="1:20" x14ac:dyDescent="0.2">
      <c r="A553" s="60"/>
      <c r="B553" s="61" t="s">
        <v>6</v>
      </c>
      <c r="C553" s="62">
        <v>499.14</v>
      </c>
      <c r="D553" s="62">
        <f t="shared" ref="D553:D561" si="303">((C553/C552)-1)*100</f>
        <v>0.42856280557734827</v>
      </c>
      <c r="E553" s="63">
        <f t="shared" si="296"/>
        <v>1.2926923311078253</v>
      </c>
      <c r="F553" s="63">
        <f>((C553/C541)-1)*100</f>
        <v>3.3630151170014555</v>
      </c>
      <c r="G553" s="58"/>
      <c r="H553" s="60"/>
      <c r="I553" s="61" t="s">
        <v>6</v>
      </c>
      <c r="J553" s="62">
        <v>499.99</v>
      </c>
      <c r="K553" s="62">
        <f t="shared" si="297"/>
        <v>0.66845188958464252</v>
      </c>
      <c r="L553" s="63">
        <f t="shared" si="298"/>
        <v>1.7584206777246258</v>
      </c>
      <c r="M553" s="63">
        <f t="shared" si="301"/>
        <v>2.0533545608556247</v>
      </c>
      <c r="N553" s="58"/>
      <c r="O553" s="60"/>
      <c r="P553" s="61" t="s">
        <v>6</v>
      </c>
      <c r="Q553" s="62">
        <v>510.52</v>
      </c>
      <c r="R553" s="62">
        <f t="shared" si="299"/>
        <v>0.29862475442041791</v>
      </c>
      <c r="S553" s="63">
        <f t="shared" si="300"/>
        <v>1.4486417741390589</v>
      </c>
      <c r="T553" s="63">
        <f t="shared" si="302"/>
        <v>4.6941328466255205</v>
      </c>
    </row>
    <row r="554" spans="1:20" x14ac:dyDescent="0.2">
      <c r="A554" s="60"/>
      <c r="B554" s="61" t="s">
        <v>7</v>
      </c>
      <c r="C554" s="62">
        <v>501.95</v>
      </c>
      <c r="D554" s="62">
        <f t="shared" si="303"/>
        <v>0.56296830548543397</v>
      </c>
      <c r="E554" s="63">
        <f t="shared" si="296"/>
        <v>1.8629380847048349</v>
      </c>
      <c r="F554" s="63">
        <f t="shared" ref="F554:F561" si="304">((C554/C542)-1)*100</f>
        <v>3.4735106163677587</v>
      </c>
      <c r="G554" s="58"/>
      <c r="H554" s="60"/>
      <c r="I554" s="61" t="s">
        <v>7</v>
      </c>
      <c r="J554" s="62">
        <v>499.22</v>
      </c>
      <c r="K554" s="62">
        <f t="shared" si="297"/>
        <v>-0.15400308006159324</v>
      </c>
      <c r="L554" s="63">
        <f t="shared" si="298"/>
        <v>1.601709575658905</v>
      </c>
      <c r="M554" s="63">
        <f t="shared" si="301"/>
        <v>1.8629231365667742</v>
      </c>
      <c r="N554" s="58"/>
      <c r="O554" s="60"/>
      <c r="P554" s="61" t="s">
        <v>7</v>
      </c>
      <c r="Q554" s="62">
        <v>515.85</v>
      </c>
      <c r="R554" s="62">
        <f t="shared" si="299"/>
        <v>1.0440335344354956</v>
      </c>
      <c r="S554" s="63">
        <f t="shared" si="300"/>
        <v>2.5077996144903913</v>
      </c>
      <c r="T554" s="63">
        <f t="shared" si="302"/>
        <v>5.4778554778554867</v>
      </c>
    </row>
    <row r="555" spans="1:20" x14ac:dyDescent="0.2">
      <c r="A555" s="60"/>
      <c r="B555" s="61" t="s">
        <v>8</v>
      </c>
      <c r="C555" s="62">
        <v>503.53</v>
      </c>
      <c r="D555" s="62">
        <f t="shared" si="303"/>
        <v>0.31477238768802263</v>
      </c>
      <c r="E555" s="63">
        <f t="shared" si="296"/>
        <v>2.1835744870832174</v>
      </c>
      <c r="F555" s="63">
        <f t="shared" ref="F555:F560" si="305">((C555/C543)-1)*100</f>
        <v>3.5068966226077469</v>
      </c>
      <c r="G555" s="58"/>
      <c r="H555" s="60"/>
      <c r="I555" s="61" t="s">
        <v>8</v>
      </c>
      <c r="J555" s="62">
        <v>499.66</v>
      </c>
      <c r="K555" s="62">
        <f t="shared" si="297"/>
        <v>8.8137494491413726E-2</v>
      </c>
      <c r="L555" s="63">
        <f t="shared" si="298"/>
        <v>1.6912587768393106</v>
      </c>
      <c r="M555" s="63">
        <f t="shared" ref="M555:M560" si="306">((J555/J543)-1)*100</f>
        <v>1.7844774903239102</v>
      </c>
      <c r="N555" s="58"/>
      <c r="O555" s="60"/>
      <c r="P555" s="61" t="s">
        <v>8</v>
      </c>
      <c r="Q555" s="62">
        <v>520.69000000000005</v>
      </c>
      <c r="R555" s="62">
        <f>((Q555/Q554)-1)*100</f>
        <v>0.9382572453232596</v>
      </c>
      <c r="S555" s="63">
        <f t="shared" si="300"/>
        <v>3.4695864713947921</v>
      </c>
      <c r="T555" s="63">
        <f t="shared" ref="T555:T560" si="307">((Q555/Q543)-1)*100</f>
        <v>5.7066872386211553</v>
      </c>
    </row>
    <row r="556" spans="1:20" x14ac:dyDescent="0.2">
      <c r="A556" s="60"/>
      <c r="B556" s="61" t="s">
        <v>9</v>
      </c>
      <c r="C556" s="62">
        <v>504.25</v>
      </c>
      <c r="D556" s="62">
        <f>((C556/C555)-1)*100</f>
        <v>0.14299048716064355</v>
      </c>
      <c r="E556" s="63">
        <f t="shared" ref="E556:E561" si="308">((C556/C$549)-1)*100</f>
        <v>2.3296872780404598</v>
      </c>
      <c r="F556" s="63">
        <f t="shared" si="305"/>
        <v>3.3892397277126118</v>
      </c>
      <c r="G556" s="58"/>
      <c r="H556" s="60"/>
      <c r="I556" s="61" t="s">
        <v>9</v>
      </c>
      <c r="J556" s="62">
        <v>499.8</v>
      </c>
      <c r="K556" s="62">
        <f>((J556/J555)-1)*100</f>
        <v>2.8019052955996493E-2</v>
      </c>
      <c r="L556" s="63">
        <f t="shared" ref="L556:L561" si="309">((J556/J$549)-1)*100</f>
        <v>1.7197517044876376</v>
      </c>
      <c r="M556" s="63">
        <f t="shared" si="306"/>
        <v>1.6452787211974629</v>
      </c>
      <c r="N556" s="58"/>
      <c r="O556" s="60"/>
      <c r="P556" s="61" t="s">
        <v>9</v>
      </c>
      <c r="Q556" s="62">
        <v>525.19000000000005</v>
      </c>
      <c r="R556" s="62">
        <f>((Q556/Q555)-1)*100</f>
        <v>0.8642378382530902</v>
      </c>
      <c r="S556" s="63">
        <f t="shared" ref="S556:S561" si="310">((Q556/Q$549)-1)*100</f>
        <v>4.3638097887645833</v>
      </c>
      <c r="T556" s="63">
        <f t="shared" si="307"/>
        <v>6.7068958511113941</v>
      </c>
    </row>
    <row r="557" spans="1:20" x14ac:dyDescent="0.2">
      <c r="A557" s="60"/>
      <c r="B557" s="61" t="s">
        <v>10</v>
      </c>
      <c r="C557" s="62">
        <v>505.22</v>
      </c>
      <c r="D557" s="62">
        <f t="shared" si="303"/>
        <v>0.19236489836391701</v>
      </c>
      <c r="E557" s="63">
        <f t="shared" si="308"/>
        <v>2.5265336769689783</v>
      </c>
      <c r="F557" s="63">
        <f t="shared" si="305"/>
        <v>3.3994392255582095</v>
      </c>
      <c r="G557" s="58"/>
      <c r="H557" s="60"/>
      <c r="I557" s="61" t="s">
        <v>10</v>
      </c>
      <c r="J557" s="62">
        <v>502.84</v>
      </c>
      <c r="K557" s="62">
        <f t="shared" si="297"/>
        <v>0.60824329731892224</v>
      </c>
      <c r="L557" s="63">
        <f t="shared" si="309"/>
        <v>2.3384552762796273</v>
      </c>
      <c r="M557" s="63">
        <f t="shared" si="306"/>
        <v>1.1913386460597142</v>
      </c>
      <c r="N557" s="58"/>
      <c r="O557" s="60"/>
      <c r="P557" s="61" t="s">
        <v>10</v>
      </c>
      <c r="Q557" s="62">
        <v>530.26</v>
      </c>
      <c r="R557" s="62">
        <f t="shared" si="299"/>
        <v>0.96536491555436754</v>
      </c>
      <c r="S557" s="63">
        <f t="shared" si="310"/>
        <v>5.3713013930012155</v>
      </c>
      <c r="T557" s="63">
        <f t="shared" si="307"/>
        <v>7.1362185315391846</v>
      </c>
    </row>
    <row r="558" spans="1:20" x14ac:dyDescent="0.2">
      <c r="A558" s="60"/>
      <c r="B558" s="61" t="s">
        <v>11</v>
      </c>
      <c r="C558" s="62">
        <v>505.83</v>
      </c>
      <c r="D558" s="62">
        <f t="shared" si="303"/>
        <v>0.12073947983055611</v>
      </c>
      <c r="E558" s="63">
        <f t="shared" si="308"/>
        <v>2.6503236804188646</v>
      </c>
      <c r="F558" s="63">
        <f t="shared" si="305"/>
        <v>3.255899403935647</v>
      </c>
      <c r="G558" s="58"/>
      <c r="H558" s="60"/>
      <c r="I558" s="61" t="s">
        <v>11</v>
      </c>
      <c r="J558" s="62">
        <v>510.16</v>
      </c>
      <c r="K558" s="62">
        <f t="shared" si="297"/>
        <v>1.4557314453901959</v>
      </c>
      <c r="L558" s="63">
        <f t="shared" si="309"/>
        <v>3.8282283504630144</v>
      </c>
      <c r="M558" s="63">
        <f t="shared" si="306"/>
        <v>3.2858907132589765</v>
      </c>
      <c r="N558" s="58"/>
      <c r="O558" s="60"/>
      <c r="P558" s="61" t="s">
        <v>11</v>
      </c>
      <c r="Q558" s="62">
        <v>534.99</v>
      </c>
      <c r="R558" s="62">
        <f>((Q558/Q557)-1)*100</f>
        <v>0.89201523780786385</v>
      </c>
      <c r="S558" s="63">
        <f t="shared" si="310"/>
        <v>6.311229457703238</v>
      </c>
      <c r="T558" s="63">
        <f t="shared" si="307"/>
        <v>7.8261044824250225</v>
      </c>
    </row>
    <row r="559" spans="1:20" x14ac:dyDescent="0.2">
      <c r="A559" s="60"/>
      <c r="B559" s="61" t="s">
        <v>12</v>
      </c>
      <c r="C559" s="62">
        <v>508.34</v>
      </c>
      <c r="D559" s="62">
        <f>((C559/C558)-1)*100</f>
        <v>0.49621414309155565</v>
      </c>
      <c r="E559" s="63">
        <f t="shared" si="308"/>
        <v>3.1596891044503472</v>
      </c>
      <c r="F559" s="63">
        <f t="shared" si="305"/>
        <v>3.565316600114099</v>
      </c>
      <c r="G559" s="58"/>
      <c r="H559" s="60"/>
      <c r="I559" s="61" t="s">
        <v>12</v>
      </c>
      <c r="J559" s="62">
        <v>511.06</v>
      </c>
      <c r="K559" s="62">
        <f>((J559/J558)-1)*100</f>
        <v>0.17641524227691718</v>
      </c>
      <c r="L559" s="63">
        <f t="shared" si="309"/>
        <v>4.0113971710593166</v>
      </c>
      <c r="M559" s="63">
        <f t="shared" si="306"/>
        <v>4.1131053028296671</v>
      </c>
      <c r="N559" s="58"/>
      <c r="O559" s="60"/>
      <c r="P559" s="61" t="s">
        <v>12</v>
      </c>
      <c r="Q559" s="62">
        <v>539.5</v>
      </c>
      <c r="R559" s="62">
        <f>((Q559/Q558)-1)*100</f>
        <v>0.84300641133479015</v>
      </c>
      <c r="S559" s="63">
        <f t="shared" si="310"/>
        <v>7.2074399380005039</v>
      </c>
      <c r="T559" s="63">
        <f t="shared" si="307"/>
        <v>8.3725041179542714</v>
      </c>
    </row>
    <row r="560" spans="1:20" x14ac:dyDescent="0.2">
      <c r="A560" s="60"/>
      <c r="B560" s="61" t="s">
        <v>13</v>
      </c>
      <c r="C560" s="62">
        <v>510.58</v>
      </c>
      <c r="D560" s="62">
        <f t="shared" si="303"/>
        <v>0.44064995868906554</v>
      </c>
      <c r="E560" s="63">
        <f t="shared" si="308"/>
        <v>3.614262231872889</v>
      </c>
      <c r="F560" s="63">
        <f t="shared" si="305"/>
        <v>3.8608624898291311</v>
      </c>
      <c r="G560" s="58"/>
      <c r="H560" s="60"/>
      <c r="I560" s="61" t="s">
        <v>13</v>
      </c>
      <c r="J560" s="62">
        <v>515.11</v>
      </c>
      <c r="K560" s="62">
        <f t="shared" si="297"/>
        <v>0.7924705514029684</v>
      </c>
      <c r="L560" s="63">
        <f t="shared" si="309"/>
        <v>4.8356568637427433</v>
      </c>
      <c r="M560" s="63">
        <f t="shared" si="306"/>
        <v>4.8997047143875427</v>
      </c>
      <c r="N560" s="58"/>
      <c r="O560" s="60"/>
      <c r="P560" s="61" t="s">
        <v>13</v>
      </c>
      <c r="Q560" s="62">
        <v>541.47</v>
      </c>
      <c r="R560" s="62">
        <f t="shared" si="299"/>
        <v>0.36515291936978223</v>
      </c>
      <c r="S560" s="63">
        <f t="shared" si="310"/>
        <v>7.5989110347157274</v>
      </c>
      <c r="T560" s="63">
        <f t="shared" si="307"/>
        <v>7.6973566441912</v>
      </c>
    </row>
    <row r="561" spans="1:20" x14ac:dyDescent="0.2">
      <c r="A561" s="60"/>
      <c r="B561" s="61" t="s">
        <v>14</v>
      </c>
      <c r="C561" s="62">
        <v>512.08000000000004</v>
      </c>
      <c r="D561" s="62">
        <f t="shared" si="303"/>
        <v>0.29378354028752884</v>
      </c>
      <c r="E561" s="63">
        <f t="shared" si="308"/>
        <v>3.9186638797004791</v>
      </c>
      <c r="F561" s="63">
        <f t="shared" si="304"/>
        <v>3.9186638797004791</v>
      </c>
      <c r="G561" s="58"/>
      <c r="H561" s="60"/>
      <c r="I561" s="61" t="s">
        <v>14</v>
      </c>
      <c r="J561" s="62">
        <v>515.71</v>
      </c>
      <c r="K561" s="62">
        <f t="shared" si="297"/>
        <v>0.11647997515094044</v>
      </c>
      <c r="L561" s="63">
        <f t="shared" si="309"/>
        <v>4.957769410806967</v>
      </c>
      <c r="M561" s="63">
        <f t="shared" si="301"/>
        <v>4.957769410806967</v>
      </c>
      <c r="N561" s="58"/>
      <c r="O561" s="60"/>
      <c r="P561" s="61" t="s">
        <v>14</v>
      </c>
      <c r="Q561" s="62">
        <v>542.27</v>
      </c>
      <c r="R561" s="62">
        <f t="shared" si="299"/>
        <v>0.14774595083753006</v>
      </c>
      <c r="S561" s="63">
        <f t="shared" si="310"/>
        <v>7.7578840689147999</v>
      </c>
      <c r="T561" s="63">
        <f t="shared" si="302"/>
        <v>7.7578840689147999</v>
      </c>
    </row>
    <row r="562" spans="1:20" x14ac:dyDescent="0.2">
      <c r="A562" s="54">
        <v>2016</v>
      </c>
      <c r="B562" s="55" t="s">
        <v>37</v>
      </c>
      <c r="C562" s="56">
        <v>514.32000000000005</v>
      </c>
      <c r="D562" s="56">
        <f t="shared" ref="D562:D573" si="311">((C562/C561)-1)*100</f>
        <v>0.43743165130447625</v>
      </c>
      <c r="E562" s="57">
        <f t="shared" ref="E562:E572" si="312">((C562/C$561)-1)*100</f>
        <v>0.43743165130447625</v>
      </c>
      <c r="F562" s="57">
        <f t="shared" ref="F562:F573" si="313">((C562/C550)-1)*100</f>
        <v>4.1956200239055219</v>
      </c>
      <c r="G562" s="58"/>
      <c r="H562" s="54">
        <v>2016</v>
      </c>
      <c r="I562" s="55" t="s">
        <v>37</v>
      </c>
      <c r="J562" s="56">
        <v>517.13</v>
      </c>
      <c r="K562" s="56">
        <f t="shared" ref="K562:K573" si="314">((J562/J561)-1)*100</f>
        <v>0.27534854860289393</v>
      </c>
      <c r="L562" s="57">
        <f t="shared" ref="L562:L573" si="315">((J562/J$561)-1)*100</f>
        <v>0.27534854860289393</v>
      </c>
      <c r="M562" s="57">
        <f t="shared" ref="M562:M573" si="316">((J562/J550)-1)*100</f>
        <v>5.0863645600487617</v>
      </c>
      <c r="N562" s="58"/>
      <c r="O562" s="54">
        <v>2016</v>
      </c>
      <c r="P562" s="55" t="s">
        <v>37</v>
      </c>
      <c r="Q562" s="56">
        <v>544.61</v>
      </c>
      <c r="R562" s="56">
        <f t="shared" ref="R562:R573" si="317">((Q562/Q561)-1)*100</f>
        <v>0.43151935382743645</v>
      </c>
      <c r="S562" s="57">
        <f t="shared" ref="S562:S573" si="318">((Q562/Q$561)-1)*100</f>
        <v>0.43151935382743645</v>
      </c>
      <c r="T562" s="57">
        <f t="shared" ref="T562:T573" si="319">((Q562/Q550)-1)*100</f>
        <v>7.2193566169232559</v>
      </c>
    </row>
    <row r="563" spans="1:20" x14ac:dyDescent="0.2">
      <c r="A563" s="60"/>
      <c r="B563" s="61" t="s">
        <v>4</v>
      </c>
      <c r="C563" s="62">
        <v>515.12</v>
      </c>
      <c r="D563" s="62">
        <f t="shared" si="311"/>
        <v>0.15554518587648225</v>
      </c>
      <c r="E563" s="63">
        <f t="shared" si="312"/>
        <v>0.59365724105606699</v>
      </c>
      <c r="F563" s="63">
        <f t="shared" si="313"/>
        <v>3.871592192289075</v>
      </c>
      <c r="G563" s="58"/>
      <c r="H563" s="60"/>
      <c r="I563" s="61" t="s">
        <v>4</v>
      </c>
      <c r="J563" s="62">
        <v>517.48</v>
      </c>
      <c r="K563" s="62">
        <f t="shared" si="314"/>
        <v>6.7681240693828748E-2</v>
      </c>
      <c r="L563" s="63">
        <f t="shared" si="315"/>
        <v>0.34321614861065886</v>
      </c>
      <c r="M563" s="63">
        <f t="shared" si="316"/>
        <v>4.3727309398951197</v>
      </c>
      <c r="N563" s="58"/>
      <c r="O563" s="60"/>
      <c r="P563" s="61" t="s">
        <v>4</v>
      </c>
      <c r="Q563" s="62">
        <v>546.58000000000004</v>
      </c>
      <c r="R563" s="62">
        <f t="shared" si="317"/>
        <v>0.3617267402361346</v>
      </c>
      <c r="S563" s="63">
        <f t="shared" si="318"/>
        <v>0.79480701495566741</v>
      </c>
      <c r="T563" s="63">
        <f t="shared" si="319"/>
        <v>7.6580657868820179</v>
      </c>
    </row>
    <row r="564" spans="1:20" x14ac:dyDescent="0.2">
      <c r="A564" s="60"/>
      <c r="B564" s="61" t="s">
        <v>5</v>
      </c>
      <c r="C564" s="62">
        <v>512.28</v>
      </c>
      <c r="D564" s="62">
        <f t="shared" si="311"/>
        <v>-0.55132784593882045</v>
      </c>
      <c r="E564" s="63">
        <f t="shared" si="312"/>
        <v>3.9056397437886581E-2</v>
      </c>
      <c r="F564" s="63">
        <f t="shared" si="313"/>
        <v>3.072372789279898</v>
      </c>
      <c r="G564" s="58"/>
      <c r="H564" s="60"/>
      <c r="I564" s="61" t="s">
        <v>5</v>
      </c>
      <c r="J564" s="62">
        <v>518.17999999999995</v>
      </c>
      <c r="K564" s="62">
        <f t="shared" si="314"/>
        <v>0.13527092834504373</v>
      </c>
      <c r="L564" s="63">
        <f t="shared" si="315"/>
        <v>0.4789513486261443</v>
      </c>
      <c r="M564" s="63">
        <f t="shared" si="316"/>
        <v>4.3308434171582588</v>
      </c>
      <c r="N564" s="58"/>
      <c r="O564" s="60"/>
      <c r="P564" s="61" t="s">
        <v>5</v>
      </c>
      <c r="Q564" s="62">
        <v>546.28</v>
      </c>
      <c r="R564" s="62">
        <f t="shared" si="317"/>
        <v>-5.4886750338478674E-2</v>
      </c>
      <c r="S564" s="63">
        <f t="shared" si="318"/>
        <v>0.73948402087520293</v>
      </c>
      <c r="T564" s="63">
        <f t="shared" si="319"/>
        <v>7.3241650294695537</v>
      </c>
    </row>
    <row r="565" spans="1:20" x14ac:dyDescent="0.2">
      <c r="A565" s="60"/>
      <c r="B565" s="61" t="s">
        <v>6</v>
      </c>
      <c r="C565" s="62">
        <v>513.87</v>
      </c>
      <c r="D565" s="62">
        <f t="shared" si="311"/>
        <v>0.31037713750292628</v>
      </c>
      <c r="E565" s="63">
        <f t="shared" si="312"/>
        <v>0.34955475706919259</v>
      </c>
      <c r="F565" s="63">
        <f t="shared" si="313"/>
        <v>2.9510758504627921</v>
      </c>
      <c r="G565" s="58"/>
      <c r="H565" s="60"/>
      <c r="I565" s="61" t="s">
        <v>6</v>
      </c>
      <c r="J565" s="62">
        <v>518.9</v>
      </c>
      <c r="K565" s="62">
        <f t="shared" si="314"/>
        <v>0.13894785595740533</v>
      </c>
      <c r="L565" s="63">
        <f t="shared" si="315"/>
        <v>0.61856469721353058</v>
      </c>
      <c r="M565" s="63">
        <f t="shared" si="316"/>
        <v>3.7820756415128276</v>
      </c>
      <c r="N565" s="58"/>
      <c r="O565" s="60"/>
      <c r="P565" s="61" t="s">
        <v>6</v>
      </c>
      <c r="Q565" s="62">
        <v>548.62</v>
      </c>
      <c r="R565" s="62">
        <f t="shared" si="317"/>
        <v>0.42835176100168848</v>
      </c>
      <c r="S565" s="63">
        <f t="shared" si="318"/>
        <v>1.1710033747026394</v>
      </c>
      <c r="T565" s="63">
        <f t="shared" si="319"/>
        <v>7.4629789234506028</v>
      </c>
    </row>
    <row r="566" spans="1:20" x14ac:dyDescent="0.2">
      <c r="A566" s="60"/>
      <c r="B566" s="61" t="s">
        <v>7</v>
      </c>
      <c r="C566" s="62">
        <v>514.67999999999995</v>
      </c>
      <c r="D566" s="62">
        <f t="shared" si="311"/>
        <v>0.15762741549418813</v>
      </c>
      <c r="E566" s="63">
        <f t="shared" si="312"/>
        <v>0.50773316669268098</v>
      </c>
      <c r="F566" s="63">
        <f t="shared" si="313"/>
        <v>2.5361091742205355</v>
      </c>
      <c r="G566" s="58"/>
      <c r="H566" s="60"/>
      <c r="I566" s="61" t="s">
        <v>7</v>
      </c>
      <c r="J566" s="62">
        <v>518.97</v>
      </c>
      <c r="K566" s="62">
        <f t="shared" si="314"/>
        <v>1.3490075159006132E-2</v>
      </c>
      <c r="L566" s="63">
        <f t="shared" si="315"/>
        <v>0.63213821721510577</v>
      </c>
      <c r="M566" s="63">
        <f t="shared" si="316"/>
        <v>3.9561716277392689</v>
      </c>
      <c r="N566" s="58"/>
      <c r="O566" s="60"/>
      <c r="P566" s="61" t="s">
        <v>7</v>
      </c>
      <c r="Q566" s="62">
        <v>551.65</v>
      </c>
      <c r="R566" s="62">
        <f t="shared" si="317"/>
        <v>0.55229484889358638</v>
      </c>
      <c r="S566" s="63">
        <f t="shared" si="318"/>
        <v>1.7297656149150686</v>
      </c>
      <c r="T566" s="63">
        <f t="shared" si="319"/>
        <v>6.9400019385480238</v>
      </c>
    </row>
    <row r="567" spans="1:20" x14ac:dyDescent="0.2">
      <c r="A567" s="60"/>
      <c r="B567" s="61" t="s">
        <v>8</v>
      </c>
      <c r="C567" s="62">
        <v>515.37</v>
      </c>
      <c r="D567" s="62">
        <f t="shared" si="311"/>
        <v>0.13406388435532879</v>
      </c>
      <c r="E567" s="63">
        <f t="shared" si="312"/>
        <v>0.64247773785346407</v>
      </c>
      <c r="F567" s="63">
        <f t="shared" si="313"/>
        <v>2.3513991221972841</v>
      </c>
      <c r="G567" s="58"/>
      <c r="H567" s="60"/>
      <c r="I567" s="61" t="s">
        <v>8</v>
      </c>
      <c r="J567" s="62">
        <v>519.20000000000005</v>
      </c>
      <c r="K567" s="62">
        <f t="shared" si="314"/>
        <v>4.4318554058997428E-2</v>
      </c>
      <c r="L567" s="63">
        <f t="shared" si="315"/>
        <v>0.67673692579162115</v>
      </c>
      <c r="M567" s="63">
        <f t="shared" si="316"/>
        <v>3.9106592482888392</v>
      </c>
      <c r="N567" s="58"/>
      <c r="O567" s="60"/>
      <c r="P567" s="61" t="s">
        <v>8</v>
      </c>
      <c r="Q567" s="62">
        <v>553.85</v>
      </c>
      <c r="R567" s="62">
        <f t="shared" si="317"/>
        <v>0.39880358923232162</v>
      </c>
      <c r="S567" s="63">
        <f t="shared" si="318"/>
        <v>2.1354675715049787</v>
      </c>
      <c r="T567" s="63">
        <f t="shared" si="319"/>
        <v>6.3684726036605133</v>
      </c>
    </row>
    <row r="568" spans="1:20" x14ac:dyDescent="0.2">
      <c r="A568" s="60"/>
      <c r="B568" s="61" t="s">
        <v>9</v>
      </c>
      <c r="C568" s="62">
        <v>516.29</v>
      </c>
      <c r="D568" s="62">
        <f t="shared" si="311"/>
        <v>0.17851252498204406</v>
      </c>
      <c r="E568" s="63">
        <f t="shared" si="312"/>
        <v>0.82213716606778231</v>
      </c>
      <c r="F568" s="63">
        <f t="shared" si="313"/>
        <v>2.3877045116509565</v>
      </c>
      <c r="G568" s="58"/>
      <c r="H568" s="60"/>
      <c r="I568" s="61" t="s">
        <v>9</v>
      </c>
      <c r="J568" s="62">
        <v>517.59</v>
      </c>
      <c r="K568" s="62">
        <f t="shared" si="314"/>
        <v>-0.3100924499229607</v>
      </c>
      <c r="L568" s="63">
        <f t="shared" si="315"/>
        <v>0.36454596575594689</v>
      </c>
      <c r="M568" s="63">
        <f t="shared" si="316"/>
        <v>3.5594237695077968</v>
      </c>
      <c r="N568" s="58"/>
      <c r="O568" s="60"/>
      <c r="P568" s="61" t="s">
        <v>9</v>
      </c>
      <c r="Q568" s="62">
        <v>557.22</v>
      </c>
      <c r="R568" s="62">
        <f t="shared" si="317"/>
        <v>0.60846799675002838</v>
      </c>
      <c r="S568" s="63">
        <f t="shared" si="318"/>
        <v>2.7569292050085847</v>
      </c>
      <c r="T568" s="63">
        <f t="shared" si="319"/>
        <v>6.0987452160170541</v>
      </c>
    </row>
    <row r="569" spans="1:20" x14ac:dyDescent="0.2">
      <c r="A569" s="60"/>
      <c r="B569" s="61" t="s">
        <v>10</v>
      </c>
      <c r="C569" s="62">
        <v>517.95000000000005</v>
      </c>
      <c r="D569" s="62">
        <f t="shared" si="311"/>
        <v>0.32152472447657399</v>
      </c>
      <c r="E569" s="63">
        <f t="shared" si="312"/>
        <v>1.1463052648023719</v>
      </c>
      <c r="F569" s="63">
        <f t="shared" si="313"/>
        <v>2.5196943905625213</v>
      </c>
      <c r="G569" s="58"/>
      <c r="H569" s="60"/>
      <c r="I569" s="61" t="s">
        <v>10</v>
      </c>
      <c r="J569" s="62">
        <v>517.54</v>
      </c>
      <c r="K569" s="62">
        <f t="shared" si="314"/>
        <v>-9.6601557217246281E-3</v>
      </c>
      <c r="L569" s="63">
        <f t="shared" si="315"/>
        <v>0.35485059432625032</v>
      </c>
      <c r="M569" s="63">
        <f t="shared" si="316"/>
        <v>2.9233951157425775</v>
      </c>
      <c r="N569" s="58"/>
      <c r="O569" s="60"/>
      <c r="P569" s="61" t="s">
        <v>10</v>
      </c>
      <c r="Q569" s="62">
        <v>557.84</v>
      </c>
      <c r="R569" s="62">
        <f t="shared" si="317"/>
        <v>0.11126664513119167</v>
      </c>
      <c r="S569" s="63">
        <f t="shared" si="318"/>
        <v>2.8712633927748366</v>
      </c>
      <c r="T569" s="63">
        <f t="shared" si="319"/>
        <v>5.2012220420171396</v>
      </c>
    </row>
    <row r="570" spans="1:20" x14ac:dyDescent="0.2">
      <c r="A570" s="60"/>
      <c r="B570" s="61" t="s">
        <v>11</v>
      </c>
      <c r="C570" s="62">
        <v>518.64</v>
      </c>
      <c r="D570" s="62">
        <f t="shared" si="311"/>
        <v>0.1332174920358975</v>
      </c>
      <c r="E570" s="63">
        <f t="shared" si="312"/>
        <v>1.2810498359631106</v>
      </c>
      <c r="F570" s="63">
        <f t="shared" si="313"/>
        <v>2.532471383666457</v>
      </c>
      <c r="G570" s="58"/>
      <c r="H570" s="60"/>
      <c r="I570" s="61" t="s">
        <v>11</v>
      </c>
      <c r="J570" s="62">
        <v>514.88</v>
      </c>
      <c r="K570" s="62">
        <f t="shared" si="314"/>
        <v>-0.51396993469102759</v>
      </c>
      <c r="L570" s="63">
        <f t="shared" si="315"/>
        <v>-0.16094316573268541</v>
      </c>
      <c r="M570" s="63">
        <f t="shared" si="316"/>
        <v>0.92519993727457894</v>
      </c>
      <c r="N570" s="58"/>
      <c r="O570" s="60"/>
      <c r="P570" s="61" t="s">
        <v>11</v>
      </c>
      <c r="Q570" s="62">
        <v>557.48</v>
      </c>
      <c r="R570" s="62">
        <f t="shared" si="317"/>
        <v>-6.4534633586699197E-2</v>
      </c>
      <c r="S570" s="63">
        <f t="shared" si="318"/>
        <v>2.8048757998782925</v>
      </c>
      <c r="T570" s="63">
        <f t="shared" si="319"/>
        <v>4.2038168937737153</v>
      </c>
    </row>
    <row r="571" spans="1:20" x14ac:dyDescent="0.2">
      <c r="A571" s="60"/>
      <c r="B571" s="61" t="s">
        <v>12</v>
      </c>
      <c r="C571" s="62">
        <v>518.91</v>
      </c>
      <c r="D571" s="62">
        <f t="shared" si="311"/>
        <v>5.2059231837109365E-2</v>
      </c>
      <c r="E571" s="63">
        <f t="shared" si="312"/>
        <v>1.3337759725042808</v>
      </c>
      <c r="F571" s="63">
        <f t="shared" si="313"/>
        <v>2.0793169925640287</v>
      </c>
      <c r="G571" s="58"/>
      <c r="H571" s="60"/>
      <c r="I571" s="61" t="s">
        <v>12</v>
      </c>
      <c r="J571" s="62">
        <v>514.95000000000005</v>
      </c>
      <c r="K571" s="62">
        <f t="shared" si="314"/>
        <v>1.359540087011446E-2</v>
      </c>
      <c r="L571" s="63">
        <f t="shared" si="315"/>
        <v>-0.14736964573112132</v>
      </c>
      <c r="M571" s="63">
        <f t="shared" si="316"/>
        <v>0.76116307282902973</v>
      </c>
      <c r="N571" s="58"/>
      <c r="O571" s="60"/>
      <c r="P571" s="61" t="s">
        <v>12</v>
      </c>
      <c r="Q571" s="62">
        <v>555.91999999999996</v>
      </c>
      <c r="R571" s="62">
        <f t="shared" si="317"/>
        <v>-0.27983066657101263</v>
      </c>
      <c r="S571" s="63">
        <f t="shared" si="318"/>
        <v>2.5171962306600015</v>
      </c>
      <c r="T571" s="63">
        <f t="shared" si="319"/>
        <v>3.0435588507877531</v>
      </c>
    </row>
    <row r="572" spans="1:20" x14ac:dyDescent="0.2">
      <c r="A572" s="60"/>
      <c r="B572" s="61" t="s">
        <v>13</v>
      </c>
      <c r="C572" s="62">
        <v>520.04999999999995</v>
      </c>
      <c r="D572" s="62">
        <f t="shared" si="311"/>
        <v>0.21969127594381188</v>
      </c>
      <c r="E572" s="63">
        <f t="shared" si="312"/>
        <v>1.5563974379003032</v>
      </c>
      <c r="F572" s="63">
        <f t="shared" si="313"/>
        <v>1.8547534176818425</v>
      </c>
      <c r="G572" s="58"/>
      <c r="H572" s="60"/>
      <c r="I572" s="61" t="s">
        <v>13</v>
      </c>
      <c r="J572" s="62">
        <v>512.75</v>
      </c>
      <c r="K572" s="62">
        <f t="shared" si="314"/>
        <v>-0.42722594426644056</v>
      </c>
      <c r="L572" s="63">
        <f t="shared" si="315"/>
        <v>-0.5739659886370263</v>
      </c>
      <c r="M572" s="63">
        <f t="shared" si="316"/>
        <v>-0.45815456892702722</v>
      </c>
      <c r="N572" s="58"/>
      <c r="O572" s="60"/>
      <c r="P572" s="61" t="s">
        <v>13</v>
      </c>
      <c r="Q572" s="62">
        <v>557.13</v>
      </c>
      <c r="R572" s="62">
        <f t="shared" si="317"/>
        <v>0.21765721686575201</v>
      </c>
      <c r="S572" s="63">
        <f t="shared" si="318"/>
        <v>2.7403323067844543</v>
      </c>
      <c r="T572" s="63">
        <f t="shared" si="319"/>
        <v>2.8921269876447386</v>
      </c>
    </row>
    <row r="573" spans="1:20" x14ac:dyDescent="0.2">
      <c r="A573" s="60"/>
      <c r="B573" s="61" t="s">
        <v>14</v>
      </c>
      <c r="C573" s="62">
        <v>520.99</v>
      </c>
      <c r="D573" s="62">
        <f t="shared" si="311"/>
        <v>0.18075185078358924</v>
      </c>
      <c r="E573" s="63">
        <f>((C573/C$561)-1)*100</f>
        <v>1.7399625058584611</v>
      </c>
      <c r="F573" s="63">
        <f t="shared" si="313"/>
        <v>1.7399625058584611</v>
      </c>
      <c r="G573" s="58"/>
      <c r="H573" s="60"/>
      <c r="I573" s="61" t="s">
        <v>14</v>
      </c>
      <c r="J573" s="62">
        <v>502.71</v>
      </c>
      <c r="K573" s="62">
        <f t="shared" si="314"/>
        <v>-1.9580692345197548</v>
      </c>
      <c r="L573" s="63">
        <f t="shared" si="315"/>
        <v>-2.5207965717166769</v>
      </c>
      <c r="M573" s="63">
        <f t="shared" si="316"/>
        <v>-2.5207965717166769</v>
      </c>
      <c r="N573" s="58"/>
      <c r="O573" s="60"/>
      <c r="P573" s="61" t="s">
        <v>14</v>
      </c>
      <c r="Q573" s="62">
        <v>557.15</v>
      </c>
      <c r="R573" s="62">
        <f t="shared" si="317"/>
        <v>3.5898264318934281E-3</v>
      </c>
      <c r="S573" s="63">
        <f t="shared" si="318"/>
        <v>2.7440205063897993</v>
      </c>
      <c r="T573" s="63">
        <f t="shared" si="319"/>
        <v>2.7440205063897993</v>
      </c>
    </row>
    <row r="574" spans="1:20" x14ac:dyDescent="0.2">
      <c r="A574" s="54">
        <v>2017</v>
      </c>
      <c r="B574" s="55" t="s">
        <v>37</v>
      </c>
      <c r="C574" s="56">
        <v>522.48</v>
      </c>
      <c r="D574" s="56">
        <f t="shared" ref="D574:D585" si="320">((C574/C573)-1)*100</f>
        <v>0.28599397301292129</v>
      </c>
      <c r="E574" s="57">
        <f t="shared" ref="E574:E585" si="321">((C574/C$573)-1)*100</f>
        <v>0.28599397301292129</v>
      </c>
      <c r="F574" s="57">
        <f t="shared" ref="F574:F585" si="322">((C574/C562)-1)*100</f>
        <v>1.5865608959402699</v>
      </c>
      <c r="G574" s="58"/>
      <c r="H574" s="54">
        <v>2017</v>
      </c>
      <c r="I574" s="55" t="s">
        <v>37</v>
      </c>
      <c r="J574" s="56">
        <v>504.33</v>
      </c>
      <c r="K574" s="56">
        <f t="shared" ref="K574:K585" si="323">((J574/J573)-1)*100</f>
        <v>0.32225338664437775</v>
      </c>
      <c r="L574" s="57">
        <f t="shared" ref="L574:L585" si="324">((J574/J$573)-1)*100</f>
        <v>0.32225338664437775</v>
      </c>
      <c r="M574" s="57">
        <f t="shared" ref="M574:M585" si="325">((J574/J562)-1)*100</f>
        <v>-2.4751996596600545</v>
      </c>
      <c r="N574" s="58"/>
      <c r="O574" s="54">
        <v>2017</v>
      </c>
      <c r="P574" s="55" t="s">
        <v>37</v>
      </c>
      <c r="Q574" s="56">
        <v>557.5</v>
      </c>
      <c r="R574" s="56">
        <f t="shared" ref="R574:R585" si="326">((Q574/Q573)-1)*100</f>
        <v>6.2819707439643047E-2</v>
      </c>
      <c r="S574" s="57">
        <f t="shared" ref="S574:S585" si="327">((Q574/Q$573)-1)*100</f>
        <v>6.2819707439643047E-2</v>
      </c>
      <c r="T574" s="57">
        <f t="shared" ref="T574:T585" si="328">((Q574/Q562)-1)*100</f>
        <v>2.3668313104790561</v>
      </c>
    </row>
    <row r="575" spans="1:20" x14ac:dyDescent="0.2">
      <c r="A575" s="60"/>
      <c r="B575" s="61" t="s">
        <v>4</v>
      </c>
      <c r="C575" s="62">
        <v>520.51</v>
      </c>
      <c r="D575" s="62">
        <f t="shared" si="320"/>
        <v>-0.37704792527943898</v>
      </c>
      <c r="E575" s="63">
        <f t="shared" si="321"/>
        <v>-9.2132286608193059E-2</v>
      </c>
      <c r="F575" s="63">
        <f t="shared" si="322"/>
        <v>1.0463581301444203</v>
      </c>
      <c r="G575" s="58"/>
      <c r="H575" s="60"/>
      <c r="I575" s="61" t="s">
        <v>4</v>
      </c>
      <c r="J575" s="62">
        <v>505.07</v>
      </c>
      <c r="K575" s="62">
        <f t="shared" si="323"/>
        <v>0.14672932405370709</v>
      </c>
      <c r="L575" s="63">
        <f t="shared" si="324"/>
        <v>0.46945555091404412</v>
      </c>
      <c r="M575" s="63">
        <f t="shared" si="325"/>
        <v>-2.398160315374509</v>
      </c>
      <c r="N575" s="58"/>
      <c r="O575" s="60"/>
      <c r="P575" s="61" t="s">
        <v>4</v>
      </c>
      <c r="Q575" s="62">
        <v>560.16</v>
      </c>
      <c r="R575" s="62">
        <f t="shared" si="326"/>
        <v>0.47713004484304378</v>
      </c>
      <c r="S575" s="63">
        <f t="shared" si="327"/>
        <v>0.54024948398097017</v>
      </c>
      <c r="T575" s="63">
        <f t="shared" si="328"/>
        <v>2.4845402319879861</v>
      </c>
    </row>
    <row r="576" spans="1:20" x14ac:dyDescent="0.2">
      <c r="A576" s="60"/>
      <c r="B576" s="61" t="s">
        <v>5</v>
      </c>
      <c r="C576" s="62">
        <v>521.12</v>
      </c>
      <c r="D576" s="62">
        <f t="shared" si="320"/>
        <v>0.11719275326123046</v>
      </c>
      <c r="E576" s="63">
        <f t="shared" si="321"/>
        <v>2.495249428970947E-2</v>
      </c>
      <c r="F576" s="63">
        <f t="shared" si="322"/>
        <v>1.7256188022175545</v>
      </c>
      <c r="G576" s="58"/>
      <c r="H576" s="60"/>
      <c r="I576" s="61" t="s">
        <v>5</v>
      </c>
      <c r="J576" s="62">
        <v>510.31</v>
      </c>
      <c r="K576" s="62">
        <f t="shared" si="323"/>
        <v>1.0374799532738121</v>
      </c>
      <c r="L576" s="63">
        <f t="shared" si="324"/>
        <v>1.5118060114181153</v>
      </c>
      <c r="M576" s="63">
        <f t="shared" si="325"/>
        <v>-1.5187772588675652</v>
      </c>
      <c r="N576" s="58"/>
      <c r="O576" s="60"/>
      <c r="P576" s="61" t="s">
        <v>5</v>
      </c>
      <c r="Q576" s="62">
        <v>561.15</v>
      </c>
      <c r="R576" s="62">
        <f t="shared" si="326"/>
        <v>0.17673521850900542</v>
      </c>
      <c r="S576" s="63">
        <f t="shared" si="327"/>
        <v>0.71793951359597763</v>
      </c>
      <c r="T576" s="63">
        <f t="shared" si="328"/>
        <v>2.7220473017500302</v>
      </c>
    </row>
    <row r="577" spans="1:20" x14ac:dyDescent="0.2">
      <c r="A577" s="60"/>
      <c r="B577" s="61" t="s">
        <v>6</v>
      </c>
      <c r="C577" s="62">
        <v>521.46</v>
      </c>
      <c r="D577" s="62">
        <f t="shared" si="320"/>
        <v>6.5244089653071491E-2</v>
      </c>
      <c r="E577" s="63">
        <f t="shared" si="321"/>
        <v>9.0212863970529078E-2</v>
      </c>
      <c r="F577" s="63">
        <f t="shared" si="322"/>
        <v>1.4770272637048443</v>
      </c>
      <c r="G577" s="58"/>
      <c r="H577" s="60"/>
      <c r="I577" s="61" t="s">
        <v>6</v>
      </c>
      <c r="J577" s="62">
        <v>512.69000000000005</v>
      </c>
      <c r="K577" s="62">
        <f t="shared" si="323"/>
        <v>0.46638317885208114</v>
      </c>
      <c r="L577" s="63">
        <f t="shared" si="324"/>
        <v>1.9852399992043246</v>
      </c>
      <c r="M577" s="63">
        <f t="shared" si="325"/>
        <v>-1.1967623819618245</v>
      </c>
      <c r="N577" s="58"/>
      <c r="O577" s="60"/>
      <c r="P577" s="61" t="s">
        <v>6</v>
      </c>
      <c r="Q577" s="62">
        <v>562.04</v>
      </c>
      <c r="R577" s="62">
        <f t="shared" si="326"/>
        <v>0.15860286910807098</v>
      </c>
      <c r="S577" s="63">
        <f t="shared" si="327"/>
        <v>0.87768105537109342</v>
      </c>
      <c r="T577" s="63">
        <f t="shared" si="328"/>
        <v>2.4461375815682862</v>
      </c>
    </row>
    <row r="578" spans="1:20" x14ac:dyDescent="0.2">
      <c r="A578" s="60"/>
      <c r="B578" s="61" t="s">
        <v>7</v>
      </c>
      <c r="C578" s="62">
        <v>521.08000000000004</v>
      </c>
      <c r="D578" s="62">
        <f t="shared" si="320"/>
        <v>-7.2872320024541803E-2</v>
      </c>
      <c r="E578" s="63">
        <f t="shared" si="321"/>
        <v>1.7274803739031341E-2</v>
      </c>
      <c r="F578" s="63">
        <f t="shared" si="322"/>
        <v>1.2434911012668248</v>
      </c>
      <c r="G578" s="58"/>
      <c r="H578" s="60"/>
      <c r="I578" s="61" t="s">
        <v>7</v>
      </c>
      <c r="J578" s="62">
        <v>513.59</v>
      </c>
      <c r="K578" s="62">
        <f t="shared" si="323"/>
        <v>0.17554467612006519</v>
      </c>
      <c r="L578" s="63">
        <f t="shared" si="324"/>
        <v>2.1642696584512011</v>
      </c>
      <c r="M578" s="63">
        <f t="shared" si="325"/>
        <v>-1.0366687862496837</v>
      </c>
      <c r="N578" s="58"/>
      <c r="O578" s="60"/>
      <c r="P578" s="61" t="s">
        <v>7</v>
      </c>
      <c r="Q578" s="62">
        <v>561.69000000000005</v>
      </c>
      <c r="R578" s="62">
        <f t="shared" si="326"/>
        <v>-6.2273147818647789E-2</v>
      </c>
      <c r="S578" s="63">
        <f t="shared" si="327"/>
        <v>0.81486134793145037</v>
      </c>
      <c r="T578" s="63">
        <f t="shared" si="328"/>
        <v>1.8199945617692448</v>
      </c>
    </row>
    <row r="579" spans="1:20" x14ac:dyDescent="0.2">
      <c r="A579" s="60"/>
      <c r="B579" s="61" t="s">
        <v>8</v>
      </c>
      <c r="C579" s="62">
        <v>521.79999999999995</v>
      </c>
      <c r="D579" s="62">
        <f t="shared" si="320"/>
        <v>0.13817456052811483</v>
      </c>
      <c r="E579" s="63">
        <f t="shared" si="321"/>
        <v>0.15547323365130428</v>
      </c>
      <c r="F579" s="63">
        <f t="shared" si="322"/>
        <v>1.2476473213419492</v>
      </c>
      <c r="G579" s="58"/>
      <c r="H579" s="60"/>
      <c r="I579" s="61" t="s">
        <v>8</v>
      </c>
      <c r="J579" s="62">
        <v>512.41999999999996</v>
      </c>
      <c r="K579" s="62">
        <f t="shared" si="323"/>
        <v>-0.2278081738351756</v>
      </c>
      <c r="L579" s="63">
        <f t="shared" si="324"/>
        <v>1.9315311014302505</v>
      </c>
      <c r="M579" s="63">
        <f t="shared" si="325"/>
        <v>-1.3058551617873837</v>
      </c>
      <c r="N579" s="58"/>
      <c r="O579" s="60"/>
      <c r="P579" s="61" t="s">
        <v>8</v>
      </c>
      <c r="Q579" s="62">
        <v>561.66999999999996</v>
      </c>
      <c r="R579" s="62">
        <v>0</v>
      </c>
      <c r="S579" s="63">
        <f t="shared" si="327"/>
        <v>0.81127165036345428</v>
      </c>
      <c r="T579" s="63">
        <f t="shared" si="328"/>
        <v>1.4119346393427712</v>
      </c>
    </row>
    <row r="580" spans="1:20" x14ac:dyDescent="0.2">
      <c r="A580" s="60"/>
      <c r="B580" s="61" t="s">
        <v>9</v>
      </c>
      <c r="C580" s="62">
        <v>521.91999999999996</v>
      </c>
      <c r="D580" s="62">
        <f t="shared" si="320"/>
        <v>2.2997316979678217E-2</v>
      </c>
      <c r="E580" s="63">
        <f t="shared" si="321"/>
        <v>0.17850630530336087</v>
      </c>
      <c r="F580" s="63">
        <f t="shared" si="322"/>
        <v>1.0904724089174644</v>
      </c>
      <c r="G580" s="58"/>
      <c r="H580" s="60"/>
      <c r="I580" s="61" t="s">
        <v>9</v>
      </c>
      <c r="J580" s="62">
        <v>511.35</v>
      </c>
      <c r="K580" s="62">
        <f t="shared" si="323"/>
        <v>-0.20881308301782253</v>
      </c>
      <c r="L580" s="63">
        <f t="shared" si="324"/>
        <v>1.7186847287700813</v>
      </c>
      <c r="M580" s="63">
        <f t="shared" si="325"/>
        <v>-1.2055874340694439</v>
      </c>
      <c r="N580" s="58"/>
      <c r="O580" s="60"/>
      <c r="P580" s="61" t="s">
        <v>9</v>
      </c>
      <c r="Q580" s="62">
        <v>562.49</v>
      </c>
      <c r="R580" s="62">
        <f t="shared" si="326"/>
        <v>0.14599319885342243</v>
      </c>
      <c r="S580" s="63">
        <f t="shared" si="327"/>
        <v>0.95844925065062814</v>
      </c>
      <c r="T580" s="63">
        <f t="shared" si="328"/>
        <v>0.94576648361508475</v>
      </c>
    </row>
    <row r="581" spans="1:20" x14ac:dyDescent="0.2">
      <c r="A581" s="60"/>
      <c r="B581" s="61" t="s">
        <v>10</v>
      </c>
      <c r="C581" s="62">
        <v>522.29</v>
      </c>
      <c r="D581" s="62">
        <f t="shared" si="320"/>
        <v>7.0892090741869751E-2</v>
      </c>
      <c r="E581" s="63">
        <f t="shared" si="321"/>
        <v>0.24952494289716132</v>
      </c>
      <c r="F581" s="63">
        <f t="shared" si="322"/>
        <v>0.83791871802296747</v>
      </c>
      <c r="G581" s="58"/>
      <c r="H581" s="60"/>
      <c r="I581" s="61" t="s">
        <v>10</v>
      </c>
      <c r="J581" s="62">
        <v>511.43</v>
      </c>
      <c r="K581" s="62">
        <f t="shared" si="323"/>
        <v>1.5644861640762286E-2</v>
      </c>
      <c r="L581" s="63">
        <f t="shared" si="324"/>
        <v>1.7345984762586752</v>
      </c>
      <c r="M581" s="63">
        <f t="shared" si="325"/>
        <v>-1.1805850755497116</v>
      </c>
      <c r="N581" s="58"/>
      <c r="O581" s="60"/>
      <c r="P581" s="61" t="s">
        <v>10</v>
      </c>
      <c r="Q581" s="62">
        <v>563.92999999999995</v>
      </c>
      <c r="R581" s="62">
        <f t="shared" si="326"/>
        <v>0.25600455119201282</v>
      </c>
      <c r="S581" s="63">
        <f t="shared" si="327"/>
        <v>1.2169074755451703</v>
      </c>
      <c r="T581" s="63">
        <f t="shared" si="328"/>
        <v>1.0917108848415236</v>
      </c>
    </row>
    <row r="582" spans="1:20" x14ac:dyDescent="0.2">
      <c r="A582" s="60"/>
      <c r="B582" s="61" t="s">
        <v>11</v>
      </c>
      <c r="C582" s="62">
        <v>524.29</v>
      </c>
      <c r="D582" s="62">
        <f>((C582/C581)-1)*100</f>
        <v>0.38292902410537177</v>
      </c>
      <c r="E582" s="63">
        <f>((C582/C$573)-1)*100</f>
        <v>0.63340947043128981</v>
      </c>
      <c r="F582" s="63">
        <f>((C582/C570)-1)*100</f>
        <v>1.0893876291840243</v>
      </c>
      <c r="G582" s="58"/>
      <c r="H582" s="60"/>
      <c r="I582" s="61" t="s">
        <v>11</v>
      </c>
      <c r="J582" s="62">
        <v>511.76</v>
      </c>
      <c r="K582" s="62">
        <f>((J582/J581)-1)*100</f>
        <v>6.4524959427481043E-2</v>
      </c>
      <c r="L582" s="63">
        <f>((J582/J$573)-1)*100</f>
        <v>1.8002426846492003</v>
      </c>
      <c r="M582" s="63">
        <f>((J582/J570)-1)*100</f>
        <v>-0.60596643878185752</v>
      </c>
      <c r="N582" s="58"/>
      <c r="O582" s="60"/>
      <c r="P582" s="61" t="s">
        <v>11</v>
      </c>
      <c r="Q582" s="62">
        <v>564.38</v>
      </c>
      <c r="R582" s="62">
        <f>((Q582/Q581)-1)*100</f>
        <v>7.9797137942660967E-2</v>
      </c>
      <c r="S582" s="63">
        <f>((Q582/Q$573)-1)*100</f>
        <v>1.2976756708247272</v>
      </c>
      <c r="T582" s="63">
        <f>((Q582/Q570)-1)*100</f>
        <v>1.2377125636794162</v>
      </c>
    </row>
    <row r="583" spans="1:20" x14ac:dyDescent="0.2">
      <c r="A583" s="60"/>
      <c r="B583" s="61" t="s">
        <v>12</v>
      </c>
      <c r="C583" s="62">
        <v>527.97</v>
      </c>
      <c r="D583" s="62">
        <f t="shared" si="320"/>
        <v>0.70190161933283424</v>
      </c>
      <c r="E583" s="63">
        <f t="shared" si="321"/>
        <v>1.3397570010940774</v>
      </c>
      <c r="F583" s="63">
        <f t="shared" si="322"/>
        <v>1.7459675088165705</v>
      </c>
      <c r="G583" s="58"/>
      <c r="H583" s="60"/>
      <c r="I583" s="61" t="s">
        <v>12</v>
      </c>
      <c r="J583" s="62">
        <v>507.68</v>
      </c>
      <c r="K583" s="62">
        <f t="shared" si="323"/>
        <v>-0.79724871033296507</v>
      </c>
      <c r="L583" s="63">
        <f t="shared" si="324"/>
        <v>0.98864156273001935</v>
      </c>
      <c r="M583" s="63">
        <f t="shared" si="325"/>
        <v>-1.4117875521895362</v>
      </c>
      <c r="N583" s="58"/>
      <c r="O583" s="60"/>
      <c r="P583" s="61" t="s">
        <v>12</v>
      </c>
      <c r="Q583" s="62">
        <v>565.29999999999995</v>
      </c>
      <c r="R583" s="62">
        <f t="shared" si="326"/>
        <v>0.16301073744640071</v>
      </c>
      <c r="S583" s="63">
        <f t="shared" si="327"/>
        <v>1.462801758951815</v>
      </c>
      <c r="T583" s="63">
        <f t="shared" si="328"/>
        <v>1.6872931357029719</v>
      </c>
    </row>
    <row r="584" spans="1:20" x14ac:dyDescent="0.2">
      <c r="A584" s="60"/>
      <c r="B584" s="61" t="s">
        <v>13</v>
      </c>
      <c r="C584" s="62">
        <v>528.21</v>
      </c>
      <c r="D584" s="62">
        <f>((C584/C583)-1)*100</f>
        <v>4.545712824592929E-2</v>
      </c>
      <c r="E584" s="63">
        <f>((C584/C$573)-1)*100</f>
        <v>1.3858231443981683</v>
      </c>
      <c r="F584" s="63">
        <f>((C584/C572)-1)*100</f>
        <v>1.5690798961638386</v>
      </c>
      <c r="G584" s="58"/>
      <c r="H584" s="60"/>
      <c r="I584" s="61" t="s">
        <v>13</v>
      </c>
      <c r="J584" s="62">
        <v>508.15</v>
      </c>
      <c r="K584" s="62">
        <f>((J584/J583)-1)*100</f>
        <v>9.2578001890952777E-2</v>
      </c>
      <c r="L584" s="63">
        <f>((J584/J$573)-1)*100</f>
        <v>1.0821348292255895</v>
      </c>
      <c r="M584" s="63">
        <f>((J584/J572)-1)*100</f>
        <v>-0.89712335446123781</v>
      </c>
      <c r="N584" s="58"/>
      <c r="O584" s="60"/>
      <c r="P584" s="61" t="s">
        <v>13</v>
      </c>
      <c r="Q584" s="62">
        <v>566.66</v>
      </c>
      <c r="R584" s="62">
        <f>((Q584/Q583)-1)*100</f>
        <v>0.2405802228905074</v>
      </c>
      <c r="S584" s="63">
        <f>((Q584/Q$573)-1)*100</f>
        <v>1.7069011935744394</v>
      </c>
      <c r="T584" s="63">
        <f>((Q584/Q572)-1)*100</f>
        <v>1.7105522947965524</v>
      </c>
    </row>
    <row r="585" spans="1:20" x14ac:dyDescent="0.2">
      <c r="A585" s="60"/>
      <c r="B585" s="61" t="s">
        <v>14</v>
      </c>
      <c r="C585" s="62">
        <v>529.23</v>
      </c>
      <c r="D585" s="62">
        <f t="shared" si="320"/>
        <v>0.19310501505083177</v>
      </c>
      <c r="E585" s="63">
        <f t="shared" si="321"/>
        <v>1.5816042534405605</v>
      </c>
      <c r="F585" s="63">
        <f t="shared" si="322"/>
        <v>1.5816042534405605</v>
      </c>
      <c r="G585" s="58"/>
      <c r="H585" s="60"/>
      <c r="I585" s="61" t="s">
        <v>14</v>
      </c>
      <c r="J585" s="62">
        <v>508.48</v>
      </c>
      <c r="K585" s="62">
        <f t="shared" si="323"/>
        <v>6.494145429500886E-2</v>
      </c>
      <c r="L585" s="63">
        <f t="shared" si="324"/>
        <v>1.1477790376161368</v>
      </c>
      <c r="M585" s="63">
        <f t="shared" si="325"/>
        <v>1.1477790376161368</v>
      </c>
      <c r="N585" s="58"/>
      <c r="O585" s="60"/>
      <c r="P585" s="61" t="s">
        <v>14</v>
      </c>
      <c r="Q585" s="62">
        <v>570.49</v>
      </c>
      <c r="R585" s="62">
        <f t="shared" si="326"/>
        <v>0.67589030459183075</v>
      </c>
      <c r="S585" s="63">
        <f t="shared" si="327"/>
        <v>2.3943282778426056</v>
      </c>
      <c r="T585" s="63">
        <f t="shared" si="328"/>
        <v>2.3943282778426056</v>
      </c>
    </row>
    <row r="586" spans="1:20" x14ac:dyDescent="0.2">
      <c r="A586" s="54">
        <v>2018</v>
      </c>
      <c r="B586" s="55" t="s">
        <v>37</v>
      </c>
      <c r="C586" s="56">
        <v>531.32000000000005</v>
      </c>
      <c r="D586" s="56">
        <f t="shared" ref="D586:D597" si="329">((C586/C585)-1)*100</f>
        <v>0.3949133646996561</v>
      </c>
      <c r="E586" s="57">
        <f t="shared" ref="E586:E597" si="330">((C586/C$585)-1)*100</f>
        <v>0.3949133646996561</v>
      </c>
      <c r="F586" s="57">
        <f t="shared" ref="F586:F597" si="331">((C586/C574)-1)*100</f>
        <v>1.691930791609253</v>
      </c>
      <c r="G586" s="58"/>
      <c r="H586" s="54">
        <v>2018</v>
      </c>
      <c r="I586" s="55" t="s">
        <v>37</v>
      </c>
      <c r="J586" s="56">
        <v>510.05</v>
      </c>
      <c r="K586" s="56">
        <f t="shared" ref="K586:K597" si="332">((J586/J585)-1)*100</f>
        <v>0.30876337319067915</v>
      </c>
      <c r="L586" s="57">
        <f t="shared" ref="L586:L597" si="333">((J586/J$585)-1)*100</f>
        <v>0.30876337319067915</v>
      </c>
      <c r="M586" s="57">
        <f t="shared" ref="M586:M597" si="334">((J586/J574)-1)*100</f>
        <v>1.1341780183609984</v>
      </c>
      <c r="N586" s="58"/>
      <c r="O586" s="54">
        <v>2018</v>
      </c>
      <c r="P586" s="55" t="s">
        <v>37</v>
      </c>
      <c r="Q586" s="56">
        <v>571.51</v>
      </c>
      <c r="R586" s="56">
        <f t="shared" ref="R586:R597" si="335">((Q586/Q585)-1)*100</f>
        <v>0.17879366860067414</v>
      </c>
      <c r="S586" s="57">
        <f t="shared" ref="S586:S597" si="336">((Q586/Q$585)-1)*100</f>
        <v>0.17879366860067414</v>
      </c>
      <c r="T586" s="57">
        <f t="shared" ref="T586:T597" si="337">((Q586/Q574)-1)*100</f>
        <v>2.5130044843049371</v>
      </c>
    </row>
    <row r="587" spans="1:20" x14ac:dyDescent="0.2">
      <c r="A587" s="60"/>
      <c r="B587" s="61" t="s">
        <v>4</v>
      </c>
      <c r="C587" s="62">
        <v>533.16</v>
      </c>
      <c r="D587" s="62">
        <f t="shared" si="329"/>
        <v>0.3463073100955949</v>
      </c>
      <c r="E587" s="63">
        <f t="shared" si="330"/>
        <v>0.74258828864575133</v>
      </c>
      <c r="F587" s="63">
        <f t="shared" si="331"/>
        <v>2.4303087356631004</v>
      </c>
      <c r="G587" s="58"/>
      <c r="H587" s="60"/>
      <c r="I587" s="61" t="s">
        <v>4</v>
      </c>
      <c r="J587" s="62">
        <v>510.53</v>
      </c>
      <c r="K587" s="62">
        <f t="shared" si="332"/>
        <v>9.4108420743066468E-2</v>
      </c>
      <c r="L587" s="63">
        <f t="shared" si="333"/>
        <v>0.40316236626809498</v>
      </c>
      <c r="M587" s="63">
        <f t="shared" si="334"/>
        <v>1.0810382719226963</v>
      </c>
      <c r="N587" s="58"/>
      <c r="O587" s="60"/>
      <c r="P587" s="61" t="s">
        <v>4</v>
      </c>
      <c r="Q587" s="62">
        <v>572.16999999999996</v>
      </c>
      <c r="R587" s="62">
        <f t="shared" si="335"/>
        <v>0.11548354359502966</v>
      </c>
      <c r="S587" s="63">
        <f t="shared" si="336"/>
        <v>0.29448368945992343</v>
      </c>
      <c r="T587" s="63">
        <f t="shared" si="337"/>
        <v>2.144030277063691</v>
      </c>
    </row>
    <row r="588" spans="1:20" x14ac:dyDescent="0.2">
      <c r="A588" s="60"/>
      <c r="B588" s="61" t="s">
        <v>5</v>
      </c>
      <c r="C588" s="62">
        <v>535.19000000000005</v>
      </c>
      <c r="D588" s="62">
        <f t="shared" si="329"/>
        <v>0.38074874334159681</v>
      </c>
      <c r="E588" s="63">
        <f t="shared" si="330"/>
        <v>1.126164427564591</v>
      </c>
      <c r="F588" s="63">
        <f t="shared" si="331"/>
        <v>2.6999539453484989</v>
      </c>
      <c r="G588" s="58"/>
      <c r="H588" s="60"/>
      <c r="I588" s="61" t="s">
        <v>5</v>
      </c>
      <c r="J588" s="62">
        <v>511.64</v>
      </c>
      <c r="K588" s="62">
        <f t="shared" si="332"/>
        <v>0.21742111139404496</v>
      </c>
      <c r="L588" s="63">
        <f t="shared" si="333"/>
        <v>0.62146003775958025</v>
      </c>
      <c r="M588" s="63">
        <f t="shared" si="334"/>
        <v>0.2606258940643924</v>
      </c>
      <c r="N588" s="58"/>
      <c r="O588" s="60"/>
      <c r="P588" s="61" t="s">
        <v>5</v>
      </c>
      <c r="Q588" s="62">
        <v>573.21</v>
      </c>
      <c r="R588" s="62">
        <f t="shared" si="335"/>
        <v>0.18176416100110782</v>
      </c>
      <c r="S588" s="63">
        <f t="shared" si="336"/>
        <v>0.47678311626848657</v>
      </c>
      <c r="T588" s="63">
        <f t="shared" si="337"/>
        <v>2.1491579791499626</v>
      </c>
    </row>
    <row r="589" spans="1:20" x14ac:dyDescent="0.2">
      <c r="A589" s="60"/>
      <c r="B589" s="61" t="s">
        <v>6</v>
      </c>
      <c r="C589" s="62">
        <v>535.69000000000005</v>
      </c>
      <c r="D589" s="62">
        <f t="shared" si="329"/>
        <v>9.3424765036709267E-2</v>
      </c>
      <c r="E589" s="63">
        <f t="shared" si="330"/>
        <v>1.2206413090716683</v>
      </c>
      <c r="F589" s="63">
        <f t="shared" si="331"/>
        <v>2.7288766156560396</v>
      </c>
      <c r="G589" s="58"/>
      <c r="H589" s="60"/>
      <c r="I589" s="61" t="s">
        <v>6</v>
      </c>
      <c r="J589" s="62">
        <v>511.42</v>
      </c>
      <c r="K589" s="62">
        <f t="shared" si="332"/>
        <v>-4.2998983660380574E-2</v>
      </c>
      <c r="L589" s="63">
        <f t="shared" si="333"/>
        <v>0.5781938325991165</v>
      </c>
      <c r="M589" s="63">
        <f t="shared" si="334"/>
        <v>-0.24771304296944407</v>
      </c>
      <c r="N589" s="58"/>
      <c r="O589" s="60"/>
      <c r="P589" s="61" t="s">
        <v>6</v>
      </c>
      <c r="Q589" s="62">
        <v>573.70000000000005</v>
      </c>
      <c r="R589" s="62">
        <f t="shared" si="335"/>
        <v>8.5483505172634366E-2</v>
      </c>
      <c r="S589" s="63">
        <f t="shared" si="336"/>
        <v>0.56267419236095684</v>
      </c>
      <c r="T589" s="63">
        <f t="shared" si="337"/>
        <v>2.0745854387588247</v>
      </c>
    </row>
    <row r="590" spans="1:20" x14ac:dyDescent="0.2">
      <c r="A590" s="60"/>
      <c r="B590" s="61" t="s">
        <v>7</v>
      </c>
      <c r="C590" s="62">
        <v>538.04</v>
      </c>
      <c r="D590" s="62">
        <f t="shared" si="329"/>
        <v>0.43868655379042387</v>
      </c>
      <c r="E590" s="63">
        <f t="shared" si="330"/>
        <v>1.6646826521550029</v>
      </c>
      <c r="F590" s="63">
        <f t="shared" si="331"/>
        <v>3.2547785368849169</v>
      </c>
      <c r="G590" s="58"/>
      <c r="H590" s="60"/>
      <c r="I590" s="61" t="s">
        <v>7</v>
      </c>
      <c r="J590" s="62">
        <v>512.34</v>
      </c>
      <c r="K590" s="62">
        <f t="shared" si="332"/>
        <v>0.17989128309412461</v>
      </c>
      <c r="L590" s="63">
        <f t="shared" si="333"/>
        <v>0.75912523599748205</v>
      </c>
      <c r="M590" s="63">
        <f t="shared" si="334"/>
        <v>-0.24338480110593919</v>
      </c>
      <c r="N590" s="58"/>
      <c r="O590" s="60"/>
      <c r="P590" s="61" t="s">
        <v>7</v>
      </c>
      <c r="Q590" s="62">
        <v>573.5</v>
      </c>
      <c r="R590" s="62">
        <f t="shared" si="335"/>
        <v>-3.4861425832322102E-2</v>
      </c>
      <c r="S590" s="63">
        <f t="shared" si="336"/>
        <v>0.52761661028237761</v>
      </c>
      <c r="T590" s="63">
        <f t="shared" si="337"/>
        <v>2.1025832754722362</v>
      </c>
    </row>
    <row r="591" spans="1:20" x14ac:dyDescent="0.2">
      <c r="A591" s="60"/>
      <c r="B591" s="61" t="s">
        <v>8</v>
      </c>
      <c r="C591" s="62">
        <v>544.59</v>
      </c>
      <c r="D591" s="62">
        <f>((C591/C590)-1)*100</f>
        <v>1.2173816073154597</v>
      </c>
      <c r="E591" s="63">
        <f>((C591/C$585)-1)*100</f>
        <v>2.9023297998979736</v>
      </c>
      <c r="F591" s="63">
        <f>((C591/C579)-1)*100</f>
        <v>4.3675737830586536</v>
      </c>
      <c r="G591" s="58"/>
      <c r="H591" s="60"/>
      <c r="I591" s="61" t="s">
        <v>8</v>
      </c>
      <c r="J591" s="62" t="s">
        <v>3</v>
      </c>
      <c r="K591" s="62" t="s">
        <v>3</v>
      </c>
      <c r="L591" s="63" t="s">
        <v>3</v>
      </c>
      <c r="M591" s="63" t="s">
        <v>3</v>
      </c>
      <c r="N591" s="58"/>
      <c r="O591" s="60"/>
      <c r="P591" s="61" t="s">
        <v>8</v>
      </c>
      <c r="Q591" s="62">
        <v>574.32000000000005</v>
      </c>
      <c r="R591" s="62">
        <f>((Q591/Q590)-1)*100</f>
        <v>0.14298169136879313</v>
      </c>
      <c r="S591" s="63">
        <f>((Q591/Q$585)-1)*100</f>
        <v>0.67135269680451692</v>
      </c>
      <c r="T591" s="63">
        <f>((Q591/Q579)-1)*100</f>
        <v>2.252212153043609</v>
      </c>
    </row>
    <row r="592" spans="1:20" hidden="1" x14ac:dyDescent="0.2">
      <c r="A592" s="60"/>
      <c r="B592" s="61" t="s">
        <v>9</v>
      </c>
      <c r="C592" s="62"/>
      <c r="D592" s="62">
        <f t="shared" si="329"/>
        <v>-100</v>
      </c>
      <c r="E592" s="63">
        <f t="shared" si="330"/>
        <v>-100</v>
      </c>
      <c r="F592" s="63">
        <f t="shared" si="331"/>
        <v>-100</v>
      </c>
      <c r="G592" s="58"/>
      <c r="H592" s="60"/>
      <c r="I592" s="61" t="s">
        <v>9</v>
      </c>
      <c r="J592" s="62"/>
      <c r="K592" s="62" t="e">
        <f t="shared" si="332"/>
        <v>#VALUE!</v>
      </c>
      <c r="L592" s="63">
        <f t="shared" si="333"/>
        <v>-100</v>
      </c>
      <c r="M592" s="63">
        <f t="shared" si="334"/>
        <v>-100</v>
      </c>
      <c r="N592" s="58"/>
      <c r="O592" s="60"/>
      <c r="P592" s="61" t="s">
        <v>9</v>
      </c>
      <c r="Q592" s="62"/>
      <c r="R592" s="62">
        <f t="shared" si="335"/>
        <v>-100</v>
      </c>
      <c r="S592" s="63">
        <f t="shared" si="336"/>
        <v>-100</v>
      </c>
      <c r="T592" s="63">
        <f t="shared" si="337"/>
        <v>-100</v>
      </c>
    </row>
    <row r="593" spans="1:20" hidden="1" x14ac:dyDescent="0.2">
      <c r="A593" s="60"/>
      <c r="B593" s="61" t="s">
        <v>10</v>
      </c>
      <c r="C593" s="62"/>
      <c r="D593" s="62" t="e">
        <f t="shared" si="329"/>
        <v>#DIV/0!</v>
      </c>
      <c r="E593" s="63">
        <f t="shared" si="330"/>
        <v>-100</v>
      </c>
      <c r="F593" s="63">
        <f t="shared" si="331"/>
        <v>-100</v>
      </c>
      <c r="G593" s="58"/>
      <c r="H593" s="60"/>
      <c r="I593" s="61" t="s">
        <v>10</v>
      </c>
      <c r="J593" s="62"/>
      <c r="K593" s="62" t="e">
        <f t="shared" si="332"/>
        <v>#DIV/0!</v>
      </c>
      <c r="L593" s="63">
        <f t="shared" si="333"/>
        <v>-100</v>
      </c>
      <c r="M593" s="63">
        <f t="shared" si="334"/>
        <v>-100</v>
      </c>
      <c r="N593" s="58"/>
      <c r="O593" s="60"/>
      <c r="P593" s="61" t="s">
        <v>10</v>
      </c>
      <c r="Q593" s="62"/>
      <c r="R593" s="62" t="e">
        <f t="shared" si="335"/>
        <v>#DIV/0!</v>
      </c>
      <c r="S593" s="63">
        <f t="shared" si="336"/>
        <v>-100</v>
      </c>
      <c r="T593" s="63">
        <f t="shared" si="337"/>
        <v>-100</v>
      </c>
    </row>
    <row r="594" spans="1:20" hidden="1" x14ac:dyDescent="0.2">
      <c r="A594" s="60"/>
      <c r="B594" s="61" t="s">
        <v>11</v>
      </c>
      <c r="C594" s="62"/>
      <c r="D594" s="62" t="e">
        <f t="shared" si="329"/>
        <v>#DIV/0!</v>
      </c>
      <c r="E594" s="63">
        <f t="shared" si="330"/>
        <v>-100</v>
      </c>
      <c r="F594" s="63">
        <f t="shared" si="331"/>
        <v>-100</v>
      </c>
      <c r="G594" s="58"/>
      <c r="H594" s="60"/>
      <c r="I594" s="61" t="s">
        <v>11</v>
      </c>
      <c r="J594" s="62"/>
      <c r="K594" s="62" t="e">
        <f t="shared" si="332"/>
        <v>#DIV/0!</v>
      </c>
      <c r="L594" s="63">
        <f t="shared" si="333"/>
        <v>-100</v>
      </c>
      <c r="M594" s="63">
        <f t="shared" si="334"/>
        <v>-100</v>
      </c>
      <c r="N594" s="58"/>
      <c r="O594" s="60"/>
      <c r="P594" s="61" t="s">
        <v>11</v>
      </c>
      <c r="Q594" s="62"/>
      <c r="R594" s="62" t="e">
        <f t="shared" si="335"/>
        <v>#DIV/0!</v>
      </c>
      <c r="S594" s="63">
        <f t="shared" si="336"/>
        <v>-100</v>
      </c>
      <c r="T594" s="63">
        <f t="shared" si="337"/>
        <v>-100</v>
      </c>
    </row>
    <row r="595" spans="1:20" hidden="1" x14ac:dyDescent="0.2">
      <c r="A595" s="60"/>
      <c r="B595" s="61" t="s">
        <v>12</v>
      </c>
      <c r="C595" s="62"/>
      <c r="D595" s="62" t="e">
        <f t="shared" si="329"/>
        <v>#DIV/0!</v>
      </c>
      <c r="E595" s="63">
        <f t="shared" si="330"/>
        <v>-100</v>
      </c>
      <c r="F595" s="63">
        <f t="shared" si="331"/>
        <v>-100</v>
      </c>
      <c r="G595" s="58"/>
      <c r="H595" s="60"/>
      <c r="I595" s="61" t="s">
        <v>12</v>
      </c>
      <c r="J595" s="62"/>
      <c r="K595" s="62" t="e">
        <f t="shared" si="332"/>
        <v>#DIV/0!</v>
      </c>
      <c r="L595" s="63">
        <f t="shared" si="333"/>
        <v>-100</v>
      </c>
      <c r="M595" s="63">
        <f t="shared" si="334"/>
        <v>-100</v>
      </c>
      <c r="N595" s="58"/>
      <c r="O595" s="60"/>
      <c r="P595" s="61" t="s">
        <v>12</v>
      </c>
      <c r="Q595" s="62"/>
      <c r="R595" s="62" t="e">
        <f t="shared" si="335"/>
        <v>#DIV/0!</v>
      </c>
      <c r="S595" s="63">
        <f t="shared" si="336"/>
        <v>-100</v>
      </c>
      <c r="T595" s="63">
        <f t="shared" si="337"/>
        <v>-100</v>
      </c>
    </row>
    <row r="596" spans="1:20" hidden="1" x14ac:dyDescent="0.2">
      <c r="A596" s="60"/>
      <c r="B596" s="61" t="s">
        <v>13</v>
      </c>
      <c r="C596" s="62"/>
      <c r="D596" s="62" t="e">
        <f t="shared" si="329"/>
        <v>#DIV/0!</v>
      </c>
      <c r="E596" s="63">
        <f t="shared" si="330"/>
        <v>-100</v>
      </c>
      <c r="F596" s="63">
        <f t="shared" si="331"/>
        <v>-100</v>
      </c>
      <c r="G596" s="58"/>
      <c r="H596" s="60"/>
      <c r="I596" s="61" t="s">
        <v>13</v>
      </c>
      <c r="J596" s="62"/>
      <c r="K596" s="62" t="e">
        <f t="shared" si="332"/>
        <v>#DIV/0!</v>
      </c>
      <c r="L596" s="63">
        <f t="shared" si="333"/>
        <v>-100</v>
      </c>
      <c r="M596" s="63">
        <f t="shared" si="334"/>
        <v>-100</v>
      </c>
      <c r="N596" s="58"/>
      <c r="O596" s="60"/>
      <c r="P596" s="61" t="s">
        <v>13</v>
      </c>
      <c r="Q596" s="62"/>
      <c r="R596" s="62" t="e">
        <f t="shared" si="335"/>
        <v>#DIV/0!</v>
      </c>
      <c r="S596" s="63">
        <f t="shared" si="336"/>
        <v>-100</v>
      </c>
      <c r="T596" s="63">
        <f t="shared" si="337"/>
        <v>-100</v>
      </c>
    </row>
    <row r="597" spans="1:20" hidden="1" x14ac:dyDescent="0.2">
      <c r="A597" s="60"/>
      <c r="B597" s="61" t="s">
        <v>14</v>
      </c>
      <c r="C597" s="62"/>
      <c r="D597" s="62" t="e">
        <f t="shared" si="329"/>
        <v>#DIV/0!</v>
      </c>
      <c r="E597" s="63">
        <f t="shared" si="330"/>
        <v>-100</v>
      </c>
      <c r="F597" s="63">
        <f t="shared" si="331"/>
        <v>-100</v>
      </c>
      <c r="G597" s="58"/>
      <c r="H597" s="60"/>
      <c r="I597" s="61" t="s">
        <v>14</v>
      </c>
      <c r="J597" s="62"/>
      <c r="K597" s="62" t="e">
        <f t="shared" si="332"/>
        <v>#DIV/0!</v>
      </c>
      <c r="L597" s="63">
        <f t="shared" si="333"/>
        <v>-100</v>
      </c>
      <c r="M597" s="63">
        <f t="shared" si="334"/>
        <v>-100</v>
      </c>
      <c r="N597" s="58"/>
      <c r="O597" s="60"/>
      <c r="P597" s="61" t="s">
        <v>14</v>
      </c>
      <c r="Q597" s="62"/>
      <c r="R597" s="62" t="e">
        <f t="shared" si="335"/>
        <v>#DIV/0!</v>
      </c>
      <c r="S597" s="63">
        <f t="shared" si="336"/>
        <v>-100</v>
      </c>
      <c r="T597" s="63">
        <f t="shared" si="337"/>
        <v>-100</v>
      </c>
    </row>
    <row r="598" spans="1:20" x14ac:dyDescent="0.2">
      <c r="A598" s="9"/>
      <c r="B598" s="27"/>
      <c r="C598" s="28"/>
      <c r="D598" s="28"/>
      <c r="E598" s="28"/>
      <c r="F598" s="28"/>
      <c r="G598" s="26"/>
      <c r="H598" s="97"/>
      <c r="I598" s="27"/>
      <c r="J598" s="97" t="s">
        <v>67</v>
      </c>
      <c r="K598" s="28"/>
      <c r="L598" s="28"/>
      <c r="M598" s="29"/>
      <c r="O598" s="4"/>
      <c r="P598" s="27"/>
      <c r="Q598" s="28"/>
      <c r="R598" s="28"/>
      <c r="S598" s="28"/>
      <c r="T598" s="28"/>
    </row>
    <row r="599" spans="1:20" x14ac:dyDescent="0.2">
      <c r="A599" s="91" t="s">
        <v>30</v>
      </c>
      <c r="B599" s="92"/>
      <c r="C599" s="92"/>
      <c r="D599" s="92"/>
      <c r="E599" s="92"/>
      <c r="F599" s="92"/>
      <c r="H599" s="89" t="s">
        <v>22</v>
      </c>
      <c r="I599" s="89"/>
      <c r="J599" s="89"/>
      <c r="K599" s="89"/>
      <c r="L599" s="89"/>
      <c r="M599" s="89"/>
      <c r="N599" s="15"/>
      <c r="O599" s="89" t="s">
        <v>21</v>
      </c>
      <c r="P599" s="89"/>
      <c r="Q599" s="89"/>
      <c r="R599" s="89"/>
      <c r="S599" s="89"/>
      <c r="T599" s="89"/>
    </row>
    <row r="600" spans="1:20" x14ac:dyDescent="0.2">
      <c r="A600" s="18" t="s">
        <v>0</v>
      </c>
      <c r="B600" s="19"/>
      <c r="C600" s="85" t="s">
        <v>44</v>
      </c>
      <c r="D600" s="85" t="s">
        <v>45</v>
      </c>
      <c r="E600" s="85"/>
      <c r="F600" s="86"/>
      <c r="H600" s="18" t="s">
        <v>0</v>
      </c>
      <c r="I600" s="19"/>
      <c r="J600" s="85" t="s">
        <v>44</v>
      </c>
      <c r="K600" s="85" t="s">
        <v>45</v>
      </c>
      <c r="L600" s="85"/>
      <c r="M600" s="86"/>
      <c r="O600" s="18" t="s">
        <v>0</v>
      </c>
      <c r="P600" s="19"/>
      <c r="Q600" s="85" t="s">
        <v>44</v>
      </c>
      <c r="R600" s="85" t="s">
        <v>45</v>
      </c>
      <c r="S600" s="85"/>
      <c r="T600" s="86"/>
    </row>
    <row r="601" spans="1:20" x14ac:dyDescent="0.2">
      <c r="A601" s="22" t="s">
        <v>1</v>
      </c>
      <c r="B601" s="23"/>
      <c r="C601" s="85"/>
      <c r="D601" s="85" t="s">
        <v>46</v>
      </c>
      <c r="E601" s="85" t="s">
        <v>47</v>
      </c>
      <c r="F601" s="86"/>
      <c r="H601" s="22" t="s">
        <v>1</v>
      </c>
      <c r="I601" s="23"/>
      <c r="J601" s="85"/>
      <c r="K601" s="85" t="s">
        <v>46</v>
      </c>
      <c r="L601" s="85" t="s">
        <v>47</v>
      </c>
      <c r="M601" s="86"/>
      <c r="O601" s="22" t="s">
        <v>1</v>
      </c>
      <c r="P601" s="23"/>
      <c r="Q601" s="85"/>
      <c r="R601" s="85" t="s">
        <v>46</v>
      </c>
      <c r="S601" s="85" t="s">
        <v>47</v>
      </c>
      <c r="T601" s="86"/>
    </row>
    <row r="602" spans="1:20" s="59" customFormat="1" x14ac:dyDescent="0.2">
      <c r="A602" s="24" t="s">
        <v>2</v>
      </c>
      <c r="B602" s="25"/>
      <c r="C602" s="85"/>
      <c r="D602" s="85"/>
      <c r="E602" s="12" t="s">
        <v>48</v>
      </c>
      <c r="F602" s="13" t="s">
        <v>49</v>
      </c>
      <c r="G602" s="14"/>
      <c r="H602" s="24" t="s">
        <v>2</v>
      </c>
      <c r="I602" s="25"/>
      <c r="J602" s="85"/>
      <c r="K602" s="85"/>
      <c r="L602" s="12" t="s">
        <v>48</v>
      </c>
      <c r="M602" s="13" t="s">
        <v>49</v>
      </c>
      <c r="N602" s="14"/>
      <c r="O602" s="24" t="s">
        <v>2</v>
      </c>
      <c r="P602" s="25"/>
      <c r="Q602" s="85"/>
      <c r="R602" s="85"/>
      <c r="S602" s="12" t="s">
        <v>48</v>
      </c>
      <c r="T602" s="13" t="s">
        <v>49</v>
      </c>
    </row>
    <row r="603" spans="1:20" s="59" customFormat="1" x14ac:dyDescent="0.2">
      <c r="A603" s="32">
        <v>2007</v>
      </c>
      <c r="B603" s="33" t="s">
        <v>4</v>
      </c>
      <c r="C603" s="34">
        <v>364.19</v>
      </c>
      <c r="D603" s="34" t="s">
        <v>3</v>
      </c>
      <c r="E603" s="35" t="s">
        <v>3</v>
      </c>
      <c r="F603" s="35" t="s">
        <v>3</v>
      </c>
      <c r="G603" s="14"/>
      <c r="H603" s="32">
        <v>2007</v>
      </c>
      <c r="I603" s="33" t="s">
        <v>4</v>
      </c>
      <c r="J603" s="34">
        <v>348</v>
      </c>
      <c r="K603" s="34" t="s">
        <v>3</v>
      </c>
      <c r="L603" s="35" t="s">
        <v>3</v>
      </c>
      <c r="M603" s="35" t="s">
        <v>3</v>
      </c>
      <c r="N603" s="37"/>
      <c r="O603" s="32">
        <v>2007</v>
      </c>
      <c r="P603" s="33" t="s">
        <v>4</v>
      </c>
      <c r="Q603" s="34">
        <v>307.22000000000003</v>
      </c>
      <c r="R603" s="34" t="s">
        <v>3</v>
      </c>
      <c r="S603" s="35" t="s">
        <v>3</v>
      </c>
      <c r="T603" s="35" t="s">
        <v>3</v>
      </c>
    </row>
    <row r="604" spans="1:20" s="59" customFormat="1" x14ac:dyDescent="0.2">
      <c r="A604" s="32"/>
      <c r="B604" s="33" t="s">
        <v>5</v>
      </c>
      <c r="C604" s="34">
        <v>354.48</v>
      </c>
      <c r="D604" s="34">
        <v>-2.6661907246217531</v>
      </c>
      <c r="E604" s="35" t="s">
        <v>3</v>
      </c>
      <c r="F604" s="35" t="s">
        <v>3</v>
      </c>
      <c r="G604" s="14"/>
      <c r="H604" s="32"/>
      <c r="I604" s="33" t="s">
        <v>5</v>
      </c>
      <c r="J604" s="34">
        <v>350.17</v>
      </c>
      <c r="K604" s="34">
        <v>0.62356321839081019</v>
      </c>
      <c r="L604" s="35" t="s">
        <v>3</v>
      </c>
      <c r="M604" s="35" t="s">
        <v>3</v>
      </c>
      <c r="N604" s="37"/>
      <c r="O604" s="32"/>
      <c r="P604" s="33" t="s">
        <v>5</v>
      </c>
      <c r="Q604" s="34">
        <v>308.60000000000002</v>
      </c>
      <c r="R604" s="34">
        <v>0.44918950589154516</v>
      </c>
      <c r="S604" s="35" t="s">
        <v>3</v>
      </c>
      <c r="T604" s="35" t="s">
        <v>3</v>
      </c>
    </row>
    <row r="605" spans="1:20" s="59" customFormat="1" x14ac:dyDescent="0.2">
      <c r="A605" s="32"/>
      <c r="B605" s="33" t="s">
        <v>6</v>
      </c>
      <c r="C605" s="34">
        <v>362.93</v>
      </c>
      <c r="D605" s="34">
        <v>2.3837734145790934</v>
      </c>
      <c r="E605" s="35" t="s">
        <v>3</v>
      </c>
      <c r="F605" s="35" t="s">
        <v>3</v>
      </c>
      <c r="G605" s="14"/>
      <c r="H605" s="32"/>
      <c r="I605" s="33" t="s">
        <v>6</v>
      </c>
      <c r="J605" s="34">
        <v>349.98</v>
      </c>
      <c r="K605" s="34">
        <v>-5.4259359739550206E-2</v>
      </c>
      <c r="L605" s="35" t="s">
        <v>3</v>
      </c>
      <c r="M605" s="35" t="s">
        <v>3</v>
      </c>
      <c r="N605" s="37"/>
      <c r="O605" s="32"/>
      <c r="P605" s="33" t="s">
        <v>6</v>
      </c>
      <c r="Q605" s="34">
        <v>309.52999999999997</v>
      </c>
      <c r="R605" s="34">
        <v>0.30136098509394582</v>
      </c>
      <c r="S605" s="35" t="s">
        <v>3</v>
      </c>
      <c r="T605" s="35" t="s">
        <v>3</v>
      </c>
    </row>
    <row r="606" spans="1:20" s="59" customFormat="1" x14ac:dyDescent="0.2">
      <c r="A606" s="32"/>
      <c r="B606" s="33" t="s">
        <v>7</v>
      </c>
      <c r="C606" s="34">
        <v>359.92</v>
      </c>
      <c r="D606" s="34">
        <v>-0.82936103380817361</v>
      </c>
      <c r="E606" s="35" t="s">
        <v>3</v>
      </c>
      <c r="F606" s="35" t="s">
        <v>3</v>
      </c>
      <c r="G606" s="14"/>
      <c r="H606" s="32"/>
      <c r="I606" s="33" t="s">
        <v>7</v>
      </c>
      <c r="J606" s="34">
        <v>351.05</v>
      </c>
      <c r="K606" s="34">
        <v>0.30573175610033587</v>
      </c>
      <c r="L606" s="35" t="s">
        <v>3</v>
      </c>
      <c r="M606" s="35" t="s">
        <v>3</v>
      </c>
      <c r="N606" s="37"/>
      <c r="O606" s="32"/>
      <c r="P606" s="33" t="s">
        <v>7</v>
      </c>
      <c r="Q606" s="34">
        <v>310.79000000000002</v>
      </c>
      <c r="R606" s="34">
        <v>0.40706878170131411</v>
      </c>
      <c r="S606" s="35" t="s">
        <v>3</v>
      </c>
      <c r="T606" s="35" t="s">
        <v>3</v>
      </c>
    </row>
    <row r="607" spans="1:20" s="59" customFormat="1" x14ac:dyDescent="0.2">
      <c r="A607" s="32"/>
      <c r="B607" s="33" t="s">
        <v>8</v>
      </c>
      <c r="C607" s="34">
        <v>360.1</v>
      </c>
      <c r="D607" s="34">
        <v>5.0011113580805677E-2</v>
      </c>
      <c r="E607" s="35" t="s">
        <v>3</v>
      </c>
      <c r="F607" s="35" t="s">
        <v>3</v>
      </c>
      <c r="G607" s="14"/>
      <c r="H607" s="32"/>
      <c r="I607" s="33" t="s">
        <v>8</v>
      </c>
      <c r="J607" s="34">
        <v>351.87</v>
      </c>
      <c r="K607" s="34">
        <v>0.23358495940748458</v>
      </c>
      <c r="L607" s="35" t="s">
        <v>3</v>
      </c>
      <c r="M607" s="35" t="s">
        <v>3</v>
      </c>
      <c r="N607" s="37"/>
      <c r="O607" s="32"/>
      <c r="P607" s="33" t="s">
        <v>8</v>
      </c>
      <c r="Q607" s="34">
        <v>312.52999999999997</v>
      </c>
      <c r="R607" s="34">
        <v>0.55986357347403981</v>
      </c>
      <c r="S607" s="35" t="s">
        <v>3</v>
      </c>
      <c r="T607" s="35" t="s">
        <v>3</v>
      </c>
    </row>
    <row r="608" spans="1:20" s="59" customFormat="1" x14ac:dyDescent="0.2">
      <c r="A608" s="32"/>
      <c r="B608" s="33" t="s">
        <v>9</v>
      </c>
      <c r="C608" s="34">
        <v>358.29</v>
      </c>
      <c r="D608" s="34">
        <v>-0.50263815606775841</v>
      </c>
      <c r="E608" s="35" t="s">
        <v>3</v>
      </c>
      <c r="F608" s="35" t="s">
        <v>3</v>
      </c>
      <c r="G608" s="14"/>
      <c r="H608" s="32"/>
      <c r="I608" s="33" t="s">
        <v>9</v>
      </c>
      <c r="J608" s="34">
        <v>351.61</v>
      </c>
      <c r="K608" s="34">
        <v>-7.3890925625941239E-2</v>
      </c>
      <c r="L608" s="35" t="s">
        <v>3</v>
      </c>
      <c r="M608" s="35" t="s">
        <v>3</v>
      </c>
      <c r="N608" s="37"/>
      <c r="O608" s="32"/>
      <c r="P608" s="33" t="s">
        <v>9</v>
      </c>
      <c r="Q608" s="34">
        <v>312.82</v>
      </c>
      <c r="R608" s="34">
        <v>9.2791092055177771E-2</v>
      </c>
      <c r="S608" s="35" t="s">
        <v>3</v>
      </c>
      <c r="T608" s="35" t="s">
        <v>3</v>
      </c>
    </row>
    <row r="609" spans="1:20" s="59" customFormat="1" x14ac:dyDescent="0.2">
      <c r="A609" s="32"/>
      <c r="B609" s="33" t="s">
        <v>10</v>
      </c>
      <c r="C609" s="34">
        <v>359.27</v>
      </c>
      <c r="D609" s="34">
        <v>0.27352144910546272</v>
      </c>
      <c r="E609" s="35" t="s">
        <v>3</v>
      </c>
      <c r="F609" s="35" t="s">
        <v>3</v>
      </c>
      <c r="G609" s="14"/>
      <c r="H609" s="32"/>
      <c r="I609" s="33" t="s">
        <v>10</v>
      </c>
      <c r="J609" s="34">
        <v>351.75</v>
      </c>
      <c r="K609" s="34">
        <v>3.9816842524387219E-2</v>
      </c>
      <c r="L609" s="35" t="s">
        <v>3</v>
      </c>
      <c r="M609" s="35" t="s">
        <v>3</v>
      </c>
      <c r="N609" s="37"/>
      <c r="O609" s="32"/>
      <c r="P609" s="33" t="s">
        <v>10</v>
      </c>
      <c r="Q609" s="34">
        <v>315.2</v>
      </c>
      <c r="R609" s="34">
        <v>0.76082091937854646</v>
      </c>
      <c r="S609" s="35" t="s">
        <v>3</v>
      </c>
      <c r="T609" s="35" t="s">
        <v>3</v>
      </c>
    </row>
    <row r="610" spans="1:20" s="59" customFormat="1" x14ac:dyDescent="0.2">
      <c r="A610" s="32"/>
      <c r="B610" s="33" t="s">
        <v>11</v>
      </c>
      <c r="C610" s="34">
        <v>366.63</v>
      </c>
      <c r="D610" s="34">
        <v>2.0485985470537482</v>
      </c>
      <c r="E610" s="35" t="s">
        <v>3</v>
      </c>
      <c r="F610" s="35" t="s">
        <v>3</v>
      </c>
      <c r="G610" s="14"/>
      <c r="H610" s="32"/>
      <c r="I610" s="33" t="s">
        <v>11</v>
      </c>
      <c r="J610" s="34">
        <v>352.16</v>
      </c>
      <c r="K610" s="34">
        <v>0.11656005685856119</v>
      </c>
      <c r="L610" s="35" t="s">
        <v>3</v>
      </c>
      <c r="M610" s="35" t="s">
        <v>3</v>
      </c>
      <c r="N610" s="37"/>
      <c r="O610" s="32"/>
      <c r="P610" s="33" t="s">
        <v>11</v>
      </c>
      <c r="Q610" s="34">
        <v>317.29000000000002</v>
      </c>
      <c r="R610" s="34">
        <v>0.66307106598986199</v>
      </c>
      <c r="S610" s="35" t="s">
        <v>3</v>
      </c>
      <c r="T610" s="35" t="s">
        <v>3</v>
      </c>
    </row>
    <row r="611" spans="1:20" s="59" customFormat="1" x14ac:dyDescent="0.2">
      <c r="A611" s="32"/>
      <c r="B611" s="33" t="s">
        <v>12</v>
      </c>
      <c r="C611" s="34">
        <v>372.99</v>
      </c>
      <c r="D611" s="34">
        <v>1.7347189264381058</v>
      </c>
      <c r="E611" s="35" t="s">
        <v>3</v>
      </c>
      <c r="F611" s="35" t="s">
        <v>3</v>
      </c>
      <c r="G611" s="14"/>
      <c r="H611" s="32"/>
      <c r="I611" s="33" t="s">
        <v>12</v>
      </c>
      <c r="J611" s="34">
        <v>353.97</v>
      </c>
      <c r="K611" s="34">
        <v>0.51397092230804908</v>
      </c>
      <c r="L611" s="35" t="s">
        <v>3</v>
      </c>
      <c r="M611" s="35" t="s">
        <v>3</v>
      </c>
      <c r="N611" s="37"/>
      <c r="O611" s="32"/>
      <c r="P611" s="33" t="s">
        <v>12</v>
      </c>
      <c r="Q611" s="34">
        <v>320.13</v>
      </c>
      <c r="R611" s="34">
        <v>0.89508021053295028</v>
      </c>
      <c r="S611" s="35" t="s">
        <v>3</v>
      </c>
      <c r="T611" s="35" t="s">
        <v>3</v>
      </c>
    </row>
    <row r="612" spans="1:20" s="59" customFormat="1" x14ac:dyDescent="0.2">
      <c r="A612" s="32"/>
      <c r="B612" s="33" t="s">
        <v>13</v>
      </c>
      <c r="C612" s="34">
        <v>399.99</v>
      </c>
      <c r="D612" s="34">
        <v>7.2387999678275472</v>
      </c>
      <c r="E612" s="35" t="s">
        <v>3</v>
      </c>
      <c r="F612" s="35" t="s">
        <v>3</v>
      </c>
      <c r="G612" s="14"/>
      <c r="H612" s="32"/>
      <c r="I612" s="33" t="s">
        <v>13</v>
      </c>
      <c r="J612" s="34">
        <v>362.2</v>
      </c>
      <c r="K612" s="34">
        <v>2.27</v>
      </c>
      <c r="L612" s="35" t="s">
        <v>3</v>
      </c>
      <c r="M612" s="35" t="s">
        <v>3</v>
      </c>
      <c r="N612" s="37"/>
      <c r="O612" s="32"/>
      <c r="P612" s="33" t="s">
        <v>13</v>
      </c>
      <c r="Q612" s="34">
        <v>323.02999999999997</v>
      </c>
      <c r="R612" s="34">
        <v>0.90588198544341303</v>
      </c>
      <c r="S612" s="35" t="s">
        <v>3</v>
      </c>
      <c r="T612" s="35" t="s">
        <v>3</v>
      </c>
    </row>
    <row r="613" spans="1:20" s="59" customFormat="1" x14ac:dyDescent="0.2">
      <c r="A613" s="32"/>
      <c r="B613" s="33" t="s">
        <v>14</v>
      </c>
      <c r="C613" s="38">
        <v>396.03</v>
      </c>
      <c r="D613" s="34">
        <v>-0.9900247506187787</v>
      </c>
      <c r="E613" s="35" t="s">
        <v>3</v>
      </c>
      <c r="F613" s="35" t="s">
        <v>3</v>
      </c>
      <c r="G613" s="14"/>
      <c r="H613" s="32"/>
      <c r="I613" s="33" t="s">
        <v>14</v>
      </c>
      <c r="J613" s="34">
        <v>362.92</v>
      </c>
      <c r="K613" s="34">
        <v>0.19878520154612556</v>
      </c>
      <c r="L613" s="35" t="s">
        <v>3</v>
      </c>
      <c r="M613" s="35" t="s">
        <v>3</v>
      </c>
      <c r="N613" s="36"/>
      <c r="O613" s="32"/>
      <c r="P613" s="33" t="s">
        <v>14</v>
      </c>
      <c r="Q613" s="38">
        <v>325.22000000000003</v>
      </c>
      <c r="R613" s="34">
        <v>0.67795560783829867</v>
      </c>
      <c r="S613" s="35" t="s">
        <v>3</v>
      </c>
      <c r="T613" s="35" t="s">
        <v>3</v>
      </c>
    </row>
    <row r="614" spans="1:20" s="59" customFormat="1" x14ac:dyDescent="0.2">
      <c r="A614" s="40">
        <v>2008</v>
      </c>
      <c r="B614" s="41" t="s">
        <v>37</v>
      </c>
      <c r="C614" s="42">
        <v>409.43</v>
      </c>
      <c r="D614" s="42">
        <v>3.3835820518647752</v>
      </c>
      <c r="E614" s="43">
        <v>3.3835820518647752</v>
      </c>
      <c r="F614" s="43" t="s">
        <v>3</v>
      </c>
      <c r="G614" s="14"/>
      <c r="H614" s="40">
        <v>2008</v>
      </c>
      <c r="I614" s="41" t="s">
        <v>37</v>
      </c>
      <c r="J614" s="42">
        <v>364.4</v>
      </c>
      <c r="K614" s="42">
        <v>0.40780337264409994</v>
      </c>
      <c r="L614" s="43">
        <v>0.40780337264409994</v>
      </c>
      <c r="M614" s="43" t="s">
        <v>3</v>
      </c>
      <c r="N614" s="36"/>
      <c r="O614" s="40">
        <v>2008</v>
      </c>
      <c r="P614" s="41" t="s">
        <v>37</v>
      </c>
      <c r="Q614" s="42">
        <v>327.60000000000002</v>
      </c>
      <c r="R614" s="42">
        <v>0.73181231166594696</v>
      </c>
      <c r="S614" s="43">
        <v>0.73181231166594696</v>
      </c>
      <c r="T614" s="43" t="s">
        <v>3</v>
      </c>
    </row>
    <row r="615" spans="1:20" s="59" customFormat="1" x14ac:dyDescent="0.2">
      <c r="A615" s="32"/>
      <c r="B615" s="33" t="s">
        <v>4</v>
      </c>
      <c r="C615" s="34">
        <v>398.15</v>
      </c>
      <c r="D615" s="34">
        <v>-2.755049703245982</v>
      </c>
      <c r="E615" s="35">
        <v>0.53531298133979721</v>
      </c>
      <c r="F615" s="35">
        <v>9.3248029874515979</v>
      </c>
      <c r="G615" s="14"/>
      <c r="H615" s="32"/>
      <c r="I615" s="33" t="s">
        <v>4</v>
      </c>
      <c r="J615" s="34">
        <v>362.08</v>
      </c>
      <c r="K615" s="34">
        <v>-0.63666300768385753</v>
      </c>
      <c r="L615" s="35">
        <v>-0.23145596825747683</v>
      </c>
      <c r="M615" s="35">
        <v>4.0459770114942506</v>
      </c>
      <c r="N615" s="36"/>
      <c r="O615" s="32"/>
      <c r="P615" s="33" t="s">
        <v>4</v>
      </c>
      <c r="Q615" s="34">
        <v>329.78</v>
      </c>
      <c r="R615" s="34">
        <v>0.66544566544564088</v>
      </c>
      <c r="S615" s="35">
        <v>1.4021277904187723</v>
      </c>
      <c r="T615" s="35">
        <v>7.3432719224008736</v>
      </c>
    </row>
    <row r="616" spans="1:20" s="59" customFormat="1" x14ac:dyDescent="0.2">
      <c r="A616" s="32"/>
      <c r="B616" s="33" t="s">
        <v>5</v>
      </c>
      <c r="C616" s="34">
        <v>385.85</v>
      </c>
      <c r="D616" s="34">
        <v>-3.0892879568001907</v>
      </c>
      <c r="E616" s="35">
        <v>-2.5705123349241132</v>
      </c>
      <c r="F616" s="35">
        <v>8.8495824870232553</v>
      </c>
      <c r="G616" s="14"/>
      <c r="H616" s="32"/>
      <c r="I616" s="33" t="s">
        <v>5</v>
      </c>
      <c r="J616" s="34">
        <v>371.48</v>
      </c>
      <c r="K616" s="34">
        <v>2.5961113566062899</v>
      </c>
      <c r="L616" s="35">
        <v>2.3586465336713269</v>
      </c>
      <c r="M616" s="35">
        <v>6.0856155581574756</v>
      </c>
      <c r="N616" s="37"/>
      <c r="O616" s="32"/>
      <c r="P616" s="33" t="s">
        <v>5</v>
      </c>
      <c r="Q616" s="34">
        <v>332.82</v>
      </c>
      <c r="R616" s="34">
        <v>0.92182667232700854</v>
      </c>
      <c r="S616" s="35">
        <v>2.3368796506979761</v>
      </c>
      <c r="T616" s="35">
        <v>7.8483473752430255</v>
      </c>
    </row>
    <row r="617" spans="1:20" s="59" customFormat="1" x14ac:dyDescent="0.2">
      <c r="A617" s="32"/>
      <c r="B617" s="33" t="s">
        <v>6</v>
      </c>
      <c r="C617" s="34">
        <v>381.01</v>
      </c>
      <c r="D617" s="34">
        <v>-1.2543734611895951</v>
      </c>
      <c r="E617" s="35">
        <v>-3.7926419715678117</v>
      </c>
      <c r="F617" s="35">
        <v>4.9816769073925959</v>
      </c>
      <c r="G617" s="14"/>
      <c r="H617" s="32"/>
      <c r="I617" s="33" t="s">
        <v>6</v>
      </c>
      <c r="J617" s="34">
        <v>372.89</v>
      </c>
      <c r="K617" s="34">
        <v>0.37956282976201461</v>
      </c>
      <c r="L617" s="35">
        <v>2.7471619089606492</v>
      </c>
      <c r="M617" s="35">
        <v>6.49</v>
      </c>
      <c r="N617" s="37"/>
      <c r="O617" s="32"/>
      <c r="P617" s="33" t="s">
        <v>6</v>
      </c>
      <c r="Q617" s="34">
        <v>335.61</v>
      </c>
      <c r="R617" s="34">
        <v>0.83829096809087122</v>
      </c>
      <c r="S617" s="35">
        <v>3.2</v>
      </c>
      <c r="T617" s="35">
        <v>8.4256776402933617</v>
      </c>
    </row>
    <row r="618" spans="1:20" s="59" customFormat="1" x14ac:dyDescent="0.2">
      <c r="A618" s="32"/>
      <c r="B618" s="33" t="s">
        <v>7</v>
      </c>
      <c r="C618" s="34">
        <v>395.38</v>
      </c>
      <c r="D618" s="34">
        <v>3.7715545523739458</v>
      </c>
      <c r="E618" s="35">
        <v>-0.16412898012776456</v>
      </c>
      <c r="F618" s="35">
        <v>9.8521893754167422</v>
      </c>
      <c r="G618" s="14"/>
      <c r="H618" s="32"/>
      <c r="I618" s="33" t="s">
        <v>7</v>
      </c>
      <c r="J618" s="34">
        <v>378.95</v>
      </c>
      <c r="K618" s="34">
        <v>1.6251441443857484</v>
      </c>
      <c r="L618" s="35">
        <v>4.4169513942466487</v>
      </c>
      <c r="M618" s="35">
        <v>7.9475858139866018</v>
      </c>
      <c r="N618" s="37"/>
      <c r="O618" s="32"/>
      <c r="P618" s="33" t="s">
        <v>7</v>
      </c>
      <c r="Q618" s="34">
        <v>340.57</v>
      </c>
      <c r="R618" s="34">
        <v>1.4779059026846619</v>
      </c>
      <c r="S618" s="35">
        <v>4.7198819260807934</v>
      </c>
      <c r="T618" s="35">
        <v>9.5820328839409044</v>
      </c>
    </row>
    <row r="619" spans="1:20" s="59" customFormat="1" x14ac:dyDescent="0.2">
      <c r="A619" s="32"/>
      <c r="B619" s="33" t="s">
        <v>8</v>
      </c>
      <c r="C619" s="34">
        <v>396.8</v>
      </c>
      <c r="D619" s="34">
        <v>0.35914816126259019</v>
      </c>
      <c r="E619" s="35">
        <v>0.19442971492060757</v>
      </c>
      <c r="F619" s="35">
        <v>10.191613440710912</v>
      </c>
      <c r="G619" s="14"/>
      <c r="H619" s="32"/>
      <c r="I619" s="33" t="s">
        <v>8</v>
      </c>
      <c r="J619" s="34">
        <v>393.3</v>
      </c>
      <c r="K619" s="34">
        <v>3.7867792584773685</v>
      </c>
      <c r="L619" s="35">
        <v>8.3709908519783873</v>
      </c>
      <c r="M619" s="35">
        <v>11.774234802625983</v>
      </c>
      <c r="N619" s="37"/>
      <c r="O619" s="32"/>
      <c r="P619" s="33" t="s">
        <v>8</v>
      </c>
      <c r="Q619" s="34">
        <v>349.1</v>
      </c>
      <c r="R619" s="34">
        <v>2.5099999999999998</v>
      </c>
      <c r="S619" s="35">
        <v>7.35</v>
      </c>
      <c r="T619" s="35">
        <v>11.701276677438987</v>
      </c>
    </row>
    <row r="620" spans="1:20" s="59" customFormat="1" x14ac:dyDescent="0.2">
      <c r="A620" s="32"/>
      <c r="B620" s="33" t="s">
        <v>9</v>
      </c>
      <c r="C620" s="34">
        <v>404.72</v>
      </c>
      <c r="D620" s="34">
        <v>1.9959677419354893</v>
      </c>
      <c r="E620" s="35">
        <v>2.1942782112466475</v>
      </c>
      <c r="F620" s="35">
        <v>12.958776410170536</v>
      </c>
      <c r="G620" s="14"/>
      <c r="H620" s="32"/>
      <c r="I620" s="33" t="s">
        <v>9</v>
      </c>
      <c r="J620" s="34">
        <v>370.44</v>
      </c>
      <c r="K620" s="34">
        <v>-5.8123569794050418</v>
      </c>
      <c r="L620" s="35">
        <v>2.0720820015430297</v>
      </c>
      <c r="M620" s="35">
        <v>5.3553653195301587</v>
      </c>
      <c r="N620" s="37"/>
      <c r="O620" s="32"/>
      <c r="P620" s="33" t="s">
        <v>9</v>
      </c>
      <c r="Q620" s="34">
        <v>354</v>
      </c>
      <c r="R620" s="34">
        <v>1.4036092810083112</v>
      </c>
      <c r="S620" s="35">
        <v>8.8493942561957972</v>
      </c>
      <c r="T620" s="35">
        <v>13.16411994118023</v>
      </c>
    </row>
    <row r="621" spans="1:20" s="59" customFormat="1" x14ac:dyDescent="0.2">
      <c r="A621" s="32"/>
      <c r="B621" s="33" t="s">
        <v>10</v>
      </c>
      <c r="C621" s="34">
        <v>410.95</v>
      </c>
      <c r="D621" s="34">
        <v>1.5393358371219579</v>
      </c>
      <c r="E621" s="35">
        <v>3.7673913592404684</v>
      </c>
      <c r="F621" s="35">
        <v>14.384724580399144</v>
      </c>
      <c r="G621" s="14"/>
      <c r="H621" s="32"/>
      <c r="I621" s="33" t="s">
        <v>10</v>
      </c>
      <c r="J621" s="34">
        <v>405.11</v>
      </c>
      <c r="K621" s="34">
        <v>9.3591404815894563</v>
      </c>
      <c r="L621" s="35">
        <v>11.625151548550638</v>
      </c>
      <c r="M621" s="35">
        <v>15.169864960909752</v>
      </c>
      <c r="N621" s="37"/>
      <c r="O621" s="32"/>
      <c r="P621" s="33" t="s">
        <v>10</v>
      </c>
      <c r="Q621" s="34">
        <v>360.61</v>
      </c>
      <c r="R621" s="34">
        <v>1.8672316384180876</v>
      </c>
      <c r="S621" s="35">
        <v>10.881864583973911</v>
      </c>
      <c r="T621" s="35">
        <v>14.406725888324878</v>
      </c>
    </row>
    <row r="622" spans="1:20" s="59" customFormat="1" x14ac:dyDescent="0.2">
      <c r="A622" s="32"/>
      <c r="B622" s="33" t="s">
        <v>11</v>
      </c>
      <c r="C622" s="34">
        <v>421.59</v>
      </c>
      <c r="D622" s="34">
        <v>2.589122764326568</v>
      </c>
      <c r="E622" s="35">
        <v>6.4540565108703873</v>
      </c>
      <c r="F622" s="35">
        <v>14.990589968087708</v>
      </c>
      <c r="G622" s="14"/>
      <c r="H622" s="32"/>
      <c r="I622" s="33" t="s">
        <v>11</v>
      </c>
      <c r="J622" s="34">
        <v>412.59</v>
      </c>
      <c r="K622" s="34">
        <v>1.8464120856063637</v>
      </c>
      <c r="L622" s="35">
        <v>13.686211837319506</v>
      </c>
      <c r="M622" s="35">
        <v>17.159813721035878</v>
      </c>
      <c r="N622" s="36"/>
      <c r="O622" s="32"/>
      <c r="P622" s="33" t="s">
        <v>11</v>
      </c>
      <c r="Q622" s="34">
        <v>366.69</v>
      </c>
      <c r="R622" s="34">
        <v>1.6860320013310837</v>
      </c>
      <c r="S622" s="35">
        <v>12.751368304532296</v>
      </c>
      <c r="T622" s="35">
        <v>15.569352957861881</v>
      </c>
    </row>
    <row r="623" spans="1:20" s="59" customFormat="1" x14ac:dyDescent="0.2">
      <c r="A623" s="32"/>
      <c r="B623" s="33" t="s">
        <v>12</v>
      </c>
      <c r="C623" s="34">
        <v>431.96</v>
      </c>
      <c r="D623" s="34">
        <v>2.4597357622334615</v>
      </c>
      <c r="E623" s="35">
        <v>9.0725450092164817</v>
      </c>
      <c r="F623" s="35">
        <v>15.810075337140406</v>
      </c>
      <c r="G623" s="14"/>
      <c r="H623" s="32"/>
      <c r="I623" s="33" t="s">
        <v>12</v>
      </c>
      <c r="J623" s="34">
        <v>420.98</v>
      </c>
      <c r="K623" s="34">
        <v>2.04</v>
      </c>
      <c r="L623" s="35">
        <v>15.99801609170064</v>
      </c>
      <c r="M623" s="35">
        <v>18.930982851654086</v>
      </c>
      <c r="N623" s="37"/>
      <c r="O623" s="32"/>
      <c r="P623" s="33" t="s">
        <v>12</v>
      </c>
      <c r="Q623" s="34">
        <v>371.13</v>
      </c>
      <c r="R623" s="34">
        <v>1.2108320379612181</v>
      </c>
      <c r="S623" s="35">
        <v>14.116597995203239</v>
      </c>
      <c r="T623" s="35">
        <v>15.931028019866922</v>
      </c>
    </row>
    <row r="624" spans="1:20" s="59" customFormat="1" x14ac:dyDescent="0.2">
      <c r="A624" s="32"/>
      <c r="B624" s="33" t="s">
        <v>13</v>
      </c>
      <c r="C624" s="34">
        <v>424.05</v>
      </c>
      <c r="D624" s="34">
        <v>-1.8311880729697139</v>
      </c>
      <c r="E624" s="35">
        <v>7.0752215741231916</v>
      </c>
      <c r="F624" s="35">
        <v>6.0151503787594596</v>
      </c>
      <c r="G624" s="14"/>
      <c r="H624" s="32"/>
      <c r="I624" s="33" t="s">
        <v>13</v>
      </c>
      <c r="J624" s="34">
        <v>440.03</v>
      </c>
      <c r="K624" s="34">
        <v>4.5199999999999996</v>
      </c>
      <c r="L624" s="35">
        <v>21.247106800396764</v>
      </c>
      <c r="M624" s="35">
        <v>21.488128106018767</v>
      </c>
      <c r="N624" s="37"/>
      <c r="O624" s="32"/>
      <c r="P624" s="33" t="s">
        <v>13</v>
      </c>
      <c r="Q624" s="34">
        <v>376.6</v>
      </c>
      <c r="R624" s="34">
        <v>1.4738770781127952</v>
      </c>
      <c r="S624" s="35">
        <v>15.798536375376671</v>
      </c>
      <c r="T624" s="35">
        <v>16.583599046528196</v>
      </c>
    </row>
    <row r="625" spans="1:20" s="59" customFormat="1" x14ac:dyDescent="0.2">
      <c r="A625" s="32"/>
      <c r="B625" s="33" t="s">
        <v>14</v>
      </c>
      <c r="C625" s="34">
        <v>427.94</v>
      </c>
      <c r="D625" s="34">
        <v>0.91734465275321586</v>
      </c>
      <c r="E625" s="35">
        <v>8.0574703936570522</v>
      </c>
      <c r="F625" s="35">
        <v>8.0574703936570522</v>
      </c>
      <c r="G625" s="14"/>
      <c r="H625" s="32"/>
      <c r="I625" s="33" t="s">
        <v>14</v>
      </c>
      <c r="J625" s="34">
        <v>444.41</v>
      </c>
      <c r="K625" s="34">
        <v>0.99538667818104276</v>
      </c>
      <c r="L625" s="35">
        <v>22.453984349167854</v>
      </c>
      <c r="M625" s="35">
        <v>22.453984349167854</v>
      </c>
      <c r="N625" s="37"/>
      <c r="O625" s="32"/>
      <c r="P625" s="33" t="s">
        <v>14</v>
      </c>
      <c r="Q625" s="34">
        <v>379.25</v>
      </c>
      <c r="R625" s="34">
        <v>0.70366436537439014</v>
      </c>
      <c r="S625" s="35">
        <v>16.613369411475311</v>
      </c>
      <c r="T625" s="35">
        <v>16.613369411475311</v>
      </c>
    </row>
    <row r="626" spans="1:20" s="59" customFormat="1" x14ac:dyDescent="0.2">
      <c r="A626" s="40">
        <v>2009</v>
      </c>
      <c r="B626" s="41" t="s">
        <v>37</v>
      </c>
      <c r="C626" s="42">
        <v>418.8</v>
      </c>
      <c r="D626" s="42">
        <v>-2.1358134317895017</v>
      </c>
      <c r="E626" s="43">
        <v>-2.1358134317895017</v>
      </c>
      <c r="F626" s="43">
        <v>2.2885474928559191</v>
      </c>
      <c r="G626" s="30"/>
      <c r="H626" s="40">
        <v>2009</v>
      </c>
      <c r="I626" s="41" t="s">
        <v>37</v>
      </c>
      <c r="J626" s="42">
        <v>443.41</v>
      </c>
      <c r="K626" s="42">
        <v>-0.22501743885151582</v>
      </c>
      <c r="L626" s="43">
        <v>-0.22501743885151582</v>
      </c>
      <c r="M626" s="43">
        <v>21.682217343578493</v>
      </c>
      <c r="N626" s="30"/>
      <c r="O626" s="40">
        <v>2009</v>
      </c>
      <c r="P626" s="41" t="s">
        <v>37</v>
      </c>
      <c r="Q626" s="42">
        <v>381.45</v>
      </c>
      <c r="R626" s="42">
        <v>0.5800922874093617</v>
      </c>
      <c r="S626" s="43">
        <v>0.5800922874093617</v>
      </c>
      <c r="T626" s="43">
        <v>16.437728937728924</v>
      </c>
    </row>
    <row r="627" spans="1:20" s="59" customFormat="1" x14ac:dyDescent="0.2">
      <c r="A627" s="32"/>
      <c r="B627" s="33" t="s">
        <v>4</v>
      </c>
      <c r="C627" s="34">
        <v>431.16</v>
      </c>
      <c r="D627" s="34">
        <v>2.9512893982807986</v>
      </c>
      <c r="E627" s="35">
        <v>0.75244193111183577</v>
      </c>
      <c r="F627" s="35">
        <v>8.2908451588597387</v>
      </c>
      <c r="G627" s="30"/>
      <c r="H627" s="32"/>
      <c r="I627" s="33" t="s">
        <v>4</v>
      </c>
      <c r="J627" s="34">
        <v>443.48</v>
      </c>
      <c r="K627" s="34">
        <v>1.5786743645840318E-2</v>
      </c>
      <c r="L627" s="35">
        <v>-0.20926621813190938</v>
      </c>
      <c r="M627" s="35">
        <v>22.481219619973491</v>
      </c>
      <c r="N627" s="30"/>
      <c r="O627" s="32"/>
      <c r="P627" s="33" t="s">
        <v>4</v>
      </c>
      <c r="Q627" s="34">
        <v>383.74</v>
      </c>
      <c r="R627" s="34">
        <v>0.60034080482369578</v>
      </c>
      <c r="S627" s="35">
        <v>1.19</v>
      </c>
      <c r="T627" s="35">
        <v>16.362423433804363</v>
      </c>
    </row>
    <row r="628" spans="1:20" s="59" customFormat="1" x14ac:dyDescent="0.2">
      <c r="A628" s="32"/>
      <c r="B628" s="33" t="s">
        <v>5</v>
      </c>
      <c r="C628" s="34">
        <v>427.24</v>
      </c>
      <c r="D628" s="34">
        <v>-0.90917524816773732</v>
      </c>
      <c r="E628" s="35">
        <v>-0.16357433285040246</v>
      </c>
      <c r="F628" s="35">
        <v>10.726966437734875</v>
      </c>
      <c r="G628" s="30"/>
      <c r="H628" s="32"/>
      <c r="I628" s="33" t="s">
        <v>5</v>
      </c>
      <c r="J628" s="34">
        <v>440.02</v>
      </c>
      <c r="K628" s="34">
        <v>-0.78019301885091652</v>
      </c>
      <c r="L628" s="35">
        <v>-0.98782655655814677</v>
      </c>
      <c r="M628" s="35">
        <v>18.45052223538277</v>
      </c>
      <c r="N628" s="30"/>
      <c r="O628" s="32"/>
      <c r="P628" s="33" t="s">
        <v>5</v>
      </c>
      <c r="Q628" s="34">
        <v>381.4</v>
      </c>
      <c r="R628" s="34">
        <v>-0.60978787720853411</v>
      </c>
      <c r="S628" s="35">
        <v>0.56690837178641207</v>
      </c>
      <c r="T628" s="35">
        <v>14.596478577008586</v>
      </c>
    </row>
    <row r="629" spans="1:20" s="59" customFormat="1" x14ac:dyDescent="0.2">
      <c r="A629" s="32"/>
      <c r="B629" s="33" t="s">
        <v>6</v>
      </c>
      <c r="C629" s="34">
        <v>428.33</v>
      </c>
      <c r="D629" s="34">
        <v>0.25512592453889038</v>
      </c>
      <c r="E629" s="35">
        <v>9.1134271159498681E-2</v>
      </c>
      <c r="F629" s="35">
        <v>12.419621532243251</v>
      </c>
      <c r="G629" s="30"/>
      <c r="H629" s="32"/>
      <c r="I629" s="33" t="s">
        <v>6</v>
      </c>
      <c r="J629" s="34">
        <v>439.58</v>
      </c>
      <c r="K629" s="34">
        <v>-9.9995454752055402E-2</v>
      </c>
      <c r="L629" s="35">
        <v>-1.0868342296528111</v>
      </c>
      <c r="M629" s="35">
        <v>17.884630856284687</v>
      </c>
      <c r="N629" s="30"/>
      <c r="O629" s="32"/>
      <c r="P629" s="33" t="s">
        <v>6</v>
      </c>
      <c r="Q629" s="34">
        <v>381.2</v>
      </c>
      <c r="R629" s="34">
        <v>-5.2438384897746104E-2</v>
      </c>
      <c r="S629" s="35">
        <v>0.52</v>
      </c>
      <c r="T629" s="35">
        <v>13.584219778910045</v>
      </c>
    </row>
    <row r="630" spans="1:20" s="59" customFormat="1" x14ac:dyDescent="0.2">
      <c r="A630" s="32"/>
      <c r="B630" s="33" t="s">
        <v>7</v>
      </c>
      <c r="C630" s="34">
        <v>424.08</v>
      </c>
      <c r="D630" s="34">
        <v>-0.99222562043284057</v>
      </c>
      <c r="E630" s="35">
        <v>-0.90199560686077263</v>
      </c>
      <c r="F630" s="35">
        <v>7.2588395973493869</v>
      </c>
      <c r="G630" s="30"/>
      <c r="H630" s="32"/>
      <c r="I630" s="33" t="s">
        <v>7</v>
      </c>
      <c r="J630" s="34">
        <v>445.96</v>
      </c>
      <c r="K630" s="34">
        <v>1.4513854133491044</v>
      </c>
      <c r="L630" s="35">
        <v>0.34877703021982676</v>
      </c>
      <c r="M630" s="35">
        <v>17.683071645335801</v>
      </c>
      <c r="N630" s="30"/>
      <c r="O630" s="32"/>
      <c r="P630" s="33" t="s">
        <v>7</v>
      </c>
      <c r="Q630" s="34">
        <v>381.53</v>
      </c>
      <c r="R630" s="34">
        <v>8.6568730325287113E-2</v>
      </c>
      <c r="S630" s="35">
        <v>0.60118655240606333</v>
      </c>
      <c r="T630" s="35">
        <v>12.026896085973515</v>
      </c>
    </row>
    <row r="631" spans="1:20" s="59" customFormat="1" x14ac:dyDescent="0.2">
      <c r="A631" s="32"/>
      <c r="B631" s="33" t="s">
        <v>8</v>
      </c>
      <c r="C631" s="34">
        <v>426.01</v>
      </c>
      <c r="D631" s="34">
        <v>0.45510281079041981</v>
      </c>
      <c r="E631" s="35">
        <v>-0.45099780343038631</v>
      </c>
      <c r="F631" s="35">
        <v>7.3613911290322465</v>
      </c>
      <c r="G631" s="30"/>
      <c r="H631" s="32"/>
      <c r="I631" s="33" t="s">
        <v>8</v>
      </c>
      <c r="J631" s="34">
        <v>447.05</v>
      </c>
      <c r="K631" s="34">
        <v>0.24441653959996756</v>
      </c>
      <c r="L631" s="35">
        <v>0.59404603856798577</v>
      </c>
      <c r="M631" s="35">
        <v>13.666412407831174</v>
      </c>
      <c r="N631" s="30"/>
      <c r="O631" s="32"/>
      <c r="P631" s="33" t="s">
        <v>8</v>
      </c>
      <c r="Q631" s="34">
        <v>381.8</v>
      </c>
      <c r="R631" s="34">
        <v>7.0767698477203211E-2</v>
      </c>
      <c r="S631" s="35">
        <v>0.67237969676994247</v>
      </c>
      <c r="T631" s="35">
        <v>9.366943569177888</v>
      </c>
    </row>
    <row r="632" spans="1:20" s="59" customFormat="1" x14ac:dyDescent="0.2">
      <c r="A632" s="32"/>
      <c r="B632" s="33" t="s">
        <v>9</v>
      </c>
      <c r="C632" s="34">
        <v>422.32</v>
      </c>
      <c r="D632" s="34">
        <v>-0.86617685030867531</v>
      </c>
      <c r="E632" s="35">
        <v>-1.313268215170349</v>
      </c>
      <c r="F632" s="35">
        <v>4.3486855109705402</v>
      </c>
      <c r="G632" s="30"/>
      <c r="H632" s="32"/>
      <c r="I632" s="33" t="s">
        <v>9</v>
      </c>
      <c r="J632" s="34">
        <v>444.17</v>
      </c>
      <c r="K632" s="34">
        <v>-0.64422324124817631</v>
      </c>
      <c r="L632" s="35">
        <v>-5.4004185324363352E-2</v>
      </c>
      <c r="M632" s="35">
        <v>19.903358168664287</v>
      </c>
      <c r="N632" s="30"/>
      <c r="O632" s="32"/>
      <c r="P632" s="33" t="s">
        <v>9</v>
      </c>
      <c r="Q632" s="34">
        <v>370.54</v>
      </c>
      <c r="R632" s="34">
        <v>-2.9491880565741146</v>
      </c>
      <c r="S632" s="35">
        <v>-2.2966381015161463</v>
      </c>
      <c r="T632" s="35">
        <v>4.6723163841807969</v>
      </c>
    </row>
    <row r="633" spans="1:20" s="59" customFormat="1" x14ac:dyDescent="0.2">
      <c r="A633" s="32"/>
      <c r="B633" s="33" t="s">
        <v>10</v>
      </c>
      <c r="C633" s="34">
        <v>419.73</v>
      </c>
      <c r="D633" s="34">
        <v>-0.61327903011934026</v>
      </c>
      <c r="E633" s="35">
        <v>-1.9184932467168236</v>
      </c>
      <c r="F633" s="35">
        <v>2.1365129577807673</v>
      </c>
      <c r="G633" s="30"/>
      <c r="H633" s="32"/>
      <c r="I633" s="33" t="s">
        <v>10</v>
      </c>
      <c r="J633" s="34">
        <v>427.04</v>
      </c>
      <c r="K633" s="34">
        <v>-3.8566314699326809</v>
      </c>
      <c r="L633" s="35">
        <v>-3.908552912850749</v>
      </c>
      <c r="M633" s="35">
        <v>5.4133445237096067</v>
      </c>
      <c r="N633" s="30"/>
      <c r="O633" s="32"/>
      <c r="P633" s="33" t="s">
        <v>10</v>
      </c>
      <c r="Q633" s="34">
        <v>371.22</v>
      </c>
      <c r="R633" s="34">
        <v>0.18351594969503449</v>
      </c>
      <c r="S633" s="35">
        <v>-2.1173368490441602</v>
      </c>
      <c r="T633" s="35">
        <v>2.9422367654807102</v>
      </c>
    </row>
    <row r="634" spans="1:20" s="59" customFormat="1" x14ac:dyDescent="0.2">
      <c r="A634" s="32"/>
      <c r="B634" s="33" t="s">
        <v>11</v>
      </c>
      <c r="C634" s="34">
        <v>423.23</v>
      </c>
      <c r="D634" s="34">
        <v>0.83386939222833689</v>
      </c>
      <c r="E634" s="35">
        <v>-1.1006215824648224</v>
      </c>
      <c r="F634" s="35">
        <v>0.38900353423942935</v>
      </c>
      <c r="G634" s="30"/>
      <c r="H634" s="32"/>
      <c r="I634" s="33" t="s">
        <v>11</v>
      </c>
      <c r="J634" s="34">
        <v>421.47</v>
      </c>
      <c r="K634" s="34">
        <v>-1.3043274634694679</v>
      </c>
      <c r="L634" s="35">
        <v>-5.1619000472536651</v>
      </c>
      <c r="M634" s="35">
        <v>2.1522576892314627</v>
      </c>
      <c r="N634" s="30"/>
      <c r="O634" s="32"/>
      <c r="P634" s="33" t="s">
        <v>11</v>
      </c>
      <c r="Q634" s="34">
        <v>374.79</v>
      </c>
      <c r="R634" s="34">
        <v>0.96169387425246722</v>
      </c>
      <c r="S634" s="35">
        <v>-1.1760052735662385</v>
      </c>
      <c r="T634" s="35">
        <v>2.208950339523863</v>
      </c>
    </row>
    <row r="635" spans="1:20" s="59" customFormat="1" x14ac:dyDescent="0.2">
      <c r="A635" s="32"/>
      <c r="B635" s="33" t="s">
        <v>12</v>
      </c>
      <c r="C635" s="34">
        <v>419.97</v>
      </c>
      <c r="D635" s="34">
        <f>((C635/C634)-1)*100</f>
        <v>-0.77026675802754907</v>
      </c>
      <c r="E635" s="35">
        <f>((C635/C$627)-1)*100</f>
        <v>-2.5953242415808542</v>
      </c>
      <c r="F635" s="35">
        <f>((C635/C623)-1)*100</f>
        <v>-2.7757199740716665</v>
      </c>
      <c r="G635" s="30"/>
      <c r="H635" s="32"/>
      <c r="I635" s="33" t="s">
        <v>12</v>
      </c>
      <c r="J635" s="34">
        <v>414.18</v>
      </c>
      <c r="K635" s="34">
        <f>((J635/J634)-1)*100</f>
        <v>-1.7296604740550947</v>
      </c>
      <c r="L635" s="35">
        <f>((J635/J$625)-1)*100</f>
        <v>-6.8022771764811862</v>
      </c>
      <c r="M635" s="35">
        <f>((J635/J623)-1)*100</f>
        <v>-1.615278635564632</v>
      </c>
      <c r="N635" s="30"/>
      <c r="O635" s="32"/>
      <c r="P635" s="33" t="s">
        <v>12</v>
      </c>
      <c r="Q635" s="34">
        <v>376.29</v>
      </c>
      <c r="R635" s="34">
        <f>((Q635/Q634)-1)*100</f>
        <v>0.40022412551028452</v>
      </c>
      <c r="S635" s="35">
        <f>((Q635/Q$625)-1)*100</f>
        <v>-0.78048780487803837</v>
      </c>
      <c r="T635" s="35">
        <f>((Q635/Q623)-1)*100</f>
        <v>1.3903483954409657</v>
      </c>
    </row>
    <row r="636" spans="1:20" s="59" customFormat="1" x14ac:dyDescent="0.2">
      <c r="A636" s="32"/>
      <c r="B636" s="33" t="s">
        <v>13</v>
      </c>
      <c r="C636" s="34">
        <v>423.02</v>
      </c>
      <c r="D636" s="34">
        <f>((C636/C635)-1)*100</f>
        <v>0.72624235064409071</v>
      </c>
      <c r="E636" s="35">
        <f>((C636/C$625)-1)*100</f>
        <v>-1.1496938823199576</v>
      </c>
      <c r="F636" s="35">
        <f>((C636/C624)-1)*100</f>
        <v>-0.24289588491923642</v>
      </c>
      <c r="G636" s="30"/>
      <c r="H636" s="32"/>
      <c r="I636" s="33" t="s">
        <v>13</v>
      </c>
      <c r="J636" s="34">
        <v>418.53</v>
      </c>
      <c r="K636" s="34">
        <f>((J636/J635)-1)*100</f>
        <v>1.0502679994205399</v>
      </c>
      <c r="L636" s="35">
        <f>((J636/J$627)-1)*100</f>
        <v>-5.6259583295751874</v>
      </c>
      <c r="M636" s="35">
        <f>((J636/J624)-1)*100</f>
        <v>-4.8860304979206015</v>
      </c>
      <c r="N636" s="30"/>
      <c r="O636" s="32"/>
      <c r="P636" s="33" t="s">
        <v>13</v>
      </c>
      <c r="Q636" s="34">
        <v>378.59</v>
      </c>
      <c r="R636" s="34">
        <f>((Q636/Q635)-1)*100</f>
        <v>0.61123069972626176</v>
      </c>
      <c r="S636" s="35">
        <f>((Q636/Q$627)-1)*100</f>
        <v>-1.3420545160786057</v>
      </c>
      <c r="T636" s="35">
        <f>((Q636/Q624)-1)*100</f>
        <v>0.52841210833773911</v>
      </c>
    </row>
    <row r="637" spans="1:20" s="59" customFormat="1" x14ac:dyDescent="0.2">
      <c r="A637" s="32"/>
      <c r="B637" s="33" t="s">
        <v>14</v>
      </c>
      <c r="C637" s="34">
        <v>423.04</v>
      </c>
      <c r="D637" s="52">
        <f>((C637/C636)-1)*100</f>
        <v>4.7279088459362129E-3</v>
      </c>
      <c r="E637" s="35">
        <f>((C637/C$625)-1)*100</f>
        <v>-1.145020329952795</v>
      </c>
      <c r="F637" s="35">
        <f>((C637/C625)-1)*100</f>
        <v>-1.145020329952795</v>
      </c>
      <c r="G637" s="30"/>
      <c r="H637" s="32"/>
      <c r="I637" s="33" t="s">
        <v>14</v>
      </c>
      <c r="J637" s="34">
        <v>418.24</v>
      </c>
      <c r="K637" s="34">
        <f>((J637/J636)-1)*100</f>
        <v>-6.9290134518429358E-2</v>
      </c>
      <c r="L637" s="35">
        <f>((J637/J$625)-1)*100</f>
        <v>-5.8887063747440465</v>
      </c>
      <c r="M637" s="35">
        <f>((J637/J625)-1)*100</f>
        <v>-5.8887063747440465</v>
      </c>
      <c r="N637" s="30"/>
      <c r="O637" s="32"/>
      <c r="P637" s="33" t="s">
        <v>14</v>
      </c>
      <c r="Q637" s="34">
        <v>379.73</v>
      </c>
      <c r="R637" s="34">
        <f>((Q637/Q636)-1)*100</f>
        <v>0.30111730367945455</v>
      </c>
      <c r="S637" s="35">
        <f>((Q637/Q$625)-1)*100</f>
        <v>0.12656558998023204</v>
      </c>
      <c r="T637" s="35">
        <f>((Q637/Q625)-1)*100</f>
        <v>0.12656558998023204</v>
      </c>
    </row>
    <row r="638" spans="1:20" x14ac:dyDescent="0.2">
      <c r="A638" s="40">
        <v>2010</v>
      </c>
      <c r="B638" s="41" t="s">
        <v>37</v>
      </c>
      <c r="C638" s="42">
        <v>424.12</v>
      </c>
      <c r="D638" s="42">
        <f>((C638/C637)-1)*100</f>
        <v>0.25529500756429346</v>
      </c>
      <c r="E638" s="43">
        <f>((C638/C$637)-1)*100</f>
        <v>0.25529500756429346</v>
      </c>
      <c r="F638" s="43">
        <f>((C638/C626)-1)*100</f>
        <v>1.2702960840496713</v>
      </c>
      <c r="G638" s="30"/>
      <c r="H638" s="40">
        <v>2010</v>
      </c>
      <c r="I638" s="41" t="s">
        <v>37</v>
      </c>
      <c r="J638" s="42">
        <v>415.62</v>
      </c>
      <c r="K638" s="42">
        <f>((J638/J637)-1)*100</f>
        <v>-0.62643458301453459</v>
      </c>
      <c r="L638" s="43">
        <f>((J638/J$637)-1)*100</f>
        <v>-0.62643458301453459</v>
      </c>
      <c r="M638" s="43">
        <f>((J638/J626)-1)*100</f>
        <v>-6.2673372273967747</v>
      </c>
      <c r="N638" s="30"/>
      <c r="O638" s="40">
        <v>2010</v>
      </c>
      <c r="P638" s="41" t="s">
        <v>37</v>
      </c>
      <c r="Q638" s="42">
        <v>381.47</v>
      </c>
      <c r="R638" s="42">
        <f>((Q638/Q637)-1)*100</f>
        <v>0.45822031443394362</v>
      </c>
      <c r="S638" s="43">
        <f>((Q638/Q$637)-1)*100</f>
        <v>0.45822031443394362</v>
      </c>
      <c r="T638" s="43">
        <f>((Q638/Q626)-1)*100</f>
        <v>5.2431511338379977E-3</v>
      </c>
    </row>
    <row r="639" spans="1:20" x14ac:dyDescent="0.2">
      <c r="A639" s="32"/>
      <c r="B639" s="33" t="s">
        <v>4</v>
      </c>
      <c r="C639" s="34">
        <v>425.6</v>
      </c>
      <c r="D639" s="34">
        <f t="shared" ref="D639:D661" si="338">((C639/C638)-1)*100</f>
        <v>0.34895784212016778</v>
      </c>
      <c r="E639" s="35">
        <f t="shared" ref="E639:E649" si="339">((C639/C$637)-1)*100</f>
        <v>0.60514372163389396</v>
      </c>
      <c r="F639" s="35">
        <f t="shared" ref="F639:F649" si="340">((C639/C627)-1)*100</f>
        <v>-1.2895444846460768</v>
      </c>
      <c r="G639" s="30"/>
      <c r="H639" s="32"/>
      <c r="I639" s="33" t="s">
        <v>4</v>
      </c>
      <c r="J639" s="34">
        <v>416.05</v>
      </c>
      <c r="K639" s="34">
        <f t="shared" ref="K639:K673" si="341">((J639/J638)-1)*100</f>
        <v>0.10345989124680433</v>
      </c>
      <c r="L639" s="35">
        <f t="shared" ref="L639:L649" si="342">((J639/J$637)-1)*100</f>
        <v>-0.52362280030604502</v>
      </c>
      <c r="M639" s="35">
        <f t="shared" ref="M639:M649" si="343">((J639/J627)-1)*100</f>
        <v>-6.1851718228555956</v>
      </c>
      <c r="N639" s="30"/>
      <c r="O639" s="32"/>
      <c r="P639" s="33" t="s">
        <v>4</v>
      </c>
      <c r="Q639" s="34">
        <v>382.51</v>
      </c>
      <c r="R639" s="34">
        <f t="shared" ref="R639:R673" si="344">((Q639/Q638)-1)*100</f>
        <v>0.2726295645791188</v>
      </c>
      <c r="S639" s="35">
        <f t="shared" ref="S639:S649" si="345">((Q639/Q$637)-1)*100</f>
        <v>0.73209912306111402</v>
      </c>
      <c r="T639" s="35">
        <f t="shared" ref="T639:T649" si="346">((Q639/Q627)-1)*100</f>
        <v>-0.3205295251993534</v>
      </c>
    </row>
    <row r="640" spans="1:20" x14ac:dyDescent="0.2">
      <c r="A640" s="32"/>
      <c r="B640" s="33" t="s">
        <v>5</v>
      </c>
      <c r="C640" s="34">
        <v>428.49</v>
      </c>
      <c r="D640" s="34">
        <f t="shared" si="338"/>
        <v>0.67904135338345828</v>
      </c>
      <c r="E640" s="35">
        <f t="shared" si="339"/>
        <v>1.2882942511346362</v>
      </c>
      <c r="F640" s="35">
        <f t="shared" si="340"/>
        <v>0.2925756015354386</v>
      </c>
      <c r="G640" s="30"/>
      <c r="H640" s="32"/>
      <c r="I640" s="33" t="s">
        <v>5</v>
      </c>
      <c r="J640" s="34">
        <v>416.8</v>
      </c>
      <c r="K640" s="34">
        <f t="shared" si="341"/>
        <v>0.18026679485638741</v>
      </c>
      <c r="L640" s="35">
        <f t="shared" si="342"/>
        <v>-0.34429992348889993</v>
      </c>
      <c r="M640" s="35">
        <f t="shared" si="343"/>
        <v>-5.2770328621426277</v>
      </c>
      <c r="N640" s="30"/>
      <c r="O640" s="32"/>
      <c r="P640" s="33" t="s">
        <v>5</v>
      </c>
      <c r="Q640" s="34">
        <v>384.29</v>
      </c>
      <c r="R640" s="34">
        <f t="shared" si="344"/>
        <v>0.46534731118141881</v>
      </c>
      <c r="S640" s="35">
        <f t="shared" si="345"/>
        <v>1.2008532378268821</v>
      </c>
      <c r="T640" s="35">
        <f t="shared" si="346"/>
        <v>0.75773466177242454</v>
      </c>
    </row>
    <row r="641" spans="1:20" x14ac:dyDescent="0.2">
      <c r="A641" s="32"/>
      <c r="B641" s="33" t="s">
        <v>6</v>
      </c>
      <c r="C641" s="34">
        <v>431.02</v>
      </c>
      <c r="D641" s="34">
        <f t="shared" si="338"/>
        <v>0.59044551798175249</v>
      </c>
      <c r="E641" s="35">
        <f t="shared" si="339"/>
        <v>1.8863464447806289</v>
      </c>
      <c r="F641" s="35">
        <f t="shared" si="340"/>
        <v>0.62802045152101638</v>
      </c>
      <c r="G641" s="30"/>
      <c r="H641" s="32"/>
      <c r="I641" s="33" t="s">
        <v>6</v>
      </c>
      <c r="J641" s="34">
        <v>416.1</v>
      </c>
      <c r="K641" s="34">
        <f t="shared" si="341"/>
        <v>-0.16794625719769307</v>
      </c>
      <c r="L641" s="35">
        <f t="shared" si="342"/>
        <v>-0.51166794185156794</v>
      </c>
      <c r="M641" s="35">
        <f t="shared" si="343"/>
        <v>-5.3414623049274246</v>
      </c>
      <c r="N641" s="30"/>
      <c r="O641" s="32"/>
      <c r="P641" s="33" t="s">
        <v>6</v>
      </c>
      <c r="Q641" s="34">
        <v>384.8</v>
      </c>
      <c r="R641" s="34">
        <f t="shared" si="344"/>
        <v>0.13271227458429014</v>
      </c>
      <c r="S641" s="35">
        <f t="shared" si="345"/>
        <v>1.3351591920575112</v>
      </c>
      <c r="T641" s="35">
        <f t="shared" si="346"/>
        <v>0.94438614900316242</v>
      </c>
    </row>
    <row r="642" spans="1:20" x14ac:dyDescent="0.2">
      <c r="A642" s="32"/>
      <c r="B642" s="33" t="s">
        <v>7</v>
      </c>
      <c r="C642" s="34">
        <v>433.84</v>
      </c>
      <c r="D642" s="34">
        <f t="shared" si="338"/>
        <v>0.65426198320264195</v>
      </c>
      <c r="E642" s="35">
        <f t="shared" si="339"/>
        <v>2.5529500756429568</v>
      </c>
      <c r="F642" s="35">
        <f t="shared" si="340"/>
        <v>2.301452556121486</v>
      </c>
      <c r="G642" s="30"/>
      <c r="H642" s="32"/>
      <c r="I642" s="33" t="s">
        <v>7</v>
      </c>
      <c r="J642" s="34">
        <v>416.08</v>
      </c>
      <c r="K642" s="52">
        <f t="shared" si="341"/>
        <v>-4.8065368901784034E-3</v>
      </c>
      <c r="L642" s="35">
        <f t="shared" si="342"/>
        <v>-0.51644988523336099</v>
      </c>
      <c r="M642" s="35">
        <f t="shared" si="343"/>
        <v>-6.7001524800430534</v>
      </c>
      <c r="N642" s="30"/>
      <c r="O642" s="32"/>
      <c r="P642" s="33" t="s">
        <v>7</v>
      </c>
      <c r="Q642" s="34">
        <v>388.52</v>
      </c>
      <c r="R642" s="34">
        <f t="shared" si="344"/>
        <v>0.9667359667359543</v>
      </c>
      <c r="S642" s="35">
        <f t="shared" si="345"/>
        <v>2.3148026229162788</v>
      </c>
      <c r="T642" s="35">
        <f t="shared" si="346"/>
        <v>1.8320970827982119</v>
      </c>
    </row>
    <row r="643" spans="1:20" x14ac:dyDescent="0.2">
      <c r="A643" s="32"/>
      <c r="B643" s="33" t="s">
        <v>8</v>
      </c>
      <c r="C643" s="34">
        <v>435.67</v>
      </c>
      <c r="D643" s="34">
        <f t="shared" si="338"/>
        <v>0.42181449382261427</v>
      </c>
      <c r="E643" s="35">
        <f t="shared" si="339"/>
        <v>2.9855332829046954</v>
      </c>
      <c r="F643" s="35">
        <f t="shared" si="340"/>
        <v>2.2675524048731299</v>
      </c>
      <c r="G643" s="30"/>
      <c r="H643" s="32"/>
      <c r="I643" s="33" t="s">
        <v>8</v>
      </c>
      <c r="J643" s="34">
        <v>418.63</v>
      </c>
      <c r="K643" s="34">
        <f t="shared" si="341"/>
        <v>0.61286291097866208</v>
      </c>
      <c r="L643" s="35">
        <f t="shared" si="342"/>
        <v>9.3247895944914561E-2</v>
      </c>
      <c r="M643" s="35">
        <f t="shared" si="343"/>
        <v>-6.3572307348171435</v>
      </c>
      <c r="N643" s="30"/>
      <c r="O643" s="32"/>
      <c r="P643" s="33" t="s">
        <v>8</v>
      </c>
      <c r="Q643" s="34">
        <v>387.2</v>
      </c>
      <c r="R643" s="34">
        <f t="shared" si="344"/>
        <v>-0.33975084937711841</v>
      </c>
      <c r="S643" s="35">
        <f t="shared" si="345"/>
        <v>1.9671872119663814</v>
      </c>
      <c r="T643" s="35">
        <f t="shared" si="346"/>
        <v>1.4143530644316282</v>
      </c>
    </row>
    <row r="644" spans="1:20" x14ac:dyDescent="0.2">
      <c r="A644" s="32"/>
      <c r="B644" s="33" t="s">
        <v>9</v>
      </c>
      <c r="C644" s="34">
        <v>435.81</v>
      </c>
      <c r="D644" s="34">
        <f t="shared" si="338"/>
        <v>3.2134413661721872E-2</v>
      </c>
      <c r="E644" s="35">
        <f t="shared" si="339"/>
        <v>3.0186270801815462</v>
      </c>
      <c r="F644" s="35">
        <f t="shared" si="340"/>
        <v>3.1942602765675288</v>
      </c>
      <c r="G644" s="30"/>
      <c r="H644" s="32"/>
      <c r="I644" s="33" t="s">
        <v>9</v>
      </c>
      <c r="J644" s="34">
        <v>423.73</v>
      </c>
      <c r="K644" s="34">
        <f t="shared" si="341"/>
        <v>1.2182595609488089</v>
      </c>
      <c r="L644" s="35">
        <f t="shared" si="342"/>
        <v>1.3126434583014657</v>
      </c>
      <c r="M644" s="35">
        <f t="shared" si="343"/>
        <v>-4.6018416372109794</v>
      </c>
      <c r="N644" s="30"/>
      <c r="O644" s="32"/>
      <c r="P644" s="33" t="s">
        <v>9</v>
      </c>
      <c r="Q644" s="34">
        <v>386.85</v>
      </c>
      <c r="R644" s="34">
        <f t="shared" si="344"/>
        <v>-9.0392561983465569E-2</v>
      </c>
      <c r="S644" s="35">
        <f t="shared" si="345"/>
        <v>1.8750164590630281</v>
      </c>
      <c r="T644" s="35">
        <f t="shared" si="346"/>
        <v>4.4016840287148584</v>
      </c>
    </row>
    <row r="645" spans="1:20" x14ac:dyDescent="0.2">
      <c r="A645" s="32"/>
      <c r="B645" s="33" t="s">
        <v>10</v>
      </c>
      <c r="C645" s="34">
        <v>438.36</v>
      </c>
      <c r="D645" s="34">
        <f t="shared" si="338"/>
        <v>0.58511736766022615</v>
      </c>
      <c r="E645" s="35">
        <f t="shared" si="339"/>
        <v>3.6214069591528064</v>
      </c>
      <c r="F645" s="35">
        <f t="shared" si="340"/>
        <v>4.4385676506325522</v>
      </c>
      <c r="G645" s="30"/>
      <c r="H645" s="32"/>
      <c r="I645" s="33" t="s">
        <v>10</v>
      </c>
      <c r="J645" s="34">
        <v>428.69</v>
      </c>
      <c r="K645" s="34">
        <f t="shared" si="341"/>
        <v>1.1705567224411739</v>
      </c>
      <c r="L645" s="35">
        <f t="shared" si="342"/>
        <v>2.4985654169854543</v>
      </c>
      <c r="M645" s="35">
        <f t="shared" si="343"/>
        <v>0.38638066691645268</v>
      </c>
      <c r="N645" s="30"/>
      <c r="O645" s="32"/>
      <c r="P645" s="33" t="s">
        <v>10</v>
      </c>
      <c r="Q645" s="34">
        <v>388.64</v>
      </c>
      <c r="R645" s="34">
        <f t="shared" si="344"/>
        <v>0.4627116453405522</v>
      </c>
      <c r="S645" s="35">
        <f t="shared" si="345"/>
        <v>2.3464040239117079</v>
      </c>
      <c r="T645" s="35">
        <f t="shared" si="346"/>
        <v>4.6926350950918572</v>
      </c>
    </row>
    <row r="646" spans="1:20" x14ac:dyDescent="0.2">
      <c r="A646" s="32"/>
      <c r="B646" s="33" t="s">
        <v>11</v>
      </c>
      <c r="C646" s="34">
        <v>437.55</v>
      </c>
      <c r="D646" s="34">
        <f t="shared" si="338"/>
        <v>-0.18477963317821144</v>
      </c>
      <c r="E646" s="35">
        <f t="shared" si="339"/>
        <v>3.4299357034795808</v>
      </c>
      <c r="F646" s="35">
        <f t="shared" si="340"/>
        <v>3.3835030598019955</v>
      </c>
      <c r="G646" s="30"/>
      <c r="H646" s="32"/>
      <c r="I646" s="33" t="s">
        <v>11</v>
      </c>
      <c r="J646" s="34">
        <v>431.39</v>
      </c>
      <c r="K646" s="34">
        <f t="shared" si="341"/>
        <v>0.62982574820966697</v>
      </c>
      <c r="L646" s="35">
        <f t="shared" si="342"/>
        <v>3.14412777352715</v>
      </c>
      <c r="M646" s="35">
        <f t="shared" si="343"/>
        <v>2.3536669276579492</v>
      </c>
      <c r="N646" s="30"/>
      <c r="O646" s="32"/>
      <c r="P646" s="33" t="s">
        <v>11</v>
      </c>
      <c r="Q646" s="34">
        <v>391.14</v>
      </c>
      <c r="R646" s="34">
        <f t="shared" si="344"/>
        <v>0.64326883491148124</v>
      </c>
      <c r="S646" s="35">
        <f t="shared" si="345"/>
        <v>3.0047665446501393</v>
      </c>
      <c r="T646" s="35">
        <f t="shared" si="346"/>
        <v>4.3624429680620969</v>
      </c>
    </row>
    <row r="647" spans="1:20" x14ac:dyDescent="0.2">
      <c r="A647" s="32"/>
      <c r="B647" s="33" t="s">
        <v>12</v>
      </c>
      <c r="C647" s="34">
        <v>437.5</v>
      </c>
      <c r="D647" s="34">
        <f t="shared" si="338"/>
        <v>-1.1427265455377089E-2</v>
      </c>
      <c r="E647" s="35">
        <f t="shared" si="339"/>
        <v>3.4181164901664118</v>
      </c>
      <c r="F647" s="35">
        <f t="shared" si="340"/>
        <v>4.1741076743576855</v>
      </c>
      <c r="G647" s="30"/>
      <c r="H647" s="32"/>
      <c r="I647" s="33" t="s">
        <v>12</v>
      </c>
      <c r="J647" s="34">
        <v>436.22</v>
      </c>
      <c r="K647" s="34">
        <f t="shared" si="341"/>
        <v>1.1196365237951866</v>
      </c>
      <c r="L647" s="35">
        <f t="shared" si="342"/>
        <v>4.2989671002295449</v>
      </c>
      <c r="M647" s="35">
        <f t="shared" si="343"/>
        <v>5.3213578637307579</v>
      </c>
      <c r="N647" s="30"/>
      <c r="O647" s="32"/>
      <c r="P647" s="33" t="s">
        <v>12</v>
      </c>
      <c r="Q647" s="34">
        <v>392.23</v>
      </c>
      <c r="R647" s="34">
        <f t="shared" si="344"/>
        <v>0.27867259804674749</v>
      </c>
      <c r="S647" s="35">
        <f t="shared" si="345"/>
        <v>3.2918126036920903</v>
      </c>
      <c r="T647" s="35">
        <f t="shared" si="346"/>
        <v>4.2360945015812224</v>
      </c>
    </row>
    <row r="648" spans="1:20" x14ac:dyDescent="0.2">
      <c r="A648" s="32"/>
      <c r="B648" s="33" t="s">
        <v>13</v>
      </c>
      <c r="C648" s="34">
        <v>441.86</v>
      </c>
      <c r="D648" s="34">
        <f t="shared" si="338"/>
        <v>0.99657142857143555</v>
      </c>
      <c r="E648" s="35">
        <f t="shared" si="339"/>
        <v>4.4487518910741208</v>
      </c>
      <c r="F648" s="35">
        <f t="shared" si="340"/>
        <v>4.4536901328542378</v>
      </c>
      <c r="G648" s="30"/>
      <c r="H648" s="32"/>
      <c r="I648" s="33" t="s">
        <v>13</v>
      </c>
      <c r="J648" s="34">
        <v>444.41</v>
      </c>
      <c r="K648" s="34">
        <f t="shared" si="341"/>
        <v>1.8774930081151719</v>
      </c>
      <c r="L648" s="35">
        <f t="shared" si="342"/>
        <v>6.257172915072684</v>
      </c>
      <c r="M648" s="35">
        <f t="shared" si="343"/>
        <v>6.1835471770243622</v>
      </c>
      <c r="N648" s="30"/>
      <c r="O648" s="32"/>
      <c r="P648" s="33" t="s">
        <v>13</v>
      </c>
      <c r="Q648" s="34">
        <v>393.58</v>
      </c>
      <c r="R648" s="34">
        <f t="shared" si="344"/>
        <v>0.34418580934654219</v>
      </c>
      <c r="S648" s="35">
        <f t="shared" si="345"/>
        <v>3.6473283648908339</v>
      </c>
      <c r="T648" s="35">
        <f t="shared" si="346"/>
        <v>3.9594284053989792</v>
      </c>
    </row>
    <row r="649" spans="1:20" x14ac:dyDescent="0.2">
      <c r="A649" s="32"/>
      <c r="B649" s="33" t="s">
        <v>14</v>
      </c>
      <c r="C649" s="34">
        <v>445.12</v>
      </c>
      <c r="D649" s="34">
        <f t="shared" si="338"/>
        <v>0.73779025030551448</v>
      </c>
      <c r="E649" s="35">
        <f t="shared" si="339"/>
        <v>5.219364599092291</v>
      </c>
      <c r="F649" s="35">
        <f t="shared" si="340"/>
        <v>5.219364599092291</v>
      </c>
      <c r="G649" s="30"/>
      <c r="H649" s="32"/>
      <c r="I649" s="33" t="s">
        <v>14</v>
      </c>
      <c r="J649" s="34">
        <v>447.43</v>
      </c>
      <c r="K649" s="34">
        <f t="shared" si="341"/>
        <v>0.6795526653315509</v>
      </c>
      <c r="L649" s="35">
        <f t="shared" si="342"/>
        <v>6.9792463657230241</v>
      </c>
      <c r="M649" s="35">
        <f t="shared" si="343"/>
        <v>6.9792463657230241</v>
      </c>
      <c r="N649" s="30"/>
      <c r="O649" s="32"/>
      <c r="P649" s="33" t="s">
        <v>14</v>
      </c>
      <c r="Q649" s="34">
        <v>394.17</v>
      </c>
      <c r="R649" s="34">
        <f t="shared" si="344"/>
        <v>0.14990599115809466</v>
      </c>
      <c r="S649" s="35">
        <f t="shared" si="345"/>
        <v>3.802701919785112</v>
      </c>
      <c r="T649" s="35">
        <f t="shared" si="346"/>
        <v>3.802701919785112</v>
      </c>
    </row>
    <row r="650" spans="1:20" x14ac:dyDescent="0.2">
      <c r="A650" s="54">
        <f>$A$56</f>
        <v>2011</v>
      </c>
      <c r="B650" s="55" t="s">
        <v>37</v>
      </c>
      <c r="C650" s="56">
        <v>447.58</v>
      </c>
      <c r="D650" s="56">
        <f t="shared" si="338"/>
        <v>0.55265995686555325</v>
      </c>
      <c r="E650" s="57">
        <f>((C650/C$649)-1)*100</f>
        <v>0.55265995686555325</v>
      </c>
      <c r="F650" s="57">
        <f>((C650/C638)-1)*100</f>
        <v>5.5314533622559559</v>
      </c>
      <c r="G650" s="58"/>
      <c r="H650" s="54">
        <f>$A$56</f>
        <v>2011</v>
      </c>
      <c r="I650" s="55" t="s">
        <v>37</v>
      </c>
      <c r="J650" s="56">
        <v>465.45</v>
      </c>
      <c r="K650" s="56">
        <f t="shared" si="341"/>
        <v>4.0274456339539189</v>
      </c>
      <c r="L650" s="57">
        <f t="shared" ref="L650:L661" si="347">((J650/J$649)-1)*100</f>
        <v>4.0274456339539189</v>
      </c>
      <c r="M650" s="57">
        <f>((J650/J638)-1)*100</f>
        <v>11.989317164717761</v>
      </c>
      <c r="N650" s="58"/>
      <c r="O650" s="54">
        <f>$A$56</f>
        <v>2011</v>
      </c>
      <c r="P650" s="55" t="s">
        <v>37</v>
      </c>
      <c r="Q650" s="56">
        <v>394.89</v>
      </c>
      <c r="R650" s="56">
        <f t="shared" si="344"/>
        <v>0.18266230306720477</v>
      </c>
      <c r="S650" s="57">
        <f t="shared" ref="S650:S661" si="348">((Q650/Q$649)-1)*100</f>
        <v>0.18266230306720477</v>
      </c>
      <c r="T650" s="57">
        <f>((Q650/Q638)-1)*100</f>
        <v>3.5179699583191226</v>
      </c>
    </row>
    <row r="651" spans="1:20" x14ac:dyDescent="0.2">
      <c r="A651" s="60"/>
      <c r="B651" s="61" t="s">
        <v>4</v>
      </c>
      <c r="C651" s="62">
        <v>450.35</v>
      </c>
      <c r="D651" s="62">
        <f t="shared" si="338"/>
        <v>0.61888377496761571</v>
      </c>
      <c r="E651" s="63">
        <f t="shared" ref="E651:E661" si="349">((C651/C$649)-1)*100</f>
        <v>1.1749640546369511</v>
      </c>
      <c r="F651" s="63">
        <f t="shared" ref="F651:F661" si="350">((C651/C639)-1)*100</f>
        <v>5.8153195488721776</v>
      </c>
      <c r="G651" s="58"/>
      <c r="H651" s="60"/>
      <c r="I651" s="61" t="s">
        <v>4</v>
      </c>
      <c r="J651" s="62">
        <v>476.8</v>
      </c>
      <c r="K651" s="62">
        <f t="shared" si="341"/>
        <v>2.4385003759802348</v>
      </c>
      <c r="L651" s="63">
        <f t="shared" si="347"/>
        <v>6.564155286860518</v>
      </c>
      <c r="M651" s="63">
        <f t="shared" ref="M651:M661" si="351">((J651/J639)-1)*100</f>
        <v>14.60161038336738</v>
      </c>
      <c r="N651" s="58"/>
      <c r="O651" s="60"/>
      <c r="P651" s="61" t="s">
        <v>4</v>
      </c>
      <c r="Q651" s="62">
        <v>395.89</v>
      </c>
      <c r="R651" s="62">
        <f t="shared" si="344"/>
        <v>0.25323507812302637</v>
      </c>
      <c r="S651" s="63">
        <f t="shared" si="348"/>
        <v>0.43635994621609164</v>
      </c>
      <c r="T651" s="63">
        <f t="shared" ref="T651:T661" si="352">((Q651/Q639)-1)*100</f>
        <v>3.4979477660714631</v>
      </c>
    </row>
    <row r="652" spans="1:20" x14ac:dyDescent="0.2">
      <c r="A652" s="60"/>
      <c r="B652" s="61" t="s">
        <v>5</v>
      </c>
      <c r="C652" s="62">
        <v>452.62</v>
      </c>
      <c r="D652" s="62">
        <f t="shared" si="338"/>
        <v>0.50405240368602833</v>
      </c>
      <c r="E652" s="63">
        <f t="shared" si="349"/>
        <v>1.6849388928828146</v>
      </c>
      <c r="F652" s="63">
        <f t="shared" si="350"/>
        <v>5.6314032999603247</v>
      </c>
      <c r="G652" s="58"/>
      <c r="H652" s="60"/>
      <c r="I652" s="61" t="s">
        <v>5</v>
      </c>
      <c r="J652" s="62">
        <v>473.41</v>
      </c>
      <c r="K652" s="62">
        <f t="shared" si="341"/>
        <v>-0.71098993288590817</v>
      </c>
      <c r="L652" s="63">
        <f t="shared" si="347"/>
        <v>5.806494870706036</v>
      </c>
      <c r="M652" s="63">
        <f t="shared" si="351"/>
        <v>13.582053742802302</v>
      </c>
      <c r="N652" s="58"/>
      <c r="O652" s="60"/>
      <c r="P652" s="61" t="s">
        <v>5</v>
      </c>
      <c r="Q652" s="62">
        <v>394.5</v>
      </c>
      <c r="R652" s="62">
        <f t="shared" si="344"/>
        <v>-0.35110763090757668</v>
      </c>
      <c r="S652" s="63">
        <f t="shared" si="348"/>
        <v>8.3720222239125341E-2</v>
      </c>
      <c r="T652" s="63">
        <f t="shared" si="352"/>
        <v>2.6568476931484009</v>
      </c>
    </row>
    <row r="653" spans="1:20" x14ac:dyDescent="0.2">
      <c r="A653" s="60"/>
      <c r="B653" s="61" t="s">
        <v>6</v>
      </c>
      <c r="C653" s="62">
        <v>456.5</v>
      </c>
      <c r="D653" s="62">
        <f t="shared" si="338"/>
        <v>0.85723123149661351</v>
      </c>
      <c r="E653" s="63">
        <f t="shared" si="349"/>
        <v>2.5566139468008675</v>
      </c>
      <c r="F653" s="63">
        <f t="shared" si="350"/>
        <v>5.9115586283699173</v>
      </c>
      <c r="G653" s="58"/>
      <c r="H653" s="60"/>
      <c r="I653" s="61" t="s">
        <v>6</v>
      </c>
      <c r="J653" s="62">
        <v>484.03</v>
      </c>
      <c r="K653" s="62">
        <f t="shared" si="341"/>
        <v>2.2432986206459393</v>
      </c>
      <c r="L653" s="63">
        <f t="shared" si="347"/>
        <v>8.180050510694393</v>
      </c>
      <c r="M653" s="63">
        <f t="shared" si="351"/>
        <v>16.325402547464527</v>
      </c>
      <c r="N653" s="58"/>
      <c r="O653" s="60"/>
      <c r="P653" s="61" t="s">
        <v>6</v>
      </c>
      <c r="Q653" s="62">
        <v>395.96</v>
      </c>
      <c r="R653" s="62">
        <f t="shared" si="344"/>
        <v>0.37008871989860914</v>
      </c>
      <c r="S653" s="63">
        <f t="shared" si="348"/>
        <v>0.45411878123651217</v>
      </c>
      <c r="T653" s="63">
        <f t="shared" si="352"/>
        <v>2.9002079002078851</v>
      </c>
    </row>
    <row r="654" spans="1:20" x14ac:dyDescent="0.2">
      <c r="A654" s="60"/>
      <c r="B654" s="61" t="s">
        <v>7</v>
      </c>
      <c r="C654" s="62">
        <v>458.06</v>
      </c>
      <c r="D654" s="62">
        <f t="shared" si="338"/>
        <v>0.34173055859803014</v>
      </c>
      <c r="E654" s="63">
        <f t="shared" si="349"/>
        <v>2.9070812365204812</v>
      </c>
      <c r="F654" s="63">
        <f t="shared" si="350"/>
        <v>5.5827033007560534</v>
      </c>
      <c r="G654" s="58"/>
      <c r="H654" s="60"/>
      <c r="I654" s="61" t="s">
        <v>7</v>
      </c>
      <c r="J654" s="62">
        <v>488.51</v>
      </c>
      <c r="K654" s="62">
        <f t="shared" si="341"/>
        <v>0.92556246513646467</v>
      </c>
      <c r="L654" s="63">
        <f t="shared" si="347"/>
        <v>9.1813244529870488</v>
      </c>
      <c r="M654" s="63">
        <f t="shared" si="351"/>
        <v>17.407710055758518</v>
      </c>
      <c r="N654" s="58"/>
      <c r="O654" s="60"/>
      <c r="P654" s="61" t="s">
        <v>7</v>
      </c>
      <c r="Q654" s="62">
        <v>398.5</v>
      </c>
      <c r="R654" s="62">
        <f t="shared" si="344"/>
        <v>0.64147893726640426</v>
      </c>
      <c r="S654" s="63">
        <f t="shared" si="348"/>
        <v>1.0985107948347173</v>
      </c>
      <c r="T654" s="63">
        <f t="shared" si="352"/>
        <v>2.5687223308967333</v>
      </c>
    </row>
    <row r="655" spans="1:20" x14ac:dyDescent="0.2">
      <c r="A655" s="60"/>
      <c r="B655" s="61" t="s">
        <v>8</v>
      </c>
      <c r="C655" s="62">
        <v>459.59</v>
      </c>
      <c r="D655" s="62">
        <f t="shared" si="338"/>
        <v>0.33401737763611994</v>
      </c>
      <c r="E655" s="63">
        <f t="shared" si="349"/>
        <v>3.2508087706685673</v>
      </c>
      <c r="F655" s="63">
        <f t="shared" si="350"/>
        <v>5.4903941056303918</v>
      </c>
      <c r="G655" s="58"/>
      <c r="H655" s="60"/>
      <c r="I655" s="61" t="s">
        <v>8</v>
      </c>
      <c r="J655" s="62">
        <v>492.39</v>
      </c>
      <c r="K655" s="62">
        <f t="shared" si="341"/>
        <v>0.7942519088657285</v>
      </c>
      <c r="L655" s="63">
        <f t="shared" si="347"/>
        <v>10.048499206579798</v>
      </c>
      <c r="M655" s="63">
        <f t="shared" si="351"/>
        <v>17.619377493251797</v>
      </c>
      <c r="N655" s="58"/>
      <c r="O655" s="60"/>
      <c r="P655" s="61" t="s">
        <v>8</v>
      </c>
      <c r="Q655" s="62">
        <v>401.23</v>
      </c>
      <c r="R655" s="62">
        <f t="shared" si="344"/>
        <v>0.68506900878293475</v>
      </c>
      <c r="S655" s="63">
        <f t="shared" si="348"/>
        <v>1.7911053606312066</v>
      </c>
      <c r="T655" s="63">
        <f t="shared" si="352"/>
        <v>3.6234504132231393</v>
      </c>
    </row>
    <row r="656" spans="1:20" x14ac:dyDescent="0.2">
      <c r="A656" s="60"/>
      <c r="B656" s="61" t="s">
        <v>9</v>
      </c>
      <c r="C656" s="62">
        <v>460.55</v>
      </c>
      <c r="D656" s="62">
        <f t="shared" si="338"/>
        <v>0.20888182945670852</v>
      </c>
      <c r="E656" s="63">
        <f t="shared" si="349"/>
        <v>3.4664809489575843</v>
      </c>
      <c r="F656" s="63">
        <f t="shared" si="350"/>
        <v>5.6767857552603163</v>
      </c>
      <c r="G656" s="58"/>
      <c r="H656" s="60"/>
      <c r="I656" s="61" t="s">
        <v>9</v>
      </c>
      <c r="J656" s="62">
        <v>497.66</v>
      </c>
      <c r="K656" s="62">
        <f t="shared" si="341"/>
        <v>1.0702898109222536</v>
      </c>
      <c r="L656" s="63">
        <f t="shared" si="347"/>
        <v>11.226337080660675</v>
      </c>
      <c r="M656" s="63">
        <f t="shared" si="351"/>
        <v>17.447431147192781</v>
      </c>
      <c r="N656" s="58"/>
      <c r="O656" s="60"/>
      <c r="P656" s="61" t="s">
        <v>9</v>
      </c>
      <c r="Q656" s="62">
        <v>394.41</v>
      </c>
      <c r="R656" s="62">
        <f t="shared" si="344"/>
        <v>-1.699773197417942</v>
      </c>
      <c r="S656" s="63">
        <f t="shared" si="348"/>
        <v>6.0887434355727521E-2</v>
      </c>
      <c r="T656" s="63">
        <f t="shared" si="352"/>
        <v>1.9542458317177269</v>
      </c>
    </row>
    <row r="657" spans="1:20" x14ac:dyDescent="0.2">
      <c r="A657" s="60"/>
      <c r="B657" s="61" t="s">
        <v>10</v>
      </c>
      <c r="C657" s="62">
        <v>461.77</v>
      </c>
      <c r="D657" s="62">
        <f t="shared" si="338"/>
        <v>0.26490066225164366</v>
      </c>
      <c r="E657" s="63">
        <f t="shared" si="349"/>
        <v>3.740564342199848</v>
      </c>
      <c r="F657" s="63">
        <f t="shared" si="350"/>
        <v>5.3403595218541655</v>
      </c>
      <c r="G657" s="58"/>
      <c r="H657" s="60"/>
      <c r="I657" s="61" t="s">
        <v>10</v>
      </c>
      <c r="J657" s="62">
        <v>503.9</v>
      </c>
      <c r="K657" s="62">
        <f t="shared" si="341"/>
        <v>1.2538681027207232</v>
      </c>
      <c r="L657" s="63">
        <f t="shared" si="347"/>
        <v>12.620968643139708</v>
      </c>
      <c r="M657" s="63">
        <f t="shared" si="351"/>
        <v>17.544146119573579</v>
      </c>
      <c r="N657" s="58"/>
      <c r="O657" s="60"/>
      <c r="P657" s="61" t="s">
        <v>10</v>
      </c>
      <c r="Q657" s="62">
        <v>396.5</v>
      </c>
      <c r="R657" s="62">
        <f t="shared" si="344"/>
        <v>0.52990542836133248</v>
      </c>
      <c r="S657" s="63">
        <f t="shared" si="348"/>
        <v>0.5911155085369213</v>
      </c>
      <c r="T657" s="63">
        <f t="shared" si="352"/>
        <v>2.0224372169617144</v>
      </c>
    </row>
    <row r="658" spans="1:20" x14ac:dyDescent="0.2">
      <c r="A658" s="60"/>
      <c r="B658" s="61" t="s">
        <v>11</v>
      </c>
      <c r="C658" s="62">
        <v>461.12</v>
      </c>
      <c r="D658" s="62">
        <f t="shared" si="338"/>
        <v>-0.14076271737011314</v>
      </c>
      <c r="E658" s="63">
        <f t="shared" si="349"/>
        <v>3.5945363048166756</v>
      </c>
      <c r="F658" s="63">
        <f t="shared" si="350"/>
        <v>5.3868129356644978</v>
      </c>
      <c r="G658" s="58"/>
      <c r="H658" s="60"/>
      <c r="I658" s="61" t="s">
        <v>11</v>
      </c>
      <c r="J658" s="62">
        <v>506.22</v>
      </c>
      <c r="K658" s="62">
        <f t="shared" si="341"/>
        <v>0.46040881127209499</v>
      </c>
      <c r="L658" s="63">
        <f t="shared" si="347"/>
        <v>13.139485506112702</v>
      </c>
      <c r="M658" s="63">
        <f t="shared" si="351"/>
        <v>17.346252810681762</v>
      </c>
      <c r="N658" s="58"/>
      <c r="O658" s="60"/>
      <c r="P658" s="61" t="s">
        <v>11</v>
      </c>
      <c r="Q658" s="62">
        <v>381.61</v>
      </c>
      <c r="R658" s="62">
        <f t="shared" si="344"/>
        <v>-3.7553593947036501</v>
      </c>
      <c r="S658" s="63">
        <f t="shared" si="348"/>
        <v>-3.1864423979501288</v>
      </c>
      <c r="T658" s="63">
        <f t="shared" si="352"/>
        <v>-2.4364677609040153</v>
      </c>
    </row>
    <row r="659" spans="1:20" x14ac:dyDescent="0.2">
      <c r="A659" s="60"/>
      <c r="B659" s="61" t="s">
        <v>12</v>
      </c>
      <c r="C659" s="62">
        <v>462.48</v>
      </c>
      <c r="D659" s="62">
        <f t="shared" si="338"/>
        <v>0.29493407356002699</v>
      </c>
      <c r="E659" s="63">
        <f t="shared" si="349"/>
        <v>3.9000718907260978</v>
      </c>
      <c r="F659" s="63">
        <f t="shared" si="350"/>
        <v>5.7097142857142957</v>
      </c>
      <c r="G659" s="58"/>
      <c r="H659" s="60"/>
      <c r="I659" s="61" t="s">
        <v>12</v>
      </c>
      <c r="J659" s="62">
        <v>507.26</v>
      </c>
      <c r="K659" s="62">
        <f t="shared" si="341"/>
        <v>0.20544427324087344</v>
      </c>
      <c r="L659" s="63">
        <f t="shared" si="347"/>
        <v>13.371924099859189</v>
      </c>
      <c r="M659" s="63">
        <f t="shared" si="351"/>
        <v>16.285360597863452</v>
      </c>
      <c r="N659" s="58"/>
      <c r="O659" s="60"/>
      <c r="P659" s="61" t="s">
        <v>12</v>
      </c>
      <c r="Q659" s="62">
        <v>384.88</v>
      </c>
      <c r="R659" s="62">
        <f t="shared" si="344"/>
        <v>0.8568957836534663</v>
      </c>
      <c r="S659" s="63">
        <f t="shared" si="348"/>
        <v>-2.3568511048532415</v>
      </c>
      <c r="T659" s="63">
        <f t="shared" si="352"/>
        <v>-1.873900517553484</v>
      </c>
    </row>
    <row r="660" spans="1:20" x14ac:dyDescent="0.2">
      <c r="A660" s="60"/>
      <c r="B660" s="61" t="s">
        <v>13</v>
      </c>
      <c r="C660" s="62">
        <v>464.19</v>
      </c>
      <c r="D660" s="62">
        <f t="shared" si="338"/>
        <v>0.3697457187337827</v>
      </c>
      <c r="E660" s="63">
        <f t="shared" si="349"/>
        <v>4.2842379583033718</v>
      </c>
      <c r="F660" s="63">
        <f t="shared" si="350"/>
        <v>5.0536368985651503</v>
      </c>
      <c r="G660" s="58"/>
      <c r="H660" s="60"/>
      <c r="I660" s="61" t="s">
        <v>13</v>
      </c>
      <c r="J660" s="62">
        <v>507.29</v>
      </c>
      <c r="K660" s="62">
        <f t="shared" si="341"/>
        <v>5.9141268777374023E-3</v>
      </c>
      <c r="L660" s="63">
        <f t="shared" si="347"/>
        <v>13.378629059294189</v>
      </c>
      <c r="M660" s="63">
        <f t="shared" si="351"/>
        <v>14.149096554982998</v>
      </c>
      <c r="N660" s="58"/>
      <c r="O660" s="60"/>
      <c r="P660" s="61" t="s">
        <v>13</v>
      </c>
      <c r="Q660" s="62">
        <v>384.94</v>
      </c>
      <c r="R660" s="62">
        <f t="shared" si="344"/>
        <v>1.5589274579097534E-2</v>
      </c>
      <c r="S660" s="63">
        <f t="shared" si="348"/>
        <v>-2.3416292462643096</v>
      </c>
      <c r="T660" s="63">
        <f t="shared" si="352"/>
        <v>-2.1952334976370724</v>
      </c>
    </row>
    <row r="661" spans="1:20" x14ac:dyDescent="0.2">
      <c r="A661" s="60"/>
      <c r="B661" s="61" t="s">
        <v>14</v>
      </c>
      <c r="C661" s="62">
        <v>465.58</v>
      </c>
      <c r="D661" s="62">
        <f t="shared" si="338"/>
        <v>0.29944634740084464</v>
      </c>
      <c r="E661" s="63">
        <f t="shared" si="349"/>
        <v>4.5965132997843217</v>
      </c>
      <c r="F661" s="63">
        <f t="shared" si="350"/>
        <v>4.5965132997843217</v>
      </c>
      <c r="G661" s="58"/>
      <c r="H661" s="60"/>
      <c r="I661" s="61" t="s">
        <v>14</v>
      </c>
      <c r="J661" s="62">
        <v>509.45</v>
      </c>
      <c r="K661" s="62">
        <f t="shared" si="341"/>
        <v>0.42579195332057562</v>
      </c>
      <c r="L661" s="63">
        <f t="shared" si="347"/>
        <v>13.861386138613852</v>
      </c>
      <c r="M661" s="63">
        <f t="shared" si="351"/>
        <v>13.861386138613852</v>
      </c>
      <c r="N661" s="58"/>
      <c r="O661" s="60"/>
      <c r="P661" s="61" t="s">
        <v>14</v>
      </c>
      <c r="Q661" s="62">
        <v>389.73</v>
      </c>
      <c r="R661" s="62">
        <f t="shared" si="344"/>
        <v>1.2443497687951499</v>
      </c>
      <c r="S661" s="63">
        <f t="shared" si="348"/>
        <v>-1.1264175355810924</v>
      </c>
      <c r="T661" s="63">
        <f t="shared" si="352"/>
        <v>-1.1264175355810924</v>
      </c>
    </row>
    <row r="662" spans="1:20" x14ac:dyDescent="0.2">
      <c r="A662" s="54">
        <v>2012</v>
      </c>
      <c r="B662" s="55" t="s">
        <v>37</v>
      </c>
      <c r="C662" s="56">
        <v>467.18</v>
      </c>
      <c r="D662" s="56">
        <f>((C662/C661)-1)*100</f>
        <v>0.34365737359853821</v>
      </c>
      <c r="E662" s="57">
        <f>((C662/C$661)-1)*100</f>
        <v>0.34365737359853821</v>
      </c>
      <c r="F662" s="57">
        <f>((C662/C650)-1)*100</f>
        <v>4.3791054113231143</v>
      </c>
      <c r="G662" s="58"/>
      <c r="H662" s="54">
        <v>2012</v>
      </c>
      <c r="I662" s="55" t="s">
        <v>37</v>
      </c>
      <c r="J662" s="56">
        <v>511.98</v>
      </c>
      <c r="K662" s="56">
        <f t="shared" si="341"/>
        <v>0.49661399548532881</v>
      </c>
      <c r="L662" s="57">
        <f>((J662/J$661)-1)*100</f>
        <v>0.49661399548532881</v>
      </c>
      <c r="M662" s="57">
        <f>((J662/J650)-1)*100</f>
        <v>9.9967773122784376</v>
      </c>
      <c r="N662" s="58"/>
      <c r="O662" s="54">
        <v>2012</v>
      </c>
      <c r="P662" s="55" t="s">
        <v>37</v>
      </c>
      <c r="Q662" s="56">
        <v>388.42</v>
      </c>
      <c r="R662" s="56">
        <f t="shared" si="344"/>
        <v>-0.33613014137993114</v>
      </c>
      <c r="S662" s="57">
        <f>((Q662/Q$661)-1)*100</f>
        <v>-0.33613014137993114</v>
      </c>
      <c r="T662" s="57">
        <f>((Q662/Q650)-1)*100</f>
        <v>-1.6384309554559384</v>
      </c>
    </row>
    <row r="663" spans="1:20" x14ac:dyDescent="0.2">
      <c r="A663" s="60"/>
      <c r="B663" s="61" t="s">
        <v>4</v>
      </c>
      <c r="C663" s="62">
        <v>468.24</v>
      </c>
      <c r="D663" s="62">
        <f t="shared" ref="D663:D673" si="353">((C663/C662)-1)*100</f>
        <v>0.2268932745408625</v>
      </c>
      <c r="E663" s="63">
        <f t="shared" ref="E663:E673" si="354">((C663/C$661)-1)*100</f>
        <v>0.57133038360754895</v>
      </c>
      <c r="F663" s="63">
        <f t="shared" ref="F663:F673" si="355">((C663/C651)-1)*100</f>
        <v>3.9724658598867535</v>
      </c>
      <c r="G663" s="58"/>
      <c r="H663" s="60"/>
      <c r="I663" s="61" t="s">
        <v>4</v>
      </c>
      <c r="J663" s="62">
        <v>514.91999999999996</v>
      </c>
      <c r="K663" s="62">
        <f t="shared" si="341"/>
        <v>0.57424118129614232</v>
      </c>
      <c r="L663" s="63">
        <f t="shared" ref="L663:L673" si="356">((J663/J$661)-1)*100</f>
        <v>1.0737069388556231</v>
      </c>
      <c r="M663" s="63">
        <f t="shared" ref="M663:M673" si="357">((J663/J651)-1)*100</f>
        <v>7.994966442953011</v>
      </c>
      <c r="N663" s="58"/>
      <c r="O663" s="60"/>
      <c r="P663" s="61" t="s">
        <v>4</v>
      </c>
      <c r="Q663" s="62">
        <v>389.61</v>
      </c>
      <c r="R663" s="62">
        <f t="shared" si="344"/>
        <v>0.30636939395498608</v>
      </c>
      <c r="S663" s="63">
        <f t="shared" ref="S663:S673" si="358">((Q663/Q$661)-1)*100</f>
        <v>-3.0790547301984272E-2</v>
      </c>
      <c r="T663" s="63">
        <f t="shared" ref="T663:T673" si="359">((Q663/Q651)-1)*100</f>
        <v>-1.5862992245320617</v>
      </c>
    </row>
    <row r="664" spans="1:20" x14ac:dyDescent="0.2">
      <c r="A664" s="60"/>
      <c r="B664" s="61" t="s">
        <v>5</v>
      </c>
      <c r="C664" s="62">
        <v>470.06</v>
      </c>
      <c r="D664" s="62">
        <f t="shared" si="353"/>
        <v>0.38868956090893914</v>
      </c>
      <c r="E664" s="63">
        <f t="shared" si="354"/>
        <v>0.96224064607586257</v>
      </c>
      <c r="F664" s="63">
        <f t="shared" si="355"/>
        <v>3.853121824046668</v>
      </c>
      <c r="G664" s="58"/>
      <c r="H664" s="60"/>
      <c r="I664" s="61" t="s">
        <v>5</v>
      </c>
      <c r="J664" s="62">
        <v>517.84</v>
      </c>
      <c r="K664" s="62">
        <f t="shared" si="341"/>
        <v>0.56707838110776621</v>
      </c>
      <c r="L664" s="63">
        <f t="shared" si="356"/>
        <v>1.6468740798900816</v>
      </c>
      <c r="M664" s="63">
        <f t="shared" si="357"/>
        <v>9.385099596544233</v>
      </c>
      <c r="N664" s="58"/>
      <c r="O664" s="60"/>
      <c r="P664" s="61" t="s">
        <v>5</v>
      </c>
      <c r="Q664" s="62">
        <v>395.38</v>
      </c>
      <c r="R664" s="62">
        <f t="shared" si="344"/>
        <v>1.4809681476348091</v>
      </c>
      <c r="S664" s="63">
        <f t="shared" si="358"/>
        <v>1.4497216021348125</v>
      </c>
      <c r="T664" s="63">
        <f t="shared" si="359"/>
        <v>0.22306717363751449</v>
      </c>
    </row>
    <row r="665" spans="1:20" x14ac:dyDescent="0.2">
      <c r="A665" s="60"/>
      <c r="B665" s="61" t="s">
        <v>6</v>
      </c>
      <c r="C665" s="62">
        <v>472.39</v>
      </c>
      <c r="D665" s="62">
        <f t="shared" si="353"/>
        <v>0.49568140237417069</v>
      </c>
      <c r="E665" s="63">
        <f t="shared" si="354"/>
        <v>1.4626916963787151</v>
      </c>
      <c r="F665" s="63">
        <f t="shared" si="355"/>
        <v>3.4808324205914509</v>
      </c>
      <c r="G665" s="58"/>
      <c r="H665" s="60"/>
      <c r="I665" s="61" t="s">
        <v>6</v>
      </c>
      <c r="J665" s="62">
        <v>519.11</v>
      </c>
      <c r="K665" s="62">
        <f t="shared" si="341"/>
        <v>0.24524949791440154</v>
      </c>
      <c r="L665" s="63">
        <f t="shared" si="356"/>
        <v>1.896162528216716</v>
      </c>
      <c r="M665" s="63">
        <f t="shared" si="357"/>
        <v>7.2474846600417475</v>
      </c>
      <c r="N665" s="58"/>
      <c r="O665" s="60"/>
      <c r="P665" s="61" t="s">
        <v>6</v>
      </c>
      <c r="Q665" s="62">
        <v>396.89</v>
      </c>
      <c r="R665" s="62">
        <f t="shared" si="344"/>
        <v>0.38191107289189397</v>
      </c>
      <c r="S665" s="63">
        <f t="shared" si="358"/>
        <v>1.8371693223513619</v>
      </c>
      <c r="T665" s="63">
        <f t="shared" si="359"/>
        <v>0.23487220931406316</v>
      </c>
    </row>
    <row r="666" spans="1:20" x14ac:dyDescent="0.2">
      <c r="A666" s="60"/>
      <c r="B666" s="61" t="s">
        <v>7</v>
      </c>
      <c r="C666" s="62">
        <v>474.92</v>
      </c>
      <c r="D666" s="62">
        <f t="shared" si="353"/>
        <v>0.53557441944156459</v>
      </c>
      <c r="E666" s="63">
        <f t="shared" si="354"/>
        <v>2.0060999183813877</v>
      </c>
      <c r="F666" s="63">
        <f t="shared" si="355"/>
        <v>3.680740514343106</v>
      </c>
      <c r="G666" s="58"/>
      <c r="H666" s="60"/>
      <c r="I666" s="61" t="s">
        <v>7</v>
      </c>
      <c r="J666" s="62">
        <v>521.17999999999995</v>
      </c>
      <c r="K666" s="62">
        <f t="shared" si="341"/>
        <v>0.39875941515283841</v>
      </c>
      <c r="L666" s="63">
        <f t="shared" si="356"/>
        <v>2.3024830699774235</v>
      </c>
      <c r="M666" s="63">
        <f t="shared" si="357"/>
        <v>6.6876829542895644</v>
      </c>
      <c r="N666" s="58"/>
      <c r="O666" s="60"/>
      <c r="P666" s="61" t="s">
        <v>7</v>
      </c>
      <c r="Q666" s="62">
        <v>397.34</v>
      </c>
      <c r="R666" s="62">
        <f t="shared" si="344"/>
        <v>0.11338154148503587</v>
      </c>
      <c r="S666" s="63">
        <f t="shared" si="358"/>
        <v>1.952633874733789</v>
      </c>
      <c r="T666" s="63">
        <f t="shared" si="359"/>
        <v>-0.29109159347553426</v>
      </c>
    </row>
    <row r="667" spans="1:20" x14ac:dyDescent="0.2">
      <c r="A667" s="60"/>
      <c r="B667" s="61" t="s">
        <v>8</v>
      </c>
      <c r="C667" s="62">
        <v>477.89</v>
      </c>
      <c r="D667" s="62">
        <f t="shared" si="353"/>
        <v>0.62536848311294246</v>
      </c>
      <c r="E667" s="63">
        <f t="shared" si="354"/>
        <v>2.6440139181236333</v>
      </c>
      <c r="F667" s="63">
        <f t="shared" si="355"/>
        <v>3.9818098740181496</v>
      </c>
      <c r="G667" s="58"/>
      <c r="H667" s="60"/>
      <c r="I667" s="61" t="s">
        <v>8</v>
      </c>
      <c r="J667" s="62">
        <v>524.34</v>
      </c>
      <c r="K667" s="62">
        <f t="shared" si="341"/>
        <v>0.60631643578035188</v>
      </c>
      <c r="L667" s="63">
        <f t="shared" si="356"/>
        <v>2.9227598390421106</v>
      </c>
      <c r="M667" s="63">
        <f t="shared" si="357"/>
        <v>6.4887589106196408</v>
      </c>
      <c r="N667" s="58"/>
      <c r="O667" s="60"/>
      <c r="P667" s="61" t="s">
        <v>8</v>
      </c>
      <c r="Q667" s="62">
        <v>401.18</v>
      </c>
      <c r="R667" s="62">
        <f t="shared" si="344"/>
        <v>0.96642673780642507</v>
      </c>
      <c r="S667" s="63">
        <f t="shared" si="358"/>
        <v>2.9379313883970859</v>
      </c>
      <c r="T667" s="63">
        <f t="shared" si="359"/>
        <v>-1.2461680332975789E-2</v>
      </c>
    </row>
    <row r="668" spans="1:20" x14ac:dyDescent="0.2">
      <c r="A668" s="60"/>
      <c r="B668" s="61" t="s">
        <v>9</v>
      </c>
      <c r="C668" s="62">
        <v>481.32</v>
      </c>
      <c r="D668" s="62">
        <f t="shared" si="353"/>
        <v>0.71773839168010056</v>
      </c>
      <c r="E668" s="63">
        <f t="shared" si="354"/>
        <v>3.3807294127754739</v>
      </c>
      <c r="F668" s="63">
        <f t="shared" si="355"/>
        <v>4.5098252089892377</v>
      </c>
      <c r="G668" s="58"/>
      <c r="H668" s="60"/>
      <c r="I668" s="61" t="s">
        <v>9</v>
      </c>
      <c r="J668" s="62">
        <v>529.52</v>
      </c>
      <c r="K668" s="62">
        <f t="shared" si="341"/>
        <v>0.98790860891786458</v>
      </c>
      <c r="L668" s="63">
        <f t="shared" si="356"/>
        <v>3.9395426440278714</v>
      </c>
      <c r="M668" s="63">
        <f t="shared" si="357"/>
        <v>6.4019611783145081</v>
      </c>
      <c r="N668" s="58"/>
      <c r="O668" s="60"/>
      <c r="P668" s="61" t="s">
        <v>9</v>
      </c>
      <c r="Q668" s="62">
        <v>397.17</v>
      </c>
      <c r="R668" s="62">
        <f t="shared" si="344"/>
        <v>-0.99955132359539345</v>
      </c>
      <c r="S668" s="63">
        <f t="shared" si="358"/>
        <v>1.9090139327226474</v>
      </c>
      <c r="T668" s="63">
        <f t="shared" si="359"/>
        <v>0.6997794173575711</v>
      </c>
    </row>
    <row r="669" spans="1:20" x14ac:dyDescent="0.2">
      <c r="A669" s="60"/>
      <c r="B669" s="61" t="s">
        <v>10</v>
      </c>
      <c r="C669" s="62">
        <v>481.43</v>
      </c>
      <c r="D669" s="62">
        <f t="shared" si="353"/>
        <v>2.2853818665335979E-2</v>
      </c>
      <c r="E669" s="63">
        <f t="shared" si="354"/>
        <v>3.4043558572103727</v>
      </c>
      <c r="F669" s="63">
        <f t="shared" si="355"/>
        <v>4.2575308053793171</v>
      </c>
      <c r="G669" s="58"/>
      <c r="H669" s="60"/>
      <c r="I669" s="61" t="s">
        <v>10</v>
      </c>
      <c r="J669" s="62">
        <v>532.41999999999996</v>
      </c>
      <c r="K669" s="62">
        <f t="shared" si="341"/>
        <v>0.54766581054539465</v>
      </c>
      <c r="L669" s="63">
        <f t="shared" si="356"/>
        <v>4.508783982726472</v>
      </c>
      <c r="M669" s="63">
        <f t="shared" si="357"/>
        <v>5.6598531454653767</v>
      </c>
      <c r="N669" s="58"/>
      <c r="O669" s="60"/>
      <c r="P669" s="61" t="s">
        <v>10</v>
      </c>
      <c r="Q669" s="62">
        <v>401.42</v>
      </c>
      <c r="R669" s="62">
        <f t="shared" si="344"/>
        <v>1.0700707505602036</v>
      </c>
      <c r="S669" s="63">
        <f t="shared" si="358"/>
        <v>2.9995124830010544</v>
      </c>
      <c r="T669" s="63">
        <f t="shared" si="359"/>
        <v>1.2408575031525926</v>
      </c>
    </row>
    <row r="670" spans="1:20" x14ac:dyDescent="0.2">
      <c r="A670" s="60"/>
      <c r="B670" s="61" t="s">
        <v>11</v>
      </c>
      <c r="C670" s="62">
        <v>484.06</v>
      </c>
      <c r="D670" s="62">
        <f t="shared" si="353"/>
        <v>0.54628918015080519</v>
      </c>
      <c r="E670" s="63">
        <f t="shared" si="354"/>
        <v>3.9692426650629331</v>
      </c>
      <c r="F670" s="63">
        <f t="shared" si="355"/>
        <v>4.9748438584316546</v>
      </c>
      <c r="G670" s="58"/>
      <c r="H670" s="60"/>
      <c r="I670" s="61" t="s">
        <v>11</v>
      </c>
      <c r="J670" s="62">
        <v>534.24</v>
      </c>
      <c r="K670" s="62">
        <f t="shared" si="341"/>
        <v>0.34183539311070099</v>
      </c>
      <c r="L670" s="63">
        <f t="shared" si="356"/>
        <v>4.866031995289033</v>
      </c>
      <c r="M670" s="63">
        <f t="shared" si="357"/>
        <v>5.535142823278405</v>
      </c>
      <c r="N670" s="58"/>
      <c r="O670" s="60"/>
      <c r="P670" s="61" t="s">
        <v>11</v>
      </c>
      <c r="Q670" s="62">
        <v>408.62</v>
      </c>
      <c r="R670" s="62">
        <f t="shared" si="344"/>
        <v>1.7936326042548911</v>
      </c>
      <c r="S670" s="63">
        <f t="shared" si="358"/>
        <v>4.8469453211197555</v>
      </c>
      <c r="T670" s="63">
        <f t="shared" si="359"/>
        <v>7.0779067634495929</v>
      </c>
    </row>
    <row r="671" spans="1:20" x14ac:dyDescent="0.2">
      <c r="A671" s="60"/>
      <c r="B671" s="61" t="s">
        <v>12</v>
      </c>
      <c r="C671" s="62">
        <v>485.09</v>
      </c>
      <c r="D671" s="62">
        <f t="shared" si="353"/>
        <v>0.2127835392306654</v>
      </c>
      <c r="E671" s="63">
        <f t="shared" si="354"/>
        <v>4.1904720993169775</v>
      </c>
      <c r="F671" s="63">
        <f t="shared" si="355"/>
        <v>4.8888600588133491</v>
      </c>
      <c r="G671" s="58"/>
      <c r="H671" s="60"/>
      <c r="I671" s="61" t="s">
        <v>12</v>
      </c>
      <c r="J671" s="62">
        <v>539.29</v>
      </c>
      <c r="K671" s="62">
        <f t="shared" si="341"/>
        <v>0.94526804432464306</v>
      </c>
      <c r="L671" s="63">
        <f t="shared" si="356"/>
        <v>5.8572970850917505</v>
      </c>
      <c r="M671" s="63">
        <f t="shared" si="357"/>
        <v>6.3143161297953609</v>
      </c>
      <c r="N671" s="58"/>
      <c r="O671" s="60"/>
      <c r="P671" s="61" t="s">
        <v>12</v>
      </c>
      <c r="Q671" s="62">
        <v>411.26</v>
      </c>
      <c r="R671" s="62">
        <f t="shared" si="344"/>
        <v>0.64607703979246978</v>
      </c>
      <c r="S671" s="63">
        <f t="shared" si="358"/>
        <v>5.5243373617632541</v>
      </c>
      <c r="T671" s="63">
        <f t="shared" si="359"/>
        <v>6.8540843899397297</v>
      </c>
    </row>
    <row r="672" spans="1:20" x14ac:dyDescent="0.2">
      <c r="A672" s="60"/>
      <c r="B672" s="61" t="s">
        <v>13</v>
      </c>
      <c r="C672" s="62">
        <v>488.19</v>
      </c>
      <c r="D672" s="62">
        <f t="shared" si="353"/>
        <v>0.63905666989632071</v>
      </c>
      <c r="E672" s="63">
        <f t="shared" si="354"/>
        <v>4.8563082606641217</v>
      </c>
      <c r="F672" s="63">
        <f t="shared" si="355"/>
        <v>5.170296645770045</v>
      </c>
      <c r="G672" s="58"/>
      <c r="H672" s="60"/>
      <c r="I672" s="61" t="s">
        <v>13</v>
      </c>
      <c r="J672" s="62">
        <v>542.03</v>
      </c>
      <c r="K672" s="62">
        <f t="shared" si="341"/>
        <v>0.50807543251312204</v>
      </c>
      <c r="L672" s="63">
        <f t="shared" si="356"/>
        <v>6.3951320051035321</v>
      </c>
      <c r="M672" s="63">
        <f t="shared" si="357"/>
        <v>6.8481539159060745</v>
      </c>
      <c r="N672" s="58"/>
      <c r="O672" s="60"/>
      <c r="P672" s="61" t="s">
        <v>13</v>
      </c>
      <c r="Q672" s="62">
        <v>412.52</v>
      </c>
      <c r="R672" s="62">
        <f t="shared" si="344"/>
        <v>0.30637552886252362</v>
      </c>
      <c r="S672" s="63">
        <f t="shared" si="358"/>
        <v>5.8476381084340279</v>
      </c>
      <c r="T672" s="63">
        <f t="shared" si="359"/>
        <v>7.1647529485114436</v>
      </c>
    </row>
    <row r="673" spans="1:20" x14ac:dyDescent="0.2">
      <c r="A673" s="60"/>
      <c r="B673" s="61" t="s">
        <v>14</v>
      </c>
      <c r="C673" s="62">
        <v>487.74</v>
      </c>
      <c r="D673" s="62">
        <f t="shared" si="353"/>
        <v>-9.217722608000356E-2</v>
      </c>
      <c r="E673" s="63">
        <f t="shared" si="354"/>
        <v>4.7596546243395377</v>
      </c>
      <c r="F673" s="63">
        <f t="shared" si="355"/>
        <v>4.7596546243395377</v>
      </c>
      <c r="G673" s="58"/>
      <c r="H673" s="60"/>
      <c r="I673" s="61" t="s">
        <v>14</v>
      </c>
      <c r="J673" s="62">
        <v>548.65</v>
      </c>
      <c r="K673" s="62">
        <f t="shared" si="341"/>
        <v>1.2213346124753333</v>
      </c>
      <c r="L673" s="63">
        <f t="shared" si="356"/>
        <v>7.6945725782706864</v>
      </c>
      <c r="M673" s="63">
        <f t="shared" si="357"/>
        <v>7.6945725782706864</v>
      </c>
      <c r="N673" s="58"/>
      <c r="O673" s="60"/>
      <c r="P673" s="61" t="s">
        <v>14</v>
      </c>
      <c r="Q673" s="62">
        <v>414.93</v>
      </c>
      <c r="R673" s="62">
        <f t="shared" si="344"/>
        <v>0.58421409871036722</v>
      </c>
      <c r="S673" s="63">
        <f t="shared" si="358"/>
        <v>6.4660149334154315</v>
      </c>
      <c r="T673" s="63">
        <f t="shared" si="359"/>
        <v>6.4660149334154315</v>
      </c>
    </row>
    <row r="674" spans="1:20" x14ac:dyDescent="0.2">
      <c r="A674" s="54">
        <v>2013</v>
      </c>
      <c r="B674" s="55" t="s">
        <v>37</v>
      </c>
      <c r="C674" s="56">
        <v>486.65</v>
      </c>
      <c r="D674" s="56">
        <f>((C674/C673)-1)*100</f>
        <v>-0.22347972280314377</v>
      </c>
      <c r="E674" s="57">
        <f>((C674/C$673)-1)*100</f>
        <v>-0.22347972280314377</v>
      </c>
      <c r="F674" s="57">
        <f>((C674/C662)-1)*100</f>
        <v>4.1675585427458195</v>
      </c>
      <c r="G674" s="58"/>
      <c r="H674" s="54">
        <v>2013</v>
      </c>
      <c r="I674" s="55" t="s">
        <v>37</v>
      </c>
      <c r="J674" s="56">
        <v>551.45000000000005</v>
      </c>
      <c r="K674" s="56">
        <f t="shared" ref="K674:K685" si="360">((J674/J673)-1)*100</f>
        <v>0.51034357058235003</v>
      </c>
      <c r="L674" s="57">
        <f t="shared" ref="L674:L685" si="361">((J674/J$673)-1)*100</f>
        <v>0.51034357058235003</v>
      </c>
      <c r="M674" s="57">
        <f>((J674/J662)-1)*100</f>
        <v>7.7092855189655918</v>
      </c>
      <c r="N674" s="58"/>
      <c r="O674" s="54">
        <v>2013</v>
      </c>
      <c r="P674" s="55" t="s">
        <v>37</v>
      </c>
      <c r="Q674" s="56">
        <v>416.76</v>
      </c>
      <c r="R674" s="56">
        <f t="shared" ref="R674:R685" si="362">((Q674/Q673)-1)*100</f>
        <v>0.44103824741521525</v>
      </c>
      <c r="S674" s="57">
        <f t="shared" ref="S674:S685" si="363">((Q674/Q$673)-1)*100</f>
        <v>0.44103824741521525</v>
      </c>
      <c r="T674" s="57">
        <f>((Q674/Q662)-1)*100</f>
        <v>7.2962257350290827</v>
      </c>
    </row>
    <row r="675" spans="1:20" x14ac:dyDescent="0.2">
      <c r="A675" s="60"/>
      <c r="B675" s="61" t="s">
        <v>4</v>
      </c>
      <c r="C675" s="62">
        <v>477.69</v>
      </c>
      <c r="D675" s="62">
        <f t="shared" ref="D675:D685" si="364">((C675/C674)-1)*100</f>
        <v>-1.8411589437994369</v>
      </c>
      <c r="E675" s="63">
        <f t="shared" ref="E675:E685" si="365">((C675/C$673)-1)*100</f>
        <v>-2.0605240496986088</v>
      </c>
      <c r="F675" s="63">
        <f t="shared" ref="F675:F685" si="366">((C675/C663)-1)*100</f>
        <v>2.0181957970271558</v>
      </c>
      <c r="G675" s="58"/>
      <c r="H675" s="60"/>
      <c r="I675" s="61" t="s">
        <v>4</v>
      </c>
      <c r="J675" s="62">
        <v>554.39</v>
      </c>
      <c r="K675" s="62">
        <f t="shared" si="360"/>
        <v>0.53313990388974553</v>
      </c>
      <c r="L675" s="63">
        <f t="shared" si="361"/>
        <v>1.0462043196937998</v>
      </c>
      <c r="M675" s="63">
        <f t="shared" ref="M675:M685" si="367">((J675/J663)-1)*100</f>
        <v>7.6652683912064035</v>
      </c>
      <c r="N675" s="58"/>
      <c r="O675" s="60"/>
      <c r="P675" s="61" t="s">
        <v>4</v>
      </c>
      <c r="Q675" s="62">
        <v>418</v>
      </c>
      <c r="R675" s="62">
        <f t="shared" si="362"/>
        <v>0.29753335252904467</v>
      </c>
      <c r="S675" s="63">
        <f t="shared" si="363"/>
        <v>0.73988383582772599</v>
      </c>
      <c r="T675" s="63">
        <f t="shared" ref="T675:T685" si="368">((Q675/Q663)-1)*100</f>
        <v>7.2867739534406173</v>
      </c>
    </row>
    <row r="676" spans="1:20" x14ac:dyDescent="0.2">
      <c r="A676" s="60"/>
      <c r="B676" s="61" t="s">
        <v>5</v>
      </c>
      <c r="C676" s="62">
        <v>485.26</v>
      </c>
      <c r="D676" s="62">
        <f t="shared" si="364"/>
        <v>1.5847097490004014</v>
      </c>
      <c r="E676" s="63">
        <f t="shared" si="365"/>
        <v>-0.50846762619428665</v>
      </c>
      <c r="F676" s="63">
        <f t="shared" si="366"/>
        <v>3.2336297493936961</v>
      </c>
      <c r="G676" s="58"/>
      <c r="H676" s="60"/>
      <c r="I676" s="61" t="s">
        <v>5</v>
      </c>
      <c r="J676" s="62">
        <v>557.04999999999995</v>
      </c>
      <c r="K676" s="62">
        <f t="shared" si="360"/>
        <v>0.47980663431879123</v>
      </c>
      <c r="L676" s="63">
        <f t="shared" si="361"/>
        <v>1.5310307117470057</v>
      </c>
      <c r="M676" s="63">
        <f t="shared" si="367"/>
        <v>7.5718368608064024</v>
      </c>
      <c r="N676" s="58"/>
      <c r="O676" s="60"/>
      <c r="P676" s="61" t="s">
        <v>5</v>
      </c>
      <c r="Q676" s="62">
        <v>418.96</v>
      </c>
      <c r="R676" s="62">
        <f t="shared" si="362"/>
        <v>0.22966507177033524</v>
      </c>
      <c r="S676" s="63">
        <f t="shared" si="363"/>
        <v>0.97124816234062106</v>
      </c>
      <c r="T676" s="63">
        <f t="shared" si="368"/>
        <v>5.9638828468814742</v>
      </c>
    </row>
    <row r="677" spans="1:20" x14ac:dyDescent="0.2">
      <c r="A677" s="60"/>
      <c r="B677" s="61" t="s">
        <v>6</v>
      </c>
      <c r="C677" s="62">
        <v>488.94</v>
      </c>
      <c r="D677" s="62">
        <f t="shared" si="364"/>
        <v>0.75835634505214689</v>
      </c>
      <c r="E677" s="63">
        <f t="shared" si="365"/>
        <v>0.24603272235206308</v>
      </c>
      <c r="F677" s="63">
        <f t="shared" si="366"/>
        <v>3.5034611232244606</v>
      </c>
      <c r="G677" s="58"/>
      <c r="H677" s="60"/>
      <c r="I677" s="61" t="s">
        <v>6</v>
      </c>
      <c r="J677" s="62">
        <v>566.17999999999995</v>
      </c>
      <c r="K677" s="62">
        <f t="shared" si="360"/>
        <v>1.6389911139035984</v>
      </c>
      <c r="L677" s="63">
        <f t="shared" si="361"/>
        <v>3.1951152829672758</v>
      </c>
      <c r="M677" s="63">
        <f t="shared" si="367"/>
        <v>9.0674423532584481</v>
      </c>
      <c r="N677" s="58"/>
      <c r="O677" s="60"/>
      <c r="P677" s="61" t="s">
        <v>6</v>
      </c>
      <c r="Q677" s="62">
        <v>421.86</v>
      </c>
      <c r="R677" s="62">
        <f t="shared" si="362"/>
        <v>0.69219018522055364</v>
      </c>
      <c r="S677" s="63">
        <f t="shared" si="363"/>
        <v>1.6701612320150439</v>
      </c>
      <c r="T677" s="63">
        <f t="shared" si="368"/>
        <v>6.2914157575146845</v>
      </c>
    </row>
    <row r="678" spans="1:20" x14ac:dyDescent="0.2">
      <c r="A678" s="60"/>
      <c r="B678" s="61" t="s">
        <v>7</v>
      </c>
      <c r="C678" s="62">
        <v>490.38</v>
      </c>
      <c r="D678" s="62">
        <f t="shared" si="364"/>
        <v>0.29451466437599993</v>
      </c>
      <c r="E678" s="63">
        <f t="shared" si="365"/>
        <v>0.5412719891745521</v>
      </c>
      <c r="F678" s="63">
        <f t="shared" si="366"/>
        <v>3.2552851006485195</v>
      </c>
      <c r="G678" s="58"/>
      <c r="H678" s="60"/>
      <c r="I678" s="61" t="s">
        <v>7</v>
      </c>
      <c r="J678" s="62">
        <v>575.89</v>
      </c>
      <c r="K678" s="62">
        <f t="shared" si="360"/>
        <v>1.715002296089585</v>
      </c>
      <c r="L678" s="63">
        <f t="shared" si="361"/>
        <v>4.9649138795224701</v>
      </c>
      <c r="M678" s="63">
        <f t="shared" si="367"/>
        <v>10.497332975171725</v>
      </c>
      <c r="N678" s="58"/>
      <c r="O678" s="60"/>
      <c r="P678" s="61" t="s">
        <v>7</v>
      </c>
      <c r="Q678" s="62">
        <v>422.63</v>
      </c>
      <c r="R678" s="62">
        <f t="shared" si="362"/>
        <v>0.18252500829658569</v>
      </c>
      <c r="S678" s="63">
        <f t="shared" si="363"/>
        <v>1.8557347022389203</v>
      </c>
      <c r="T678" s="63">
        <f t="shared" si="368"/>
        <v>6.3648260935219358</v>
      </c>
    </row>
    <row r="679" spans="1:20" x14ac:dyDescent="0.2">
      <c r="A679" s="60"/>
      <c r="B679" s="61" t="s">
        <v>8</v>
      </c>
      <c r="C679" s="62">
        <v>493.13</v>
      </c>
      <c r="D679" s="62">
        <f t="shared" si="364"/>
        <v>0.56078959174516996</v>
      </c>
      <c r="E679" s="63">
        <f t="shared" si="365"/>
        <v>1.1050969778980679</v>
      </c>
      <c r="F679" s="63">
        <f t="shared" si="366"/>
        <v>3.1890183933541261</v>
      </c>
      <c r="G679" s="58"/>
      <c r="H679" s="60"/>
      <c r="I679" s="61" t="s">
        <v>8</v>
      </c>
      <c r="J679" s="62">
        <v>579.80999999999995</v>
      </c>
      <c r="K679" s="62">
        <f t="shared" si="360"/>
        <v>0.6806855475872009</v>
      </c>
      <c r="L679" s="63">
        <f t="shared" si="361"/>
        <v>5.679394878337729</v>
      </c>
      <c r="M679" s="63">
        <f t="shared" si="367"/>
        <v>10.579013617118637</v>
      </c>
      <c r="N679" s="58"/>
      <c r="O679" s="60"/>
      <c r="P679" s="61" t="s">
        <v>8</v>
      </c>
      <c r="Q679" s="62">
        <v>425.41</v>
      </c>
      <c r="R679" s="62">
        <f t="shared" si="362"/>
        <v>0.65778577005892735</v>
      </c>
      <c r="S679" s="63">
        <f t="shared" si="363"/>
        <v>2.5257272310992285</v>
      </c>
      <c r="T679" s="63">
        <f t="shared" si="368"/>
        <v>6.03968293534074</v>
      </c>
    </row>
    <row r="680" spans="1:20" x14ac:dyDescent="0.2">
      <c r="A680" s="60"/>
      <c r="B680" s="61" t="s">
        <v>9</v>
      </c>
      <c r="C680" s="62">
        <v>493.79</v>
      </c>
      <c r="D680" s="62">
        <f t="shared" si="364"/>
        <v>0.13383894713361322</v>
      </c>
      <c r="E680" s="63">
        <f t="shared" si="365"/>
        <v>1.2404149751916949</v>
      </c>
      <c r="F680" s="63">
        <f t="shared" si="366"/>
        <v>2.5907919886977604</v>
      </c>
      <c r="G680" s="58"/>
      <c r="H680" s="60"/>
      <c r="I680" s="61" t="s">
        <v>9</v>
      </c>
      <c r="J680" s="62">
        <v>578.79999999999995</v>
      </c>
      <c r="K680" s="62">
        <f t="shared" si="360"/>
        <v>-0.17419499491212465</v>
      </c>
      <c r="L680" s="63">
        <f t="shared" si="361"/>
        <v>5.4953066618062429</v>
      </c>
      <c r="M680" s="63">
        <f t="shared" si="367"/>
        <v>9.3065417736818201</v>
      </c>
      <c r="N680" s="58"/>
      <c r="O680" s="60"/>
      <c r="P680" s="61" t="s">
        <v>9</v>
      </c>
      <c r="Q680" s="62">
        <v>420.94</v>
      </c>
      <c r="R680" s="62">
        <f t="shared" si="362"/>
        <v>-1.0507510401730147</v>
      </c>
      <c r="S680" s="63">
        <f t="shared" si="363"/>
        <v>1.4484370857734907</v>
      </c>
      <c r="T680" s="63">
        <f t="shared" si="368"/>
        <v>5.9848427625450062</v>
      </c>
    </row>
    <row r="681" spans="1:20" x14ac:dyDescent="0.2">
      <c r="A681" s="60"/>
      <c r="B681" s="61" t="s">
        <v>10</v>
      </c>
      <c r="C681" s="62">
        <v>495.25</v>
      </c>
      <c r="D681" s="62">
        <f t="shared" si="364"/>
        <v>0.29567224933675362</v>
      </c>
      <c r="E681" s="63">
        <f t="shared" si="365"/>
        <v>1.5397547873867268</v>
      </c>
      <c r="F681" s="63">
        <f t="shared" si="366"/>
        <v>2.8706146272563071</v>
      </c>
      <c r="G681" s="58"/>
      <c r="H681" s="60"/>
      <c r="I681" s="61" t="s">
        <v>10</v>
      </c>
      <c r="J681" s="62">
        <v>583.70000000000005</v>
      </c>
      <c r="K681" s="62">
        <f t="shared" si="360"/>
        <v>0.84657912923291612</v>
      </c>
      <c r="L681" s="63">
        <f t="shared" si="361"/>
        <v>6.3884079103253555</v>
      </c>
      <c r="M681" s="63">
        <f t="shared" si="367"/>
        <v>9.6314939333608898</v>
      </c>
      <c r="N681" s="58"/>
      <c r="O681" s="60"/>
      <c r="P681" s="61" t="s">
        <v>10</v>
      </c>
      <c r="Q681" s="62">
        <v>422.84</v>
      </c>
      <c r="R681" s="62">
        <f t="shared" si="362"/>
        <v>0.45137074167338476</v>
      </c>
      <c r="S681" s="63">
        <f t="shared" si="363"/>
        <v>1.9063456486636321</v>
      </c>
      <c r="T681" s="63">
        <f t="shared" si="368"/>
        <v>5.3360569976583117</v>
      </c>
    </row>
    <row r="682" spans="1:20" x14ac:dyDescent="0.2">
      <c r="A682" s="60"/>
      <c r="B682" s="61" t="s">
        <v>11</v>
      </c>
      <c r="C682" s="62">
        <v>498.12</v>
      </c>
      <c r="D682" s="62">
        <f t="shared" si="364"/>
        <v>0.57950530035335568</v>
      </c>
      <c r="E682" s="63">
        <f t="shared" si="365"/>
        <v>2.1281830483454334</v>
      </c>
      <c r="F682" s="63">
        <f t="shared" si="366"/>
        <v>2.904598603478914</v>
      </c>
      <c r="G682" s="58"/>
      <c r="H682" s="60"/>
      <c r="I682" s="61" t="s">
        <v>11</v>
      </c>
      <c r="J682" s="62">
        <v>585.03</v>
      </c>
      <c r="K682" s="62">
        <f t="shared" si="360"/>
        <v>0.22785677574095331</v>
      </c>
      <c r="L682" s="63">
        <f t="shared" si="361"/>
        <v>6.6308211063519584</v>
      </c>
      <c r="M682" s="63">
        <f t="shared" si="367"/>
        <v>9.5069631626235385</v>
      </c>
      <c r="N682" s="58"/>
      <c r="O682" s="60"/>
      <c r="P682" s="61" t="s">
        <v>11</v>
      </c>
      <c r="Q682" s="62">
        <v>425.46</v>
      </c>
      <c r="R682" s="62">
        <f t="shared" si="362"/>
        <v>0.61961971431274687</v>
      </c>
      <c r="S682" s="63">
        <f t="shared" si="363"/>
        <v>2.5377774564384392</v>
      </c>
      <c r="T682" s="63">
        <f t="shared" si="368"/>
        <v>4.1211883901913771</v>
      </c>
    </row>
    <row r="683" spans="1:20" x14ac:dyDescent="0.2">
      <c r="A683" s="60"/>
      <c r="B683" s="61" t="s">
        <v>12</v>
      </c>
      <c r="C683" s="62">
        <v>500.02</v>
      </c>
      <c r="D683" s="62">
        <f t="shared" si="364"/>
        <v>0.3814341925640452</v>
      </c>
      <c r="E683" s="63">
        <f t="shared" si="365"/>
        <v>2.5177348587362092</v>
      </c>
      <c r="F683" s="63">
        <f t="shared" si="366"/>
        <v>3.0777793811457732</v>
      </c>
      <c r="G683" s="58"/>
      <c r="H683" s="60"/>
      <c r="I683" s="61" t="s">
        <v>12</v>
      </c>
      <c r="J683" s="62">
        <v>590.54</v>
      </c>
      <c r="K683" s="62">
        <f t="shared" si="360"/>
        <v>0.94183204280122723</v>
      </c>
      <c r="L683" s="63">
        <f t="shared" si="361"/>
        <v>7.6351043470336277</v>
      </c>
      <c r="M683" s="63">
        <f t="shared" si="367"/>
        <v>9.5032357358749486</v>
      </c>
      <c r="N683" s="58"/>
      <c r="O683" s="60"/>
      <c r="P683" s="61" t="s">
        <v>12</v>
      </c>
      <c r="Q683" s="62">
        <v>423.72</v>
      </c>
      <c r="R683" s="62">
        <f t="shared" si="362"/>
        <v>-0.40896911578055528</v>
      </c>
      <c r="S683" s="63">
        <f t="shared" si="363"/>
        <v>2.1184296146337989</v>
      </c>
      <c r="T683" s="63">
        <f t="shared" si="368"/>
        <v>3.0297135631960348</v>
      </c>
    </row>
    <row r="684" spans="1:20" x14ac:dyDescent="0.2">
      <c r="A684" s="60"/>
      <c r="B684" s="61" t="s">
        <v>13</v>
      </c>
      <c r="C684" s="62">
        <v>501.81</v>
      </c>
      <c r="D684" s="62">
        <f t="shared" si="364"/>
        <v>0.35798568057279212</v>
      </c>
      <c r="E684" s="63">
        <f t="shared" si="365"/>
        <v>2.8847336695780434</v>
      </c>
      <c r="F684" s="63">
        <f t="shared" si="366"/>
        <v>2.7898973760216217</v>
      </c>
      <c r="G684" s="58"/>
      <c r="H684" s="60"/>
      <c r="I684" s="61" t="s">
        <v>13</v>
      </c>
      <c r="J684" s="62">
        <v>591.79999999999995</v>
      </c>
      <c r="K684" s="62">
        <f t="shared" si="360"/>
        <v>0.2133640396924763</v>
      </c>
      <c r="L684" s="63">
        <f t="shared" si="361"/>
        <v>7.8647589537956808</v>
      </c>
      <c r="M684" s="63">
        <f t="shared" si="367"/>
        <v>9.1821485895614572</v>
      </c>
      <c r="N684" s="58"/>
      <c r="O684" s="60"/>
      <c r="P684" s="61" t="s">
        <v>13</v>
      </c>
      <c r="Q684" s="62">
        <v>424.14</v>
      </c>
      <c r="R684" s="62">
        <f t="shared" si="362"/>
        <v>9.912206173887661E-2</v>
      </c>
      <c r="S684" s="63">
        <f t="shared" si="363"/>
        <v>2.219651507483178</v>
      </c>
      <c r="T684" s="63">
        <f t="shared" si="368"/>
        <v>2.8168331232425015</v>
      </c>
    </row>
    <row r="685" spans="1:20" x14ac:dyDescent="0.2">
      <c r="A685" s="60"/>
      <c r="B685" s="61" t="s">
        <v>14</v>
      </c>
      <c r="C685" s="62">
        <v>503.98</v>
      </c>
      <c r="D685" s="62">
        <f t="shared" si="364"/>
        <v>0.4324345867958046</v>
      </c>
      <c r="E685" s="63">
        <f t="shared" si="365"/>
        <v>3.3296428424980595</v>
      </c>
      <c r="F685" s="63">
        <f t="shared" si="366"/>
        <v>3.3296428424980595</v>
      </c>
      <c r="G685" s="58"/>
      <c r="H685" s="60"/>
      <c r="I685" s="61" t="s">
        <v>14</v>
      </c>
      <c r="J685" s="62">
        <v>592.07000000000005</v>
      </c>
      <c r="K685" s="62">
        <f t="shared" si="360"/>
        <v>4.5623521459958738E-2</v>
      </c>
      <c r="L685" s="63">
        <f t="shared" si="361"/>
        <v>7.9139706552447064</v>
      </c>
      <c r="M685" s="63">
        <f t="shared" si="367"/>
        <v>7.9139706552447064</v>
      </c>
      <c r="N685" s="58"/>
      <c r="O685" s="60"/>
      <c r="P685" s="61" t="s">
        <v>14</v>
      </c>
      <c r="Q685" s="62">
        <v>426.38</v>
      </c>
      <c r="R685" s="62">
        <f t="shared" si="362"/>
        <v>0.52812750506907591</v>
      </c>
      <c r="S685" s="63">
        <f t="shared" si="363"/>
        <v>2.7595016026799701</v>
      </c>
      <c r="T685" s="63">
        <f t="shared" si="368"/>
        <v>2.7595016026799701</v>
      </c>
    </row>
    <row r="686" spans="1:20" x14ac:dyDescent="0.2">
      <c r="A686" s="54">
        <v>2014</v>
      </c>
      <c r="B686" s="55" t="s">
        <v>37</v>
      </c>
      <c r="C686" s="56">
        <v>506.2</v>
      </c>
      <c r="D686" s="56">
        <f>((C686/C685)-1)*100</f>
        <v>0.44049367038374587</v>
      </c>
      <c r="E686" s="57">
        <f t="shared" ref="E686:E697" si="369">((C686/C$685)-1)*100</f>
        <v>0.44049367038374587</v>
      </c>
      <c r="F686" s="57">
        <f>((C686/C674)-1)*100</f>
        <v>4.0172608650981267</v>
      </c>
      <c r="G686" s="58"/>
      <c r="H686" s="54">
        <f>A686</f>
        <v>2014</v>
      </c>
      <c r="I686" s="55" t="s">
        <v>37</v>
      </c>
      <c r="J686" s="56">
        <v>593.47</v>
      </c>
      <c r="K686" s="56">
        <f t="shared" ref="K686:K697" si="370">((J686/J685)-1)*100</f>
        <v>0.2364585268633812</v>
      </c>
      <c r="L686" s="57">
        <f t="shared" ref="L686:L697" si="371">((J686/J$685)-1)*100</f>
        <v>0.2364585268633812</v>
      </c>
      <c r="M686" s="57">
        <f>((J686/J674)-1)*100</f>
        <v>7.6199111433493449</v>
      </c>
      <c r="N686" s="58"/>
      <c r="O686" s="54">
        <f>A686</f>
        <v>2014</v>
      </c>
      <c r="P686" s="55" t="s">
        <v>37</v>
      </c>
      <c r="Q686" s="56">
        <v>426.98</v>
      </c>
      <c r="R686" s="56">
        <f t="shared" ref="R686:R697" si="372">((Q686/Q685)-1)*100</f>
        <v>0.14071954594494507</v>
      </c>
      <c r="S686" s="57">
        <f t="shared" ref="S686:S697" si="373">((Q686/Q$685)-1)*100</f>
        <v>0.14071954594494507</v>
      </c>
      <c r="T686" s="57">
        <f>((Q686/Q674)-1)*100</f>
        <v>2.4522506958441381</v>
      </c>
    </row>
    <row r="687" spans="1:20" x14ac:dyDescent="0.2">
      <c r="A687" s="60"/>
      <c r="B687" s="61" t="s">
        <v>4</v>
      </c>
      <c r="C687" s="62">
        <v>506.94</v>
      </c>
      <c r="D687" s="62">
        <f t="shared" ref="D687:D697" si="374">((C687/C686)-1)*100</f>
        <v>0.14618727775583817</v>
      </c>
      <c r="E687" s="63">
        <f t="shared" si="369"/>
        <v>0.58732489384498709</v>
      </c>
      <c r="F687" s="63">
        <f t="shared" ref="F687:F697" si="375">((C687/C675)-1)*100</f>
        <v>6.1232179865603253</v>
      </c>
      <c r="G687" s="58"/>
      <c r="H687" s="60"/>
      <c r="I687" s="61" t="s">
        <v>4</v>
      </c>
      <c r="J687" s="62">
        <v>617.30999999999995</v>
      </c>
      <c r="K687" s="62">
        <f t="shared" si="370"/>
        <v>4.0170522520093455</v>
      </c>
      <c r="L687" s="63">
        <f t="shared" si="371"/>
        <v>4.263009441451171</v>
      </c>
      <c r="M687" s="63">
        <f t="shared" ref="M687:M697" si="376">((J687/J675)-1)*100</f>
        <v>11.34941106441314</v>
      </c>
      <c r="N687" s="58"/>
      <c r="O687" s="60"/>
      <c r="P687" s="61" t="s">
        <v>4</v>
      </c>
      <c r="Q687" s="62">
        <v>428.45</v>
      </c>
      <c r="R687" s="62">
        <f t="shared" si="372"/>
        <v>0.34427842053490476</v>
      </c>
      <c r="S687" s="63">
        <f t="shared" si="373"/>
        <v>0.48548243351000941</v>
      </c>
      <c r="T687" s="63">
        <f t="shared" ref="T687:T697" si="377">((Q687/Q675)-1)*100</f>
        <v>2.4999999999999911</v>
      </c>
    </row>
    <row r="688" spans="1:20" x14ac:dyDescent="0.2">
      <c r="A688" s="60"/>
      <c r="B688" s="61" t="s">
        <v>5</v>
      </c>
      <c r="C688" s="62">
        <v>507.97</v>
      </c>
      <c r="D688" s="62">
        <f t="shared" si="374"/>
        <v>0.20317986349469574</v>
      </c>
      <c r="E688" s="63">
        <f t="shared" si="369"/>
        <v>0.79169808325727509</v>
      </c>
      <c r="F688" s="63">
        <f t="shared" si="375"/>
        <v>4.6799653793842655</v>
      </c>
      <c r="G688" s="58"/>
      <c r="H688" s="60"/>
      <c r="I688" s="61" t="s">
        <v>5</v>
      </c>
      <c r="J688" s="62">
        <v>621.9</v>
      </c>
      <c r="K688" s="62">
        <f t="shared" si="370"/>
        <v>0.74354862224814688</v>
      </c>
      <c r="L688" s="63">
        <f t="shared" si="371"/>
        <v>5.0382556116675303</v>
      </c>
      <c r="M688" s="63">
        <f t="shared" si="376"/>
        <v>11.641683870388665</v>
      </c>
      <c r="N688" s="58"/>
      <c r="O688" s="60"/>
      <c r="P688" s="61" t="s">
        <v>5</v>
      </c>
      <c r="Q688" s="62">
        <v>431.05</v>
      </c>
      <c r="R688" s="62">
        <f t="shared" si="372"/>
        <v>0.60683860427122038</v>
      </c>
      <c r="S688" s="63">
        <f t="shared" si="373"/>
        <v>1.095267132604727</v>
      </c>
      <c r="T688" s="63">
        <f t="shared" si="377"/>
        <v>2.8857170135573984</v>
      </c>
    </row>
    <row r="689" spans="1:20" x14ac:dyDescent="0.2">
      <c r="A689" s="60"/>
      <c r="B689" s="61" t="s">
        <v>6</v>
      </c>
      <c r="C689" s="62">
        <v>508.66</v>
      </c>
      <c r="D689" s="62">
        <f t="shared" si="374"/>
        <v>0.13583479339331905</v>
      </c>
      <c r="E689" s="63">
        <f t="shared" si="369"/>
        <v>0.92860827810627988</v>
      </c>
      <c r="F689" s="63">
        <f t="shared" si="375"/>
        <v>4.0332147093713022</v>
      </c>
      <c r="G689" s="58"/>
      <c r="H689" s="60"/>
      <c r="I689" s="61" t="s">
        <v>6</v>
      </c>
      <c r="J689" s="62">
        <v>623.89</v>
      </c>
      <c r="K689" s="62">
        <f t="shared" si="370"/>
        <v>0.31998713619552088</v>
      </c>
      <c r="L689" s="63">
        <f t="shared" si="371"/>
        <v>5.3743645177090515</v>
      </c>
      <c r="M689" s="63">
        <f t="shared" si="376"/>
        <v>10.192871524956736</v>
      </c>
      <c r="N689" s="58"/>
      <c r="O689" s="60"/>
      <c r="P689" s="61" t="s">
        <v>6</v>
      </c>
      <c r="Q689" s="62">
        <v>433.54</v>
      </c>
      <c r="R689" s="62">
        <f t="shared" si="372"/>
        <v>0.57765920426864348</v>
      </c>
      <c r="S689" s="63">
        <f t="shared" si="373"/>
        <v>1.6792532482762024</v>
      </c>
      <c r="T689" s="63">
        <f t="shared" si="377"/>
        <v>2.7686910349405069</v>
      </c>
    </row>
    <row r="690" spans="1:20" s="59" customFormat="1" x14ac:dyDescent="0.2">
      <c r="A690" s="60"/>
      <c r="B690" s="61" t="s">
        <v>7</v>
      </c>
      <c r="C690" s="62">
        <v>509.65</v>
      </c>
      <c r="D690" s="62">
        <f t="shared" si="374"/>
        <v>0.19462902528211146</v>
      </c>
      <c r="E690" s="63">
        <f t="shared" si="369"/>
        <v>1.1250446446287476</v>
      </c>
      <c r="F690" s="63">
        <f t="shared" si="375"/>
        <v>3.9296056119743739</v>
      </c>
      <c r="G690" s="58"/>
      <c r="H690" s="60"/>
      <c r="I690" s="61" t="s">
        <v>7</v>
      </c>
      <c r="J690" s="62">
        <v>625.92999999999995</v>
      </c>
      <c r="K690" s="62">
        <f t="shared" si="370"/>
        <v>0.32698071775472126</v>
      </c>
      <c r="L690" s="63">
        <f t="shared" si="371"/>
        <v>5.7189183711385372</v>
      </c>
      <c r="M690" s="63">
        <f t="shared" si="376"/>
        <v>8.6891593880775719</v>
      </c>
      <c r="N690" s="58"/>
      <c r="O690" s="60"/>
      <c r="P690" s="61" t="s">
        <v>7</v>
      </c>
      <c r="Q690" s="62">
        <v>435.49</v>
      </c>
      <c r="R690" s="62">
        <f t="shared" si="372"/>
        <v>0.44978548692162779</v>
      </c>
      <c r="S690" s="63">
        <f t="shared" si="373"/>
        <v>2.1365917725972183</v>
      </c>
      <c r="T690" s="63">
        <f t="shared" si="377"/>
        <v>3.042850720488377</v>
      </c>
    </row>
    <row r="691" spans="1:20" s="59" customFormat="1" x14ac:dyDescent="0.2">
      <c r="A691" s="60"/>
      <c r="B691" s="61" t="s">
        <v>8</v>
      </c>
      <c r="C691" s="62">
        <v>511.03</v>
      </c>
      <c r="D691" s="62">
        <f t="shared" si="374"/>
        <v>0.27077406062985254</v>
      </c>
      <c r="E691" s="63">
        <f t="shared" si="369"/>
        <v>1.3988650343267572</v>
      </c>
      <c r="F691" s="63">
        <f t="shared" si="375"/>
        <v>3.6298744752904843</v>
      </c>
      <c r="G691" s="58"/>
      <c r="H691" s="60"/>
      <c r="I691" s="61" t="s">
        <v>8</v>
      </c>
      <c r="J691" s="62">
        <v>628.24</v>
      </c>
      <c r="K691" s="62">
        <f t="shared" si="370"/>
        <v>0.36905085233174262</v>
      </c>
      <c r="L691" s="63">
        <f t="shared" si="371"/>
        <v>6.1090749404631106</v>
      </c>
      <c r="M691" s="63">
        <f t="shared" si="376"/>
        <v>8.3527362411824679</v>
      </c>
      <c r="N691" s="58"/>
      <c r="O691" s="60"/>
      <c r="P691" s="61" t="s">
        <v>8</v>
      </c>
      <c r="Q691" s="62">
        <v>436.84</v>
      </c>
      <c r="R691" s="62">
        <f t="shared" si="372"/>
        <v>0.30999563709843692</v>
      </c>
      <c r="S691" s="63">
        <f t="shared" si="373"/>
        <v>2.4532107509733114</v>
      </c>
      <c r="T691" s="63">
        <f t="shared" si="377"/>
        <v>2.6868197738652011</v>
      </c>
    </row>
    <row r="692" spans="1:20" s="59" customFormat="1" x14ac:dyDescent="0.2">
      <c r="A692" s="60"/>
      <c r="B692" s="61" t="s">
        <v>9</v>
      </c>
      <c r="C692" s="62">
        <v>512.29999999999995</v>
      </c>
      <c r="D692" s="62">
        <f t="shared" si="374"/>
        <v>0.24851769954796765</v>
      </c>
      <c r="E692" s="63">
        <f t="shared" si="369"/>
        <v>1.6508591610778112</v>
      </c>
      <c r="F692" s="63">
        <f t="shared" si="375"/>
        <v>3.7485570789201672</v>
      </c>
      <c r="G692" s="58"/>
      <c r="H692" s="60"/>
      <c r="I692" s="61" t="s">
        <v>9</v>
      </c>
      <c r="J692" s="62">
        <v>630.65</v>
      </c>
      <c r="K692" s="62">
        <f t="shared" si="370"/>
        <v>0.38361135871640695</v>
      </c>
      <c r="L692" s="63">
        <f t="shared" si="371"/>
        <v>6.5161214045636351</v>
      </c>
      <c r="M692" s="63">
        <f t="shared" si="376"/>
        <v>8.9581893572909586</v>
      </c>
      <c r="N692" s="58"/>
      <c r="O692" s="60"/>
      <c r="P692" s="61" t="s">
        <v>9</v>
      </c>
      <c r="Q692" s="62">
        <v>434.16</v>
      </c>
      <c r="R692" s="62">
        <f t="shared" si="372"/>
        <v>-0.61349693251532278</v>
      </c>
      <c r="S692" s="63">
        <f t="shared" si="373"/>
        <v>1.8246634457526278</v>
      </c>
      <c r="T692" s="63">
        <f t="shared" si="377"/>
        <v>3.1405901078538578</v>
      </c>
    </row>
    <row r="693" spans="1:20" s="59" customFormat="1" x14ac:dyDescent="0.2">
      <c r="A693" s="60"/>
      <c r="B693" s="61" t="s">
        <v>10</v>
      </c>
      <c r="C693" s="62">
        <v>512.76</v>
      </c>
      <c r="D693" s="62">
        <f t="shared" si="374"/>
        <v>8.9791138005090865E-2</v>
      </c>
      <c r="E693" s="63">
        <f t="shared" si="369"/>
        <v>1.7421326243104884</v>
      </c>
      <c r="F693" s="63">
        <f t="shared" si="375"/>
        <v>3.5355880868248368</v>
      </c>
      <c r="G693" s="58"/>
      <c r="H693" s="60"/>
      <c r="I693" s="61" t="s">
        <v>10</v>
      </c>
      <c r="J693" s="62">
        <v>640.08000000000004</v>
      </c>
      <c r="K693" s="62">
        <f t="shared" si="370"/>
        <v>1.4952826448902057</v>
      </c>
      <c r="L693" s="63">
        <f t="shared" si="371"/>
        <v>8.1088384819362638</v>
      </c>
      <c r="M693" s="63">
        <f t="shared" si="376"/>
        <v>9.659071440808642</v>
      </c>
      <c r="N693" s="58"/>
      <c r="O693" s="60"/>
      <c r="P693" s="61" t="s">
        <v>10</v>
      </c>
      <c r="Q693" s="62">
        <v>434.39</v>
      </c>
      <c r="R693" s="62">
        <f t="shared" si="372"/>
        <v>5.297586143355737E-2</v>
      </c>
      <c r="S693" s="63">
        <f t="shared" si="373"/>
        <v>1.8786059383648412</v>
      </c>
      <c r="T693" s="63">
        <f t="shared" si="377"/>
        <v>2.7315296566077008</v>
      </c>
    </row>
    <row r="694" spans="1:20" s="59" customFormat="1" x14ac:dyDescent="0.2">
      <c r="A694" s="60"/>
      <c r="B694" s="61" t="s">
        <v>11</v>
      </c>
      <c r="C694" s="62">
        <v>512.20000000000005</v>
      </c>
      <c r="D694" s="62">
        <f t="shared" si="374"/>
        <v>-0.10921288712066879</v>
      </c>
      <c r="E694" s="63">
        <f t="shared" si="369"/>
        <v>1.6310171038533383</v>
      </c>
      <c r="F694" s="63">
        <f t="shared" si="375"/>
        <v>2.8266281217377509</v>
      </c>
      <c r="G694" s="58"/>
      <c r="H694" s="60"/>
      <c r="I694" s="61" t="s">
        <v>11</v>
      </c>
      <c r="J694" s="62">
        <v>639.26</v>
      </c>
      <c r="K694" s="62">
        <f t="shared" si="370"/>
        <v>-0.12810898637670709</v>
      </c>
      <c r="L694" s="63">
        <f t="shared" si="371"/>
        <v>7.9703413447734128</v>
      </c>
      <c r="M694" s="63">
        <f t="shared" si="376"/>
        <v>9.2696101054646753</v>
      </c>
      <c r="N694" s="58"/>
      <c r="O694" s="60"/>
      <c r="P694" s="61" t="s">
        <v>11</v>
      </c>
      <c r="Q694" s="62">
        <v>436.35</v>
      </c>
      <c r="R694" s="62">
        <f t="shared" si="372"/>
        <v>0.45120744031861282</v>
      </c>
      <c r="S694" s="63">
        <f t="shared" si="373"/>
        <v>2.3382897884516307</v>
      </c>
      <c r="T694" s="63">
        <f t="shared" si="377"/>
        <v>2.5595825694542551</v>
      </c>
    </row>
    <row r="695" spans="1:20" s="59" customFormat="1" x14ac:dyDescent="0.2">
      <c r="A695" s="60"/>
      <c r="B695" s="61" t="s">
        <v>12</v>
      </c>
      <c r="C695" s="62">
        <v>512.96</v>
      </c>
      <c r="D695" s="62">
        <f t="shared" si="374"/>
        <v>0.14837953924247138</v>
      </c>
      <c r="E695" s="63">
        <f t="shared" si="369"/>
        <v>1.7818167387594785</v>
      </c>
      <c r="F695" s="63">
        <f t="shared" si="375"/>
        <v>2.5878964841406393</v>
      </c>
      <c r="G695" s="58"/>
      <c r="H695" s="60"/>
      <c r="I695" s="61" t="s">
        <v>12</v>
      </c>
      <c r="J695" s="62">
        <v>639.83000000000004</v>
      </c>
      <c r="K695" s="62">
        <f t="shared" si="370"/>
        <v>8.9165597722384859E-2</v>
      </c>
      <c r="L695" s="63">
        <f t="shared" si="371"/>
        <v>8.066613744996376</v>
      </c>
      <c r="M695" s="63">
        <f t="shared" si="376"/>
        <v>8.3465980289227026</v>
      </c>
      <c r="N695" s="58"/>
      <c r="O695" s="60"/>
      <c r="P695" s="61" t="s">
        <v>12</v>
      </c>
      <c r="Q695" s="62">
        <v>437.58</v>
      </c>
      <c r="R695" s="62">
        <f t="shared" si="372"/>
        <v>0.2818838088690212</v>
      </c>
      <c r="S695" s="63">
        <f t="shared" si="373"/>
        <v>2.6267648576387304</v>
      </c>
      <c r="T695" s="63">
        <f t="shared" si="377"/>
        <v>3.2710280373831724</v>
      </c>
    </row>
    <row r="696" spans="1:20" s="59" customFormat="1" x14ac:dyDescent="0.2">
      <c r="A696" s="60"/>
      <c r="B696" s="61" t="s">
        <v>13</v>
      </c>
      <c r="C696" s="62">
        <v>513.98</v>
      </c>
      <c r="D696" s="62">
        <f t="shared" si="374"/>
        <v>0.19884591391141626</v>
      </c>
      <c r="E696" s="63">
        <f t="shared" si="369"/>
        <v>1.9842057224493059</v>
      </c>
      <c r="F696" s="63">
        <f t="shared" si="375"/>
        <v>2.4252207010621474</v>
      </c>
      <c r="G696" s="58"/>
      <c r="H696" s="60"/>
      <c r="I696" s="61" t="s">
        <v>13</v>
      </c>
      <c r="J696" s="62">
        <v>640.42999999999995</v>
      </c>
      <c r="K696" s="62">
        <f t="shared" si="370"/>
        <v>9.377490896018692E-2</v>
      </c>
      <c r="L696" s="63">
        <f t="shared" si="371"/>
        <v>8.1679531136520822</v>
      </c>
      <c r="M696" s="63">
        <f t="shared" si="376"/>
        <v>8.2173031429537033</v>
      </c>
      <c r="N696" s="58"/>
      <c r="O696" s="60"/>
      <c r="P696" s="61" t="s">
        <v>13</v>
      </c>
      <c r="Q696" s="62">
        <v>438</v>
      </c>
      <c r="R696" s="62">
        <f t="shared" si="372"/>
        <v>9.5982448923637165E-2</v>
      </c>
      <c r="S696" s="63">
        <f t="shared" si="373"/>
        <v>2.7252685398001741</v>
      </c>
      <c r="T696" s="63">
        <f t="shared" si="377"/>
        <v>3.267788937614946</v>
      </c>
    </row>
    <row r="697" spans="1:20" s="59" customFormat="1" x14ac:dyDescent="0.2">
      <c r="A697" s="60"/>
      <c r="B697" s="61" t="s">
        <v>14</v>
      </c>
      <c r="C697" s="62">
        <v>514.48</v>
      </c>
      <c r="D697" s="62">
        <f t="shared" si="374"/>
        <v>9.7280049807380031E-2</v>
      </c>
      <c r="E697" s="63">
        <f t="shared" si="369"/>
        <v>2.083416008571759</v>
      </c>
      <c r="F697" s="63">
        <f t="shared" si="375"/>
        <v>2.083416008571759</v>
      </c>
      <c r="G697" s="58"/>
      <c r="H697" s="60"/>
      <c r="I697" s="61" t="s">
        <v>14</v>
      </c>
      <c r="J697" s="62">
        <v>645.16999999999996</v>
      </c>
      <c r="K697" s="62">
        <f t="shared" si="370"/>
        <v>0.74012772668363702</v>
      </c>
      <c r="L697" s="63">
        <f t="shared" si="371"/>
        <v>8.9685341260323792</v>
      </c>
      <c r="M697" s="63">
        <f t="shared" si="376"/>
        <v>8.9685341260323792</v>
      </c>
      <c r="N697" s="58"/>
      <c r="O697" s="60"/>
      <c r="P697" s="61" t="s">
        <v>14</v>
      </c>
      <c r="Q697" s="62">
        <v>438.84</v>
      </c>
      <c r="R697" s="62">
        <f t="shared" si="372"/>
        <v>0.19178082191779744</v>
      </c>
      <c r="S697" s="63">
        <f t="shared" si="373"/>
        <v>2.9222759041230839</v>
      </c>
      <c r="T697" s="63">
        <f t="shared" si="377"/>
        <v>2.9222759041230839</v>
      </c>
    </row>
    <row r="698" spans="1:20" s="59" customFormat="1" x14ac:dyDescent="0.2">
      <c r="A698" s="54">
        <v>2015</v>
      </c>
      <c r="B698" s="55" t="s">
        <v>37</v>
      </c>
      <c r="C698" s="56">
        <v>515.39</v>
      </c>
      <c r="D698" s="56">
        <f>((C698/C697)-1)*100</f>
        <v>0.17687762400870888</v>
      </c>
      <c r="E698" s="57">
        <f t="shared" ref="E698:E703" si="378">((C698/C$697)-1)*100</f>
        <v>0.17687762400870888</v>
      </c>
      <c r="F698" s="57">
        <f>((C698/C686)-1)*100</f>
        <v>1.815487949427097</v>
      </c>
      <c r="G698" s="58"/>
      <c r="H698" s="54">
        <v>2015</v>
      </c>
      <c r="I698" s="55" t="s">
        <v>37</v>
      </c>
      <c r="J698" s="56">
        <v>645.91999999999996</v>
      </c>
      <c r="K698" s="56">
        <f t="shared" ref="K698:K709" si="379">((J698/J697)-1)*100</f>
        <v>0.11624843064619306</v>
      </c>
      <c r="L698" s="57">
        <f t="shared" ref="L698:L703" si="380">((J698/J$697)-1)*100</f>
        <v>0.11624843064619306</v>
      </c>
      <c r="M698" s="57">
        <f>((J698/J686)-1)*100</f>
        <v>8.8378519554484605</v>
      </c>
      <c r="N698" s="58"/>
      <c r="O698" s="54">
        <v>2015</v>
      </c>
      <c r="P698" s="55" t="s">
        <v>37</v>
      </c>
      <c r="Q698" s="56">
        <v>440.84</v>
      </c>
      <c r="R698" s="56">
        <f t="shared" ref="R698:R709" si="381">((Q698/Q697)-1)*100</f>
        <v>0.45574696928265546</v>
      </c>
      <c r="S698" s="57">
        <f t="shared" ref="S698:S702" si="382">((Q698/Q$697)-1)*100</f>
        <v>0.45574696928265546</v>
      </c>
      <c r="T698" s="57">
        <f>((Q698/Q686)-1)*100</f>
        <v>3.2460536793292416</v>
      </c>
    </row>
    <row r="699" spans="1:20" s="59" customFormat="1" x14ac:dyDescent="0.2">
      <c r="A699" s="60"/>
      <c r="B699" s="61" t="s">
        <v>4</v>
      </c>
      <c r="C699" s="62">
        <v>516.28</v>
      </c>
      <c r="D699" s="62">
        <f t="shared" ref="D699:D709" si="383">((C699/C698)-1)*100</f>
        <v>0.17268476299501234</v>
      </c>
      <c r="E699" s="63">
        <f t="shared" si="378"/>
        <v>0.34986782770951574</v>
      </c>
      <c r="F699" s="63">
        <f t="shared" ref="F699:F709" si="384">((C699/C687)-1)*100</f>
        <v>1.8424271116897373</v>
      </c>
      <c r="G699" s="58"/>
      <c r="H699" s="60"/>
      <c r="I699" s="61" t="s">
        <v>4</v>
      </c>
      <c r="J699" s="62">
        <v>646.33000000000004</v>
      </c>
      <c r="K699" s="62">
        <f t="shared" si="379"/>
        <v>6.3475352984898592E-2</v>
      </c>
      <c r="L699" s="63">
        <f t="shared" si="380"/>
        <v>0.17979757273278718</v>
      </c>
      <c r="M699" s="63">
        <f t="shared" ref="M699:M709" si="385">((J699/J687)-1)*100</f>
        <v>4.7010416160438107</v>
      </c>
      <c r="N699" s="58"/>
      <c r="O699" s="60"/>
      <c r="P699" s="61" t="s">
        <v>4</v>
      </c>
      <c r="Q699" s="62">
        <v>442.46</v>
      </c>
      <c r="R699" s="62">
        <f t="shared" si="381"/>
        <v>0.36748026494872743</v>
      </c>
      <c r="S699" s="63">
        <f t="shared" si="382"/>
        <v>0.82490201440159616</v>
      </c>
      <c r="T699" s="63">
        <f t="shared" ref="T699:T709" si="386">((Q699/Q687)-1)*100</f>
        <v>3.2699264791691052</v>
      </c>
    </row>
    <row r="700" spans="1:20" s="59" customFormat="1" x14ac:dyDescent="0.2">
      <c r="A700" s="60"/>
      <c r="B700" s="61" t="s">
        <v>5</v>
      </c>
      <c r="C700" s="62">
        <v>517.41999999999996</v>
      </c>
      <c r="D700" s="62">
        <f t="shared" si="383"/>
        <v>0.22081041295420878</v>
      </c>
      <c r="E700" s="63">
        <f t="shared" si="378"/>
        <v>0.57145078525888682</v>
      </c>
      <c r="F700" s="63">
        <f>((C700/C688)-1)*100</f>
        <v>1.8603460834301089</v>
      </c>
      <c r="G700" s="58"/>
      <c r="H700" s="60"/>
      <c r="I700" s="61" t="s">
        <v>5</v>
      </c>
      <c r="J700" s="62">
        <v>647.46</v>
      </c>
      <c r="K700" s="62">
        <f>((J700/J699)-1)*100</f>
        <v>0.17483328949607913</v>
      </c>
      <c r="L700" s="63">
        <f t="shared" si="380"/>
        <v>0.35494520823970976</v>
      </c>
      <c r="M700" s="63">
        <f>((J700/J688)-1)*100</f>
        <v>4.1099855282199727</v>
      </c>
      <c r="N700" s="58"/>
      <c r="O700" s="60"/>
      <c r="P700" s="61" t="s">
        <v>5</v>
      </c>
      <c r="Q700" s="62">
        <v>444.66</v>
      </c>
      <c r="R700" s="62">
        <f>((Q700/Q699)-1)*100</f>
        <v>0.49722008769155224</v>
      </c>
      <c r="S700" s="63">
        <f t="shared" si="382"/>
        <v>1.326223680612526</v>
      </c>
      <c r="T700" s="63">
        <f>((Q700/Q688)-1)*100</f>
        <v>3.1574063333720037</v>
      </c>
    </row>
    <row r="701" spans="1:20" s="59" customFormat="1" x14ac:dyDescent="0.2">
      <c r="A701" s="60"/>
      <c r="B701" s="61" t="s">
        <v>6</v>
      </c>
      <c r="C701" s="62">
        <v>518.49</v>
      </c>
      <c r="D701" s="62">
        <f t="shared" si="383"/>
        <v>0.20679525337250482</v>
      </c>
      <c r="E701" s="63">
        <f t="shared" si="378"/>
        <v>0.77942777173067856</v>
      </c>
      <c r="F701" s="63">
        <f t="shared" si="384"/>
        <v>1.9325286045688728</v>
      </c>
      <c r="G701" s="58"/>
      <c r="H701" s="60"/>
      <c r="I701" s="61" t="s">
        <v>6</v>
      </c>
      <c r="J701" s="62">
        <v>648.39</v>
      </c>
      <c r="K701" s="62">
        <f t="shared" si="379"/>
        <v>0.14363821703271551</v>
      </c>
      <c r="L701" s="63">
        <f t="shared" si="380"/>
        <v>0.49909326224095718</v>
      </c>
      <c r="M701" s="63">
        <f t="shared" si="385"/>
        <v>3.9269743063681029</v>
      </c>
      <c r="N701" s="58"/>
      <c r="O701" s="60"/>
      <c r="P701" s="61" t="s">
        <v>6</v>
      </c>
      <c r="Q701" s="62">
        <v>449.46</v>
      </c>
      <c r="R701" s="62">
        <f>((Q701/Q700)-1)*100</f>
        <v>1.0794764539198365</v>
      </c>
      <c r="S701" s="63">
        <f t="shared" si="382"/>
        <v>2.4200164068908903</v>
      </c>
      <c r="T701" s="63">
        <f t="shared" si="386"/>
        <v>3.6720948470729153</v>
      </c>
    </row>
    <row r="702" spans="1:20" s="59" customFormat="1" x14ac:dyDescent="0.2">
      <c r="A702" s="60"/>
      <c r="B702" s="61" t="s">
        <v>7</v>
      </c>
      <c r="C702" s="62">
        <v>519.53</v>
      </c>
      <c r="D702" s="62">
        <f t="shared" si="383"/>
        <v>0.20058246060674634</v>
      </c>
      <c r="E702" s="63">
        <f t="shared" si="378"/>
        <v>0.9815736277406284</v>
      </c>
      <c r="F702" s="63">
        <f t="shared" si="384"/>
        <v>1.9385853036397505</v>
      </c>
      <c r="G702" s="58"/>
      <c r="H702" s="60"/>
      <c r="I702" s="61" t="s">
        <v>7</v>
      </c>
      <c r="J702" s="62">
        <v>638.76</v>
      </c>
      <c r="K702" s="62">
        <f t="shared" si="379"/>
        <v>-1.4852172303706057</v>
      </c>
      <c r="L702" s="63">
        <f t="shared" si="380"/>
        <v>-0.99353658725607197</v>
      </c>
      <c r="M702" s="63">
        <f t="shared" si="385"/>
        <v>2.0497499720416146</v>
      </c>
      <c r="N702" s="58"/>
      <c r="O702" s="60"/>
      <c r="P702" s="61" t="s">
        <v>7</v>
      </c>
      <c r="Q702" s="62">
        <v>452.01</v>
      </c>
      <c r="R702" s="62">
        <f t="shared" si="381"/>
        <v>0.56734748364704046</v>
      </c>
      <c r="S702" s="63">
        <f t="shared" si="382"/>
        <v>3.0010937927262837</v>
      </c>
      <c r="T702" s="63">
        <f t="shared" si="386"/>
        <v>3.7934280924935004</v>
      </c>
    </row>
    <row r="703" spans="1:20" s="59" customFormat="1" x14ac:dyDescent="0.2">
      <c r="A703" s="60"/>
      <c r="B703" s="61" t="s">
        <v>8</v>
      </c>
      <c r="C703" s="62">
        <v>520.58000000000004</v>
      </c>
      <c r="D703" s="62">
        <f>((C703/C702)-1)*100</f>
        <v>0.20210574942738369</v>
      </c>
      <c r="E703" s="63">
        <f t="shared" si="378"/>
        <v>1.1856631939045403</v>
      </c>
      <c r="F703" s="63">
        <f t="shared" ref="F703:F708" si="387">((C703/C691)-1)*100</f>
        <v>1.8687748273095606</v>
      </c>
      <c r="G703" s="58"/>
      <c r="H703" s="60"/>
      <c r="I703" s="61" t="s">
        <v>8</v>
      </c>
      <c r="J703" s="62">
        <v>637.9</v>
      </c>
      <c r="K703" s="62">
        <f t="shared" si="379"/>
        <v>-0.13463585697288671</v>
      </c>
      <c r="L703" s="63">
        <f t="shared" si="380"/>
        <v>-1.1268347877303575</v>
      </c>
      <c r="M703" s="63">
        <f t="shared" ref="M703:M708" si="388">((J703/J691)-1)*100</f>
        <v>1.5376289316184844</v>
      </c>
      <c r="N703" s="58"/>
      <c r="O703" s="60"/>
      <c r="P703" s="61" t="s">
        <v>8</v>
      </c>
      <c r="Q703" s="62">
        <v>457.58</v>
      </c>
      <c r="R703" s="62">
        <f t="shared" si="381"/>
        <v>1.2322736222649899</v>
      </c>
      <c r="S703" s="63">
        <f t="shared" ref="S703:S708" si="389">((Q703/Q$697)-1)*100</f>
        <v>4.2703491021784723</v>
      </c>
      <c r="T703" s="63">
        <f t="shared" ref="T703:T708" si="390">((Q703/Q691)-1)*100</f>
        <v>4.7477337240179551</v>
      </c>
    </row>
    <row r="704" spans="1:20" s="59" customFormat="1" x14ac:dyDescent="0.2">
      <c r="A704" s="60"/>
      <c r="B704" s="61" t="s">
        <v>9</v>
      </c>
      <c r="C704" s="62">
        <v>521.9</v>
      </c>
      <c r="D704" s="62">
        <f>((C704/C703)-1)*100</f>
        <v>0.25356333320525337</v>
      </c>
      <c r="E704" s="63">
        <f t="shared" ref="E704:E709" si="391">((C704/C$697)-1)*100</f>
        <v>1.4422329342248297</v>
      </c>
      <c r="F704" s="63">
        <f t="shared" si="387"/>
        <v>1.8739020105406956</v>
      </c>
      <c r="G704" s="58"/>
      <c r="H704" s="60"/>
      <c r="I704" s="61" t="s">
        <v>9</v>
      </c>
      <c r="J704" s="62">
        <v>637.64</v>
      </c>
      <c r="K704" s="62">
        <f>((J704/J703)-1)*100</f>
        <v>-4.0758739614354944E-2</v>
      </c>
      <c r="L704" s="63">
        <f t="shared" ref="L704:L709" si="392">((J704/J$697)-1)*100</f>
        <v>-1.1671342436877064</v>
      </c>
      <c r="M704" s="63">
        <f t="shared" si="388"/>
        <v>1.1083802426068434</v>
      </c>
      <c r="N704" s="58"/>
      <c r="O704" s="60"/>
      <c r="P704" s="61" t="s">
        <v>9</v>
      </c>
      <c r="Q704" s="62">
        <v>455.1</v>
      </c>
      <c r="R704" s="62">
        <f>((Q704/Q703)-1)*100</f>
        <v>-0.54198172997070859</v>
      </c>
      <c r="S704" s="63">
        <f t="shared" si="389"/>
        <v>3.7052228602679982</v>
      </c>
      <c r="T704" s="63">
        <f t="shared" si="390"/>
        <v>4.8231066887783225</v>
      </c>
    </row>
    <row r="705" spans="1:20" s="59" customFormat="1" x14ac:dyDescent="0.2">
      <c r="A705" s="60"/>
      <c r="B705" s="61" t="s">
        <v>10</v>
      </c>
      <c r="C705" s="62">
        <v>522.84</v>
      </c>
      <c r="D705" s="62">
        <f t="shared" si="383"/>
        <v>0.18011113240086196</v>
      </c>
      <c r="E705" s="63">
        <f t="shared" si="391"/>
        <v>1.6249416886953805</v>
      </c>
      <c r="F705" s="63">
        <f t="shared" si="387"/>
        <v>1.9658319681722602</v>
      </c>
      <c r="G705" s="58"/>
      <c r="H705" s="60"/>
      <c r="I705" s="61" t="s">
        <v>10</v>
      </c>
      <c r="J705" s="62">
        <v>634.83000000000004</v>
      </c>
      <c r="K705" s="62">
        <f t="shared" si="379"/>
        <v>-0.44068753528635485</v>
      </c>
      <c r="L705" s="63">
        <f t="shared" si="392"/>
        <v>-1.6026783638420805</v>
      </c>
      <c r="M705" s="63">
        <f t="shared" si="388"/>
        <v>-0.82020997375328308</v>
      </c>
      <c r="N705" s="58"/>
      <c r="O705" s="60"/>
      <c r="P705" s="61" t="s">
        <v>10</v>
      </c>
      <c r="Q705" s="62">
        <v>459.33</v>
      </c>
      <c r="R705" s="62">
        <f t="shared" si="381"/>
        <v>0.92946605141726035</v>
      </c>
      <c r="S705" s="63">
        <f t="shared" si="389"/>
        <v>4.6691277003007903</v>
      </c>
      <c r="T705" s="63">
        <f t="shared" si="390"/>
        <v>5.7413844701765582</v>
      </c>
    </row>
    <row r="706" spans="1:20" s="59" customFormat="1" x14ac:dyDescent="0.2">
      <c r="A706" s="60"/>
      <c r="B706" s="61" t="s">
        <v>11</v>
      </c>
      <c r="C706" s="62">
        <v>524.20000000000005</v>
      </c>
      <c r="D706" s="62">
        <f>((C706/C705)-1)*100</f>
        <v>0.26011781807053769</v>
      </c>
      <c r="E706" s="63">
        <f t="shared" si="391"/>
        <v>1.8892862696314738</v>
      </c>
      <c r="F706" s="63">
        <f t="shared" si="387"/>
        <v>2.3428348301444801</v>
      </c>
      <c r="G706" s="58"/>
      <c r="H706" s="60"/>
      <c r="I706" s="61" t="s">
        <v>11</v>
      </c>
      <c r="J706" s="62">
        <v>633.83000000000004</v>
      </c>
      <c r="K706" s="62">
        <f>((J706/J705)-1)*100</f>
        <v>-0.15752248633492671</v>
      </c>
      <c r="L706" s="63">
        <f t="shared" si="392"/>
        <v>-1.7576762713703231</v>
      </c>
      <c r="M706" s="63">
        <f t="shared" si="388"/>
        <v>-0.84941964146043603</v>
      </c>
      <c r="N706" s="58"/>
      <c r="O706" s="60"/>
      <c r="P706" s="61" t="s">
        <v>11</v>
      </c>
      <c r="Q706" s="62">
        <v>459.79</v>
      </c>
      <c r="R706" s="62">
        <f>((Q706/Q705)-1)*100</f>
        <v>0.10014586462891995</v>
      </c>
      <c r="S706" s="63">
        <f t="shared" si="389"/>
        <v>4.7739495032358192</v>
      </c>
      <c r="T706" s="63">
        <f t="shared" si="390"/>
        <v>5.371834536495923</v>
      </c>
    </row>
    <row r="707" spans="1:20" s="59" customFormat="1" x14ac:dyDescent="0.2">
      <c r="A707" s="60"/>
      <c r="B707" s="61" t="s">
        <v>12</v>
      </c>
      <c r="C707" s="62">
        <v>525.20000000000005</v>
      </c>
      <c r="D707" s="62">
        <f>((C707/C706)-1)*100</f>
        <v>0.19076688286914223</v>
      </c>
      <c r="E707" s="63">
        <f t="shared" si="391"/>
        <v>2.0836572850256641</v>
      </c>
      <c r="F707" s="63">
        <f t="shared" si="387"/>
        <v>2.3861509669369951</v>
      </c>
      <c r="G707" s="58"/>
      <c r="H707" s="60"/>
      <c r="I707" s="61" t="s">
        <v>12</v>
      </c>
      <c r="J707" s="62">
        <v>633.99</v>
      </c>
      <c r="K707" s="62">
        <f>((J707/J706)-1)*100</f>
        <v>2.5243361784710316E-2</v>
      </c>
      <c r="L707" s="63">
        <f t="shared" si="392"/>
        <v>-1.7328766061658119</v>
      </c>
      <c r="M707" s="63">
        <f t="shared" si="388"/>
        <v>-0.91274244721254449</v>
      </c>
      <c r="N707" s="58"/>
      <c r="O707" s="60"/>
      <c r="P707" s="61" t="s">
        <v>12</v>
      </c>
      <c r="Q707" s="62">
        <v>463.5</v>
      </c>
      <c r="R707" s="62">
        <f>((Q707/Q706)-1)*100</f>
        <v>0.8068901020030772</v>
      </c>
      <c r="S707" s="63">
        <f t="shared" si="389"/>
        <v>5.6193601312551245</v>
      </c>
      <c r="T707" s="63">
        <f t="shared" si="390"/>
        <v>5.9234882764294561</v>
      </c>
    </row>
    <row r="708" spans="1:20" s="59" customFormat="1" x14ac:dyDescent="0.2">
      <c r="A708" s="60"/>
      <c r="B708" s="61" t="s">
        <v>13</v>
      </c>
      <c r="C708" s="62">
        <v>526.53</v>
      </c>
      <c r="D708" s="62">
        <f t="shared" si="383"/>
        <v>0.25323686214773211</v>
      </c>
      <c r="E708" s="63">
        <f t="shared" si="391"/>
        <v>2.3421707354999155</v>
      </c>
      <c r="F708" s="63">
        <f t="shared" si="387"/>
        <v>2.4417292501653698</v>
      </c>
      <c r="G708" s="58"/>
      <c r="H708" s="60"/>
      <c r="I708" s="61" t="s">
        <v>13</v>
      </c>
      <c r="J708" s="62">
        <v>628.48</v>
      </c>
      <c r="K708" s="62">
        <f t="shared" si="379"/>
        <v>-0.86909888168582583</v>
      </c>
      <c r="L708" s="63">
        <f t="shared" si="392"/>
        <v>-2.5869150766464566</v>
      </c>
      <c r="M708" s="63">
        <f t="shared" si="388"/>
        <v>-1.8659338257108415</v>
      </c>
      <c r="N708" s="58"/>
      <c r="O708" s="60"/>
      <c r="P708" s="61" t="s">
        <v>13</v>
      </c>
      <c r="Q708" s="62">
        <v>466.83</v>
      </c>
      <c r="R708" s="62">
        <f t="shared" si="381"/>
        <v>0.71844660194173571</v>
      </c>
      <c r="S708" s="63">
        <f t="shared" si="389"/>
        <v>6.3781788351107593</v>
      </c>
      <c r="T708" s="63">
        <f t="shared" si="390"/>
        <v>6.582191780821911</v>
      </c>
    </row>
    <row r="709" spans="1:20" s="59" customFormat="1" x14ac:dyDescent="0.2">
      <c r="A709" s="60"/>
      <c r="B709" s="61" t="s">
        <v>14</v>
      </c>
      <c r="C709" s="62">
        <v>527.08000000000004</v>
      </c>
      <c r="D709" s="62">
        <f t="shared" si="383"/>
        <v>0.10445748580329983</v>
      </c>
      <c r="E709" s="63">
        <f t="shared" si="391"/>
        <v>2.4490747939667212</v>
      </c>
      <c r="F709" s="63">
        <f t="shared" si="384"/>
        <v>2.4490747939667212</v>
      </c>
      <c r="G709" s="58"/>
      <c r="H709" s="60"/>
      <c r="I709" s="61" t="s">
        <v>14</v>
      </c>
      <c r="J709" s="62">
        <v>629.09</v>
      </c>
      <c r="K709" s="62">
        <f t="shared" si="379"/>
        <v>9.7059572301438912E-2</v>
      </c>
      <c r="L709" s="63">
        <f t="shared" si="392"/>
        <v>-2.4923663530542206</v>
      </c>
      <c r="M709" s="63">
        <f t="shared" si="385"/>
        <v>-2.4923663530542206</v>
      </c>
      <c r="N709" s="58"/>
      <c r="O709" s="60"/>
      <c r="P709" s="61" t="s">
        <v>14</v>
      </c>
      <c r="Q709" s="62">
        <v>468.73</v>
      </c>
      <c r="R709" s="62">
        <f t="shared" si="381"/>
        <v>0.40700040700041296</v>
      </c>
      <c r="S709" s="63">
        <f>((Q709/Q$697)-1)*100</f>
        <v>6.8111384559292887</v>
      </c>
      <c r="T709" s="63">
        <f t="shared" si="386"/>
        <v>6.8111384559292887</v>
      </c>
    </row>
    <row r="710" spans="1:20" s="59" customFormat="1" x14ac:dyDescent="0.2">
      <c r="A710" s="54">
        <v>2016</v>
      </c>
      <c r="B710" s="55" t="s">
        <v>37</v>
      </c>
      <c r="C710" s="56">
        <v>528.25</v>
      </c>
      <c r="D710" s="56">
        <f t="shared" ref="D710:D716" si="393">((C710/C709)-1)*100</f>
        <v>0.22197768839644638</v>
      </c>
      <c r="E710" s="57">
        <f t="shared" ref="E710:E721" si="394">((C710/C$709)-1)*100</f>
        <v>0.22197768839644638</v>
      </c>
      <c r="F710" s="57">
        <f t="shared" ref="F710:F721" si="395">((C710/C698)-1)*100</f>
        <v>2.4951978113661566</v>
      </c>
      <c r="G710" s="58"/>
      <c r="H710" s="54">
        <v>2016</v>
      </c>
      <c r="I710" s="55" t="s">
        <v>37</v>
      </c>
      <c r="J710" s="56">
        <v>626.61</v>
      </c>
      <c r="K710" s="56">
        <f t="shared" ref="K710:K716" si="396">((J710/J709)-1)*100</f>
        <v>-0.39422022286159653</v>
      </c>
      <c r="L710" s="57">
        <f t="shared" ref="L710:L721" si="397">((J710/J$709)-1)*100</f>
        <v>-0.39422022286159653</v>
      </c>
      <c r="M710" s="57">
        <f t="shared" ref="M710:M721" si="398">((J710/J698)-1)*100</f>
        <v>-2.9895343076541958</v>
      </c>
      <c r="N710" s="58"/>
      <c r="O710" s="54">
        <v>2016</v>
      </c>
      <c r="P710" s="55" t="s">
        <v>37</v>
      </c>
      <c r="Q710" s="56">
        <v>470.49</v>
      </c>
      <c r="R710" s="56">
        <f t="shared" ref="R710:R716" si="399">((Q710/Q709)-1)*100</f>
        <v>0.37548268726133038</v>
      </c>
      <c r="S710" s="57">
        <f t="shared" ref="S710:S721" si="400">((Q710/Q$709)-1)*100</f>
        <v>0.37548268726133038</v>
      </c>
      <c r="T710" s="57">
        <f t="shared" ref="T710:T721" si="401">((Q710/Q698)-1)*100</f>
        <v>6.7257962072407196</v>
      </c>
    </row>
    <row r="711" spans="1:20" s="59" customFormat="1" x14ac:dyDescent="0.2">
      <c r="A711" s="60"/>
      <c r="B711" s="61" t="s">
        <v>4</v>
      </c>
      <c r="C711" s="62">
        <v>529.4</v>
      </c>
      <c r="D711" s="62">
        <f t="shared" si="393"/>
        <v>0.21769995267391096</v>
      </c>
      <c r="E711" s="63">
        <f t="shared" si="394"/>
        <v>0.44016088639293738</v>
      </c>
      <c r="F711" s="63">
        <f t="shared" si="395"/>
        <v>2.5412566824204008</v>
      </c>
      <c r="G711" s="58"/>
      <c r="H711" s="60"/>
      <c r="I711" s="61" t="s">
        <v>4</v>
      </c>
      <c r="J711" s="62">
        <v>624.53</v>
      </c>
      <c r="K711" s="62">
        <f t="shared" si="396"/>
        <v>-0.33194490991207415</v>
      </c>
      <c r="L711" s="63">
        <f t="shared" si="397"/>
        <v>-0.72485653881003698</v>
      </c>
      <c r="M711" s="63">
        <f t="shared" si="398"/>
        <v>-3.3728900097473535</v>
      </c>
      <c r="N711" s="58"/>
      <c r="O711" s="60"/>
      <c r="P711" s="61" t="s">
        <v>4</v>
      </c>
      <c r="Q711" s="62">
        <v>469.84</v>
      </c>
      <c r="R711" s="62">
        <f t="shared" si="399"/>
        <v>-0.13815383961403027</v>
      </c>
      <c r="S711" s="63">
        <f t="shared" si="400"/>
        <v>0.23681010389775548</v>
      </c>
      <c r="T711" s="63">
        <f t="shared" si="401"/>
        <v>6.188130000452019</v>
      </c>
    </row>
    <row r="712" spans="1:20" s="59" customFormat="1" x14ac:dyDescent="0.2">
      <c r="A712" s="60"/>
      <c r="B712" s="61" t="s">
        <v>5</v>
      </c>
      <c r="C712" s="62">
        <v>530.6</v>
      </c>
      <c r="D712" s="62">
        <f t="shared" si="393"/>
        <v>0.22667170381565072</v>
      </c>
      <c r="E712" s="63">
        <f t="shared" si="394"/>
        <v>0.66783031038930574</v>
      </c>
      <c r="F712" s="63">
        <f t="shared" si="395"/>
        <v>2.5472536817285896</v>
      </c>
      <c r="G712" s="58"/>
      <c r="H712" s="60"/>
      <c r="I712" s="61" t="s">
        <v>5</v>
      </c>
      <c r="J712" s="62">
        <v>623.58000000000004</v>
      </c>
      <c r="K712" s="62">
        <f t="shared" si="396"/>
        <v>-0.15211439002128513</v>
      </c>
      <c r="L712" s="63">
        <f t="shared" si="397"/>
        <v>-0.87586831772877849</v>
      </c>
      <c r="M712" s="63">
        <f t="shared" si="398"/>
        <v>-3.6882587341302897</v>
      </c>
      <c r="N712" s="58"/>
      <c r="O712" s="60"/>
      <c r="P712" s="61" t="s">
        <v>5</v>
      </c>
      <c r="Q712" s="62">
        <v>471.34</v>
      </c>
      <c r="R712" s="62">
        <f t="shared" si="399"/>
        <v>0.31925761961519861</v>
      </c>
      <c r="S712" s="63">
        <f t="shared" si="400"/>
        <v>0.55682375781365145</v>
      </c>
      <c r="T712" s="63">
        <f t="shared" si="401"/>
        <v>6.0000899563711574</v>
      </c>
    </row>
    <row r="713" spans="1:20" s="59" customFormat="1" x14ac:dyDescent="0.2">
      <c r="A713" s="60"/>
      <c r="B713" s="61" t="s">
        <v>6</v>
      </c>
      <c r="C713" s="62">
        <v>532.58000000000004</v>
      </c>
      <c r="D713" s="62">
        <f t="shared" si="393"/>
        <v>0.37316245759517752</v>
      </c>
      <c r="E713" s="63">
        <f t="shared" si="394"/>
        <v>1.0434848599833124</v>
      </c>
      <c r="F713" s="63">
        <f t="shared" si="395"/>
        <v>2.7175066057204544</v>
      </c>
      <c r="G713" s="58"/>
      <c r="H713" s="60"/>
      <c r="I713" s="61" t="s">
        <v>6</v>
      </c>
      <c r="J713" s="62">
        <v>623.12</v>
      </c>
      <c r="K713" s="62">
        <f t="shared" si="396"/>
        <v>-7.3767599987173416E-2</v>
      </c>
      <c r="L713" s="63">
        <f t="shared" si="397"/>
        <v>-0.94898981067892407</v>
      </c>
      <c r="M713" s="63">
        <f t="shared" si="398"/>
        <v>-3.8973457332778128</v>
      </c>
      <c r="N713" s="58"/>
      <c r="O713" s="60"/>
      <c r="P713" s="61" t="s">
        <v>6</v>
      </c>
      <c r="Q713" s="62">
        <v>473.29</v>
      </c>
      <c r="R713" s="62">
        <f t="shared" si="399"/>
        <v>0.41371409173844853</v>
      </c>
      <c r="S713" s="63">
        <f t="shared" si="400"/>
        <v>0.97284150790433177</v>
      </c>
      <c r="T713" s="63">
        <f t="shared" si="401"/>
        <v>5.3019178569839509</v>
      </c>
    </row>
    <row r="714" spans="1:20" s="59" customFormat="1" x14ac:dyDescent="0.2">
      <c r="A714" s="60"/>
      <c r="B714" s="61" t="s">
        <v>7</v>
      </c>
      <c r="C714" s="62">
        <v>533.36</v>
      </c>
      <c r="D714" s="62">
        <f t="shared" si="393"/>
        <v>0.14645687032932564</v>
      </c>
      <c r="E714" s="63">
        <f t="shared" si="394"/>
        <v>1.1914699855809285</v>
      </c>
      <c r="F714" s="63">
        <f t="shared" si="395"/>
        <v>2.6620214424576183</v>
      </c>
      <c r="G714" s="58"/>
      <c r="H714" s="60"/>
      <c r="I714" s="61" t="s">
        <v>7</v>
      </c>
      <c r="J714" s="62">
        <v>623.35</v>
      </c>
      <c r="K714" s="62">
        <f t="shared" si="396"/>
        <v>3.6911028373354249E-2</v>
      </c>
      <c r="L714" s="63">
        <f t="shared" si="397"/>
        <v>-0.91242906420385683</v>
      </c>
      <c r="M714" s="63">
        <f t="shared" si="398"/>
        <v>-2.4124866929676192</v>
      </c>
      <c r="N714" s="58"/>
      <c r="O714" s="60"/>
      <c r="P714" s="61" t="s">
        <v>7</v>
      </c>
      <c r="Q714" s="62">
        <v>476.87</v>
      </c>
      <c r="R714" s="62">
        <f t="shared" si="399"/>
        <v>0.75640727672250385</v>
      </c>
      <c r="S714" s="63">
        <f t="shared" si="400"/>
        <v>1.7366074285836142</v>
      </c>
      <c r="T714" s="63">
        <f t="shared" si="401"/>
        <v>5.4998783212760749</v>
      </c>
    </row>
    <row r="715" spans="1:20" s="59" customFormat="1" x14ac:dyDescent="0.2">
      <c r="A715" s="60"/>
      <c r="B715" s="61" t="s">
        <v>8</v>
      </c>
      <c r="C715" s="62">
        <v>535.02</v>
      </c>
      <c r="D715" s="62">
        <f t="shared" si="393"/>
        <v>0.31123443827807407</v>
      </c>
      <c r="E715" s="63">
        <f t="shared" si="394"/>
        <v>1.5064126887758933</v>
      </c>
      <c r="F715" s="63">
        <f t="shared" si="395"/>
        <v>2.7738291905182511</v>
      </c>
      <c r="G715" s="58"/>
      <c r="H715" s="60"/>
      <c r="I715" s="61" t="s">
        <v>8</v>
      </c>
      <c r="J715" s="62">
        <v>623.99</v>
      </c>
      <c r="K715" s="62">
        <f t="shared" si="396"/>
        <v>0.10267105157615308</v>
      </c>
      <c r="L715" s="63">
        <f t="shared" si="397"/>
        <v>-0.81069481314279823</v>
      </c>
      <c r="M715" s="63">
        <f t="shared" si="398"/>
        <v>-2.1805925693682338</v>
      </c>
      <c r="N715" s="58"/>
      <c r="O715" s="60"/>
      <c r="P715" s="61" t="s">
        <v>8</v>
      </c>
      <c r="Q715" s="62">
        <v>477.97</v>
      </c>
      <c r="R715" s="62">
        <f t="shared" si="399"/>
        <v>0.23067083272170219</v>
      </c>
      <c r="S715" s="63">
        <f t="shared" si="400"/>
        <v>1.9712841081219512</v>
      </c>
      <c r="T715" s="63">
        <f t="shared" si="401"/>
        <v>4.456051400847949</v>
      </c>
    </row>
    <row r="716" spans="1:20" s="59" customFormat="1" x14ac:dyDescent="0.2">
      <c r="A716" s="60"/>
      <c r="B716" s="61" t="s">
        <v>9</v>
      </c>
      <c r="C716" s="62">
        <v>536.12</v>
      </c>
      <c r="D716" s="62">
        <f t="shared" si="393"/>
        <v>0.2055997906620366</v>
      </c>
      <c r="E716" s="63">
        <f t="shared" si="394"/>
        <v>1.7151096607725513</v>
      </c>
      <c r="F716" s="63">
        <f t="shared" si="395"/>
        <v>2.7246598965319002</v>
      </c>
      <c r="G716" s="58"/>
      <c r="H716" s="60"/>
      <c r="I716" s="61" t="s">
        <v>9</v>
      </c>
      <c r="J716" s="62">
        <v>624.12</v>
      </c>
      <c r="K716" s="62">
        <f t="shared" si="396"/>
        <v>2.083366720619928E-2</v>
      </c>
      <c r="L716" s="63">
        <f t="shared" si="397"/>
        <v>-0.79003004339601723</v>
      </c>
      <c r="M716" s="63">
        <f t="shared" si="398"/>
        <v>-2.1203186751144854</v>
      </c>
      <c r="N716" s="58"/>
      <c r="O716" s="60"/>
      <c r="P716" s="61" t="s">
        <v>9</v>
      </c>
      <c r="Q716" s="62">
        <v>479.34</v>
      </c>
      <c r="R716" s="62">
        <f t="shared" si="399"/>
        <v>0.28662886792056863</v>
      </c>
      <c r="S716" s="63">
        <f t="shared" si="400"/>
        <v>2.2635632453651189</v>
      </c>
      <c r="T716" s="63">
        <f t="shared" si="401"/>
        <v>5.3263019116677635</v>
      </c>
    </row>
    <row r="717" spans="1:20" s="59" customFormat="1" x14ac:dyDescent="0.2">
      <c r="A717" s="60"/>
      <c r="B717" s="61" t="s">
        <v>10</v>
      </c>
      <c r="C717" s="62">
        <v>537.29</v>
      </c>
      <c r="D717" s="62">
        <f t="shared" ref="D717" si="402">((C717/C716)-1)*100</f>
        <v>0.21823472356934381</v>
      </c>
      <c r="E717" s="63">
        <f t="shared" si="394"/>
        <v>1.9370873491689977</v>
      </c>
      <c r="F717" s="63">
        <f t="shared" si="395"/>
        <v>2.7637518169994602</v>
      </c>
      <c r="G717" s="58"/>
      <c r="H717" s="60"/>
      <c r="I717" s="61" t="s">
        <v>10</v>
      </c>
      <c r="J717" s="62">
        <v>614.96</v>
      </c>
      <c r="K717" s="62">
        <f t="shared" ref="K717" si="403">((J717/J716)-1)*100</f>
        <v>-1.4676664743959456</v>
      </c>
      <c r="L717" s="63">
        <f t="shared" si="397"/>
        <v>-2.2461015117073879</v>
      </c>
      <c r="M717" s="63">
        <f t="shared" si="398"/>
        <v>-3.1299718034749513</v>
      </c>
      <c r="N717" s="58"/>
      <c r="O717" s="60"/>
      <c r="P717" s="61" t="s">
        <v>10</v>
      </c>
      <c r="Q717" s="62">
        <v>480.07</v>
      </c>
      <c r="R717" s="62">
        <f t="shared" ref="R717" si="404">((Q717/Q716)-1)*100</f>
        <v>0.15229273584511649</v>
      </c>
      <c r="S717" s="63">
        <f t="shared" si="400"/>
        <v>2.4193032236041967</v>
      </c>
      <c r="T717" s="63">
        <f t="shared" si="401"/>
        <v>4.5152722443559057</v>
      </c>
    </row>
    <row r="718" spans="1:20" s="59" customFormat="1" x14ac:dyDescent="0.2">
      <c r="A718" s="60"/>
      <c r="B718" s="61" t="s">
        <v>11</v>
      </c>
      <c r="C718" s="62">
        <v>538.36</v>
      </c>
      <c r="D718" s="62">
        <f t="shared" ref="D718:D733" si="405">((C718/C717)-1)*100</f>
        <v>0.19914757393586502</v>
      </c>
      <c r="E718" s="63">
        <f t="shared" si="394"/>
        <v>2.140092585565756</v>
      </c>
      <c r="F718" s="63">
        <f t="shared" si="395"/>
        <v>2.7012590614269305</v>
      </c>
      <c r="G718" s="58"/>
      <c r="H718" s="60"/>
      <c r="I718" s="61" t="s">
        <v>11</v>
      </c>
      <c r="J718" s="62">
        <v>617.79999999999995</v>
      </c>
      <c r="K718" s="62">
        <f t="shared" ref="K718:K733" si="406">((J718/J717)-1)*100</f>
        <v>0.46181865487184837</v>
      </c>
      <c r="L718" s="63">
        <f t="shared" si="397"/>
        <v>-1.7946557726239654</v>
      </c>
      <c r="M718" s="63">
        <f t="shared" si="398"/>
        <v>-2.5290693088052096</v>
      </c>
      <c r="N718" s="58"/>
      <c r="O718" s="60"/>
      <c r="P718" s="61" t="s">
        <v>11</v>
      </c>
      <c r="Q718" s="62">
        <v>483.83</v>
      </c>
      <c r="R718" s="62">
        <f t="shared" ref="R718:R733" si="407">((Q718/Q717)-1)*100</f>
        <v>0.78321911387921883</v>
      </c>
      <c r="S718" s="63">
        <f t="shared" si="400"/>
        <v>3.2214707827533884</v>
      </c>
      <c r="T718" s="63">
        <f t="shared" si="401"/>
        <v>5.228473868505179</v>
      </c>
    </row>
    <row r="719" spans="1:20" s="59" customFormat="1" x14ac:dyDescent="0.2">
      <c r="A719" s="60"/>
      <c r="B719" s="61" t="s">
        <v>12</v>
      </c>
      <c r="C719" s="62">
        <v>538.49</v>
      </c>
      <c r="D719" s="62">
        <f t="shared" si="405"/>
        <v>2.4147410654573598E-2</v>
      </c>
      <c r="E719" s="63">
        <f t="shared" si="394"/>
        <v>2.1647567731653661</v>
      </c>
      <c r="F719" s="63">
        <f t="shared" si="395"/>
        <v>2.5304645849200336</v>
      </c>
      <c r="G719" s="58"/>
      <c r="H719" s="60"/>
      <c r="I719" s="61" t="s">
        <v>12</v>
      </c>
      <c r="J719" s="62">
        <v>617.58000000000004</v>
      </c>
      <c r="K719" s="62">
        <f t="shared" si="406"/>
        <v>-3.5610229847837793E-2</v>
      </c>
      <c r="L719" s="63">
        <f t="shared" si="397"/>
        <v>-1.8296269214261862</v>
      </c>
      <c r="M719" s="63">
        <f t="shared" si="398"/>
        <v>-2.5883689017176859</v>
      </c>
      <c r="N719" s="58"/>
      <c r="O719" s="60"/>
      <c r="P719" s="61" t="s">
        <v>12</v>
      </c>
      <c r="Q719" s="62">
        <v>484.16</v>
      </c>
      <c r="R719" s="62">
        <f t="shared" si="407"/>
        <v>6.8205774755614179E-2</v>
      </c>
      <c r="S719" s="63">
        <f t="shared" si="400"/>
        <v>3.2918737866149073</v>
      </c>
      <c r="T719" s="63">
        <f t="shared" si="401"/>
        <v>4.4573894282632143</v>
      </c>
    </row>
    <row r="720" spans="1:20" s="59" customFormat="1" x14ac:dyDescent="0.2">
      <c r="A720" s="60"/>
      <c r="B720" s="61" t="s">
        <v>13</v>
      </c>
      <c r="C720" s="62">
        <v>539.99</v>
      </c>
      <c r="D720" s="62">
        <f t="shared" si="405"/>
        <v>0.27855670485987805</v>
      </c>
      <c r="E720" s="63">
        <f t="shared" si="394"/>
        <v>2.4493435531607988</v>
      </c>
      <c r="F720" s="63">
        <f t="shared" si="395"/>
        <v>2.5563595616584056</v>
      </c>
      <c r="G720" s="58"/>
      <c r="H720" s="60"/>
      <c r="I720" s="61" t="s">
        <v>13</v>
      </c>
      <c r="J720" s="62">
        <v>615.15</v>
      </c>
      <c r="K720" s="62">
        <f t="shared" si="406"/>
        <v>-0.39347129116876767</v>
      </c>
      <c r="L720" s="63">
        <f t="shared" si="397"/>
        <v>-2.2158991559236396</v>
      </c>
      <c r="M720" s="63">
        <f t="shared" si="398"/>
        <v>-2.1209903258655904</v>
      </c>
      <c r="N720" s="58"/>
      <c r="O720" s="60"/>
      <c r="P720" s="61" t="s">
        <v>13</v>
      </c>
      <c r="Q720" s="62">
        <v>485.77</v>
      </c>
      <c r="R720" s="62">
        <f t="shared" si="407"/>
        <v>0.3325346992729683</v>
      </c>
      <c r="S720" s="63">
        <f t="shared" si="400"/>
        <v>3.6353551084846281</v>
      </c>
      <c r="T720" s="63">
        <f t="shared" si="401"/>
        <v>4.0571514255724805</v>
      </c>
    </row>
    <row r="721" spans="1:20" s="59" customFormat="1" x14ac:dyDescent="0.2">
      <c r="A721" s="60"/>
      <c r="B721" s="61" t="s">
        <v>14</v>
      </c>
      <c r="C721" s="62">
        <v>542.80999999999995</v>
      </c>
      <c r="D721" s="62">
        <f t="shared" si="405"/>
        <v>0.5222318931831893</v>
      </c>
      <c r="E721" s="63">
        <f t="shared" si="394"/>
        <v>2.9843666995522211</v>
      </c>
      <c r="F721" s="63">
        <f t="shared" si="395"/>
        <v>2.9843666995522211</v>
      </c>
      <c r="G721" s="58"/>
      <c r="H721" s="60"/>
      <c r="I721" s="61" t="s">
        <v>14</v>
      </c>
      <c r="J721" s="62">
        <v>614.95000000000005</v>
      </c>
      <c r="K721" s="62">
        <f t="shared" si="406"/>
        <v>-3.2512395350714485E-2</v>
      </c>
      <c r="L721" s="63">
        <f t="shared" si="397"/>
        <v>-2.2476911093802121</v>
      </c>
      <c r="M721" s="63">
        <f t="shared" si="398"/>
        <v>-2.2476911093802121</v>
      </c>
      <c r="N721" s="58"/>
      <c r="O721" s="60"/>
      <c r="P721" s="61" t="s">
        <v>14</v>
      </c>
      <c r="Q721" s="62">
        <v>468.32</v>
      </c>
      <c r="R721" s="62">
        <f t="shared" si="407"/>
        <v>-3.5922350083372745</v>
      </c>
      <c r="S721" s="63">
        <f t="shared" si="400"/>
        <v>-8.7470398737021782E-2</v>
      </c>
      <c r="T721" s="63">
        <f t="shared" si="401"/>
        <v>-8.7470398737021782E-2</v>
      </c>
    </row>
    <row r="722" spans="1:20" s="59" customFormat="1" x14ac:dyDescent="0.2">
      <c r="A722" s="54">
        <v>2017</v>
      </c>
      <c r="B722" s="55" t="s">
        <v>37</v>
      </c>
      <c r="C722" s="56">
        <v>545.03</v>
      </c>
      <c r="D722" s="56">
        <f t="shared" si="405"/>
        <v>0.40898288535584637</v>
      </c>
      <c r="E722" s="57">
        <f t="shared" ref="E722:E733" si="408">((C722/C$721)-1)*100</f>
        <v>0.40898288535584637</v>
      </c>
      <c r="F722" s="57">
        <f t="shared" ref="F722:F733" si="409">((C722/C710)-1)*100</f>
        <v>3.1765262659725346</v>
      </c>
      <c r="G722" s="58"/>
      <c r="H722" s="54">
        <v>2017</v>
      </c>
      <c r="I722" s="55" t="s">
        <v>37</v>
      </c>
      <c r="J722" s="56">
        <v>618.80999999999995</v>
      </c>
      <c r="K722" s="56">
        <f t="shared" si="406"/>
        <v>0.62769330839904658</v>
      </c>
      <c r="L722" s="57">
        <f t="shared" ref="L722:L733" si="410">((J722/J$721)-1)*100</f>
        <v>0.62769330839904658</v>
      </c>
      <c r="M722" s="57">
        <f t="shared" ref="M722:M733" si="411">((J722/J710)-1)*100</f>
        <v>-1.2447934121702642</v>
      </c>
      <c r="N722" s="58"/>
      <c r="O722" s="54">
        <v>2017</v>
      </c>
      <c r="P722" s="55" t="s">
        <v>37</v>
      </c>
      <c r="Q722" s="56">
        <v>469.78</v>
      </c>
      <c r="R722" s="56">
        <f t="shared" si="407"/>
        <v>0.31175264776222011</v>
      </c>
      <c r="S722" s="57">
        <f t="shared" ref="S722:S728" si="412">((Q722/Q$721)-1)*100</f>
        <v>0.31175264776222011</v>
      </c>
      <c r="T722" s="57">
        <f t="shared" ref="T722:T733" si="413">((Q722/Q710)-1)*100</f>
        <v>-0.15090650173223974</v>
      </c>
    </row>
    <row r="723" spans="1:20" s="59" customFormat="1" x14ac:dyDescent="0.2">
      <c r="A723" s="60"/>
      <c r="B723" s="61" t="s">
        <v>4</v>
      </c>
      <c r="C723" s="62">
        <v>547.85</v>
      </c>
      <c r="D723" s="62">
        <f t="shared" si="405"/>
        <v>0.51740271177733721</v>
      </c>
      <c r="E723" s="63">
        <f t="shared" si="408"/>
        <v>0.9285016856727113</v>
      </c>
      <c r="F723" s="63">
        <f t="shared" si="409"/>
        <v>3.4850774461654854</v>
      </c>
      <c r="G723" s="58"/>
      <c r="H723" s="60"/>
      <c r="I723" s="61" t="s">
        <v>4</v>
      </c>
      <c r="J723" s="62">
        <v>639.13</v>
      </c>
      <c r="K723" s="62">
        <f t="shared" si="406"/>
        <v>3.2837219825148312</v>
      </c>
      <c r="L723" s="63">
        <f t="shared" si="410"/>
        <v>3.9320269940645414</v>
      </c>
      <c r="M723" s="63">
        <f t="shared" si="411"/>
        <v>2.3377579940115023</v>
      </c>
      <c r="N723" s="58"/>
      <c r="O723" s="60"/>
      <c r="P723" s="61" t="s">
        <v>4</v>
      </c>
      <c r="Q723" s="62">
        <v>472.98</v>
      </c>
      <c r="R723" s="62">
        <f t="shared" si="407"/>
        <v>0.68116990931925692</v>
      </c>
      <c r="S723" s="63">
        <f t="shared" si="412"/>
        <v>0.9950461223095397</v>
      </c>
      <c r="T723" s="63">
        <f t="shared" si="413"/>
        <v>0.66831261706112866</v>
      </c>
    </row>
    <row r="724" spans="1:20" s="59" customFormat="1" x14ac:dyDescent="0.2">
      <c r="A724" s="60"/>
      <c r="B724" s="61" t="s">
        <v>5</v>
      </c>
      <c r="C724" s="62">
        <v>548.76</v>
      </c>
      <c r="D724" s="62">
        <f t="shared" si="405"/>
        <v>0.1661038605457632</v>
      </c>
      <c r="E724" s="63">
        <f t="shared" si="408"/>
        <v>1.0961478233636246</v>
      </c>
      <c r="F724" s="63">
        <f t="shared" si="409"/>
        <v>3.4225405201658399</v>
      </c>
      <c r="G724" s="58"/>
      <c r="H724" s="60"/>
      <c r="I724" s="61" t="s">
        <v>5</v>
      </c>
      <c r="J724" s="62">
        <v>627.09</v>
      </c>
      <c r="K724" s="62">
        <f t="shared" si="406"/>
        <v>-1.8838108053134683</v>
      </c>
      <c r="L724" s="63">
        <f t="shared" si="410"/>
        <v>1.9741442393690578</v>
      </c>
      <c r="M724" s="63">
        <f t="shared" si="411"/>
        <v>0.56287886077166505</v>
      </c>
      <c r="N724" s="58"/>
      <c r="O724" s="60"/>
      <c r="P724" s="61" t="s">
        <v>5</v>
      </c>
      <c r="Q724" s="62">
        <v>474.52</v>
      </c>
      <c r="R724" s="62">
        <f t="shared" si="407"/>
        <v>0.32559516258614529</v>
      </c>
      <c r="S724" s="63">
        <f t="shared" si="412"/>
        <v>1.3238811069354206</v>
      </c>
      <c r="T724" s="63">
        <f t="shared" si="413"/>
        <v>0.67467221114270171</v>
      </c>
    </row>
    <row r="725" spans="1:20" s="59" customFormat="1" x14ac:dyDescent="0.2">
      <c r="A725" s="60"/>
      <c r="B725" s="61" t="s">
        <v>6</v>
      </c>
      <c r="C725" s="62">
        <v>548.54999999999995</v>
      </c>
      <c r="D725" s="62">
        <f t="shared" si="405"/>
        <v>-3.8268095342230968E-2</v>
      </c>
      <c r="E725" s="63">
        <f t="shared" si="408"/>
        <v>1.0574602531272514</v>
      </c>
      <c r="F725" s="63">
        <f t="shared" si="409"/>
        <v>2.9986105373840388</v>
      </c>
      <c r="G725" s="58"/>
      <c r="H725" s="60"/>
      <c r="I725" s="61" t="s">
        <v>6</v>
      </c>
      <c r="J725" s="62">
        <v>615.32000000000005</v>
      </c>
      <c r="K725" s="62">
        <f t="shared" si="406"/>
        <v>-1.876923567589972</v>
      </c>
      <c r="L725" s="63">
        <f t="shared" si="410"/>
        <v>6.0167493292140328E-2</v>
      </c>
      <c r="M725" s="63">
        <f t="shared" si="411"/>
        <v>-1.2517653100526327</v>
      </c>
      <c r="N725" s="58"/>
      <c r="O725" s="60"/>
      <c r="P725" s="61" t="s">
        <v>6</v>
      </c>
      <c r="Q725" s="62">
        <v>475.75</v>
      </c>
      <c r="R725" s="62">
        <f t="shared" si="407"/>
        <v>0.25920930624632188</v>
      </c>
      <c r="S725" s="63">
        <f t="shared" si="412"/>
        <v>1.586522036214566</v>
      </c>
      <c r="T725" s="63">
        <f t="shared" si="413"/>
        <v>0.51976589406070861</v>
      </c>
    </row>
    <row r="726" spans="1:20" s="59" customFormat="1" x14ac:dyDescent="0.2">
      <c r="A726" s="60"/>
      <c r="B726" s="61" t="s">
        <v>7</v>
      </c>
      <c r="C726" s="62">
        <v>550.48</v>
      </c>
      <c r="D726" s="62">
        <f t="shared" si="405"/>
        <v>0.35183666028621996</v>
      </c>
      <c r="E726" s="63">
        <f t="shared" si="408"/>
        <v>1.4130174462519296</v>
      </c>
      <c r="F726" s="63">
        <f t="shared" si="409"/>
        <v>3.2098395080246034</v>
      </c>
      <c r="G726" s="58"/>
      <c r="H726" s="60"/>
      <c r="I726" s="61" t="s">
        <v>7</v>
      </c>
      <c r="J726" s="62">
        <v>608.13</v>
      </c>
      <c r="K726" s="62">
        <f t="shared" si="406"/>
        <v>-1.1684976922576973</v>
      </c>
      <c r="L726" s="63">
        <f t="shared" si="410"/>
        <v>-1.1090332547361692</v>
      </c>
      <c r="M726" s="63">
        <f t="shared" si="411"/>
        <v>-2.4416459452955896</v>
      </c>
      <c r="N726" s="58"/>
      <c r="O726" s="60"/>
      <c r="P726" s="61" t="s">
        <v>7</v>
      </c>
      <c r="Q726" s="62">
        <v>476.37</v>
      </c>
      <c r="R726" s="62">
        <f t="shared" si="407"/>
        <v>0.1303205465055246</v>
      </c>
      <c r="S726" s="63">
        <f t="shared" si="412"/>
        <v>1.7189101469081036</v>
      </c>
      <c r="T726" s="63">
        <f t="shared" si="413"/>
        <v>-0.10485037850986867</v>
      </c>
    </row>
    <row r="727" spans="1:20" s="59" customFormat="1" x14ac:dyDescent="0.2">
      <c r="A727" s="60"/>
      <c r="B727" s="61" t="s">
        <v>8</v>
      </c>
      <c r="C727" s="62">
        <v>552.29999999999995</v>
      </c>
      <c r="D727" s="62">
        <f t="shared" si="405"/>
        <v>0.33062054933874485</v>
      </c>
      <c r="E727" s="63">
        <f t="shared" si="408"/>
        <v>1.7483097216337118</v>
      </c>
      <c r="F727" s="63">
        <f t="shared" si="409"/>
        <v>3.2297858023998982</v>
      </c>
      <c r="G727" s="58"/>
      <c r="H727" s="60"/>
      <c r="I727" s="61" t="s">
        <v>8</v>
      </c>
      <c r="J727" s="62">
        <v>613.22</v>
      </c>
      <c r="K727" s="62">
        <f t="shared" si="406"/>
        <v>0.83699209050696055</v>
      </c>
      <c r="L727" s="63">
        <f t="shared" si="410"/>
        <v>-0.28132368485243031</v>
      </c>
      <c r="M727" s="63">
        <f t="shared" si="411"/>
        <v>-1.7259891985448417</v>
      </c>
      <c r="N727" s="58"/>
      <c r="O727" s="60"/>
      <c r="P727" s="61" t="s">
        <v>8</v>
      </c>
      <c r="Q727" s="62">
        <v>476.72</v>
      </c>
      <c r="R727" s="62">
        <f t="shared" si="407"/>
        <v>7.347230094254531E-2</v>
      </c>
      <c r="S727" s="63">
        <f t="shared" si="412"/>
        <v>1.7936453706867139</v>
      </c>
      <c r="T727" s="63">
        <f t="shared" si="413"/>
        <v>-0.26152268970855985</v>
      </c>
    </row>
    <row r="728" spans="1:20" s="59" customFormat="1" x14ac:dyDescent="0.2">
      <c r="A728" s="60"/>
      <c r="B728" s="61" t="s">
        <v>9</v>
      </c>
      <c r="C728" s="62">
        <v>554.48</v>
      </c>
      <c r="D728" s="62">
        <f t="shared" si="405"/>
        <v>0.39471301828717387</v>
      </c>
      <c r="E728" s="63">
        <f t="shared" si="408"/>
        <v>2.1499235459921717</v>
      </c>
      <c r="F728" s="63">
        <f t="shared" si="409"/>
        <v>3.424606431395949</v>
      </c>
      <c r="G728" s="58"/>
      <c r="H728" s="60"/>
      <c r="I728" s="61" t="s">
        <v>9</v>
      </c>
      <c r="J728" s="62">
        <v>619.28</v>
      </c>
      <c r="K728" s="62">
        <f t="shared" si="406"/>
        <v>0.98822608525488409</v>
      </c>
      <c r="L728" s="63">
        <f t="shared" si="410"/>
        <v>0.70412228636473895</v>
      </c>
      <c r="M728" s="63">
        <f t="shared" si="411"/>
        <v>-0.77549189258476758</v>
      </c>
      <c r="N728" s="58"/>
      <c r="O728" s="60"/>
      <c r="P728" s="61" t="s">
        <v>9</v>
      </c>
      <c r="Q728" s="62">
        <v>464.3</v>
      </c>
      <c r="R728" s="62">
        <f t="shared" si="407"/>
        <v>-2.6053029031716801</v>
      </c>
      <c r="S728" s="63">
        <f t="shared" si="412"/>
        <v>-0.85838742740006468</v>
      </c>
      <c r="T728" s="63">
        <f t="shared" si="413"/>
        <v>-3.1376475987816455</v>
      </c>
    </row>
    <row r="729" spans="1:20" s="59" customFormat="1" x14ac:dyDescent="0.2">
      <c r="A729" s="60"/>
      <c r="B729" s="61" t="s">
        <v>10</v>
      </c>
      <c r="C729" s="62">
        <v>555.5</v>
      </c>
      <c r="D729" s="62">
        <f t="shared" si="405"/>
        <v>0.18395613908526176</v>
      </c>
      <c r="E729" s="63">
        <f t="shared" si="408"/>
        <v>2.3378346014259144</v>
      </c>
      <c r="F729" s="63">
        <f t="shared" si="409"/>
        <v>3.3892311414692289</v>
      </c>
      <c r="G729" s="58"/>
      <c r="H729" s="60"/>
      <c r="I729" s="61" t="s">
        <v>10</v>
      </c>
      <c r="J729" s="62">
        <v>615.45000000000005</v>
      </c>
      <c r="K729" s="62">
        <f t="shared" si="406"/>
        <v>-0.61846014726778531</v>
      </c>
      <c r="L729" s="63">
        <f t="shared" si="410"/>
        <v>8.1307423367760201E-2</v>
      </c>
      <c r="M729" s="63">
        <f t="shared" si="411"/>
        <v>7.9679979185631744E-2</v>
      </c>
      <c r="N729" s="58"/>
      <c r="O729" s="60"/>
      <c r="P729" s="61" t="s">
        <v>10</v>
      </c>
      <c r="Q729" s="62">
        <v>454.81</v>
      </c>
      <c r="R729" s="62">
        <f t="shared" si="407"/>
        <v>-2.0439371096274028</v>
      </c>
      <c r="S729" s="63">
        <f t="shared" ref="S729" si="414">((Q729/Q$721)-1)*100</f>
        <v>-2.8847796378544621</v>
      </c>
      <c r="T729" s="63">
        <f t="shared" si="413"/>
        <v>-5.2617326639864963</v>
      </c>
    </row>
    <row r="730" spans="1:20" s="59" customFormat="1" x14ac:dyDescent="0.2">
      <c r="A730" s="60"/>
      <c r="B730" s="61" t="s">
        <v>11</v>
      </c>
      <c r="C730" s="62">
        <v>556.6</v>
      </c>
      <c r="D730" s="62">
        <f>((C730/C729)-1)*100</f>
        <v>0.1980198019801982</v>
      </c>
      <c r="E730" s="63">
        <f>((C730/C$721)-1)*100</f>
        <v>2.5404837788544965</v>
      </c>
      <c r="F730" s="63">
        <f>((C730/C718)-1)*100</f>
        <v>3.3880674641503905</v>
      </c>
      <c r="G730" s="58"/>
      <c r="H730" s="60"/>
      <c r="I730" s="61" t="s">
        <v>11</v>
      </c>
      <c r="J730" s="62">
        <v>618.41999999999996</v>
      </c>
      <c r="K730" s="62">
        <f>((J730/J729)-1)*100</f>
        <v>0.4825737265415464</v>
      </c>
      <c r="L730" s="63">
        <f>((J730/J$721)-1)*100</f>
        <v>0.56427351817218696</v>
      </c>
      <c r="M730" s="63">
        <f>((J730/J718)-1)*100</f>
        <v>0.10035610229848224</v>
      </c>
      <c r="N730" s="58"/>
      <c r="O730" s="60"/>
      <c r="P730" s="61" t="s">
        <v>11</v>
      </c>
      <c r="Q730" s="62">
        <v>466.63</v>
      </c>
      <c r="R730" s="62">
        <f>((Q730/Q729)-1)*100</f>
        <v>2.5988874475055601</v>
      </c>
      <c r="S730" s="63">
        <f>((Q730/Q$721)-1)*100</f>
        <v>-0.36086436624530593</v>
      </c>
      <c r="T730" s="63">
        <f>((Q730/Q718)-1)*100</f>
        <v>-3.5549676539280317</v>
      </c>
    </row>
    <row r="731" spans="1:20" s="59" customFormat="1" x14ac:dyDescent="0.2">
      <c r="A731" s="60"/>
      <c r="B731" s="61" t="s">
        <v>12</v>
      </c>
      <c r="C731" s="62">
        <v>557.80999999999995</v>
      </c>
      <c r="D731" s="62">
        <f t="shared" si="405"/>
        <v>0.21739130434781373</v>
      </c>
      <c r="E731" s="63">
        <f t="shared" si="408"/>
        <v>2.763397874025908</v>
      </c>
      <c r="F731" s="63">
        <f t="shared" si="409"/>
        <v>3.5878103585953225</v>
      </c>
      <c r="G731" s="58"/>
      <c r="H731" s="60"/>
      <c r="I731" s="61" t="s">
        <v>12</v>
      </c>
      <c r="J731" s="62">
        <v>619.25</v>
      </c>
      <c r="K731" s="62">
        <f t="shared" si="406"/>
        <v>0.13421299440510293</v>
      </c>
      <c r="L731" s="63">
        <f t="shared" si="410"/>
        <v>0.69924384096267111</v>
      </c>
      <c r="M731" s="63">
        <f t="shared" si="411"/>
        <v>0.27041031121473047</v>
      </c>
      <c r="N731" s="58"/>
      <c r="O731" s="60"/>
      <c r="P731" s="61" t="s">
        <v>12</v>
      </c>
      <c r="Q731" s="62">
        <v>468.64</v>
      </c>
      <c r="R731" s="62">
        <f t="shared" si="407"/>
        <v>0.4307481302102234</v>
      </c>
      <c r="S731" s="63">
        <f>((Q731/Q$721)-1)*100</f>
        <v>6.8329347454731959E-2</v>
      </c>
      <c r="T731" s="63">
        <f t="shared" si="413"/>
        <v>-3.2055518836748287</v>
      </c>
    </row>
    <row r="732" spans="1:20" s="59" customFormat="1" x14ac:dyDescent="0.2">
      <c r="A732" s="60"/>
      <c r="B732" s="61" t="s">
        <v>13</v>
      </c>
      <c r="C732" s="62">
        <v>559.49</v>
      </c>
      <c r="D732" s="62">
        <f>((C732/C731)-1)*100</f>
        <v>0.30117782040481877</v>
      </c>
      <c r="E732" s="63">
        <f>((C732/C$721)-1)*100</f>
        <v>3.0728984359168043</v>
      </c>
      <c r="F732" s="63">
        <f>((C732/C720)-1)*100</f>
        <v>3.6111779847775027</v>
      </c>
      <c r="G732" s="58"/>
      <c r="H732" s="60"/>
      <c r="I732" s="61" t="s">
        <v>13</v>
      </c>
      <c r="J732" s="62">
        <v>620.47</v>
      </c>
      <c r="K732" s="62">
        <f>((J732/J731)-1)*100</f>
        <v>0.1970125151392832</v>
      </c>
      <c r="L732" s="63">
        <f>((J732/J$721)-1)*100</f>
        <v>0.89763395397999268</v>
      </c>
      <c r="M732" s="63">
        <f>((J732/J720)-1)*100</f>
        <v>0.86482971632935168</v>
      </c>
      <c r="N732" s="58"/>
      <c r="O732" s="60"/>
      <c r="P732" s="61" t="s">
        <v>13</v>
      </c>
      <c r="Q732" s="62">
        <v>474.84</v>
      </c>
      <c r="R732" s="62">
        <f>((Q732/Q731)-1)*100</f>
        <v>1.322977125298741</v>
      </c>
      <c r="S732" s="63">
        <f>((Q732/Q$721)-1)*100</f>
        <v>1.3922104543901526</v>
      </c>
      <c r="T732" s="63">
        <f>((Q732/Q720)-1)*100</f>
        <v>-2.250036025279456</v>
      </c>
    </row>
    <row r="733" spans="1:20" s="59" customFormat="1" x14ac:dyDescent="0.2">
      <c r="A733" s="60"/>
      <c r="B733" s="61" t="s">
        <v>14</v>
      </c>
      <c r="C733" s="62">
        <v>560.01</v>
      </c>
      <c r="D733" s="62">
        <f t="shared" si="405"/>
        <v>9.2941786269640225E-2</v>
      </c>
      <c r="E733" s="63">
        <f t="shared" si="408"/>
        <v>3.16869622888305</v>
      </c>
      <c r="F733" s="63">
        <f t="shared" si="409"/>
        <v>3.16869622888305</v>
      </c>
      <c r="G733" s="58"/>
      <c r="H733" s="60"/>
      <c r="I733" s="61" t="s">
        <v>14</v>
      </c>
      <c r="J733" s="62">
        <v>624.23</v>
      </c>
      <c r="K733" s="62">
        <f t="shared" si="406"/>
        <v>0.60599223169532923</v>
      </c>
      <c r="L733" s="63">
        <f t="shared" si="410"/>
        <v>1.5090657777055094</v>
      </c>
      <c r="M733" s="63">
        <f t="shared" si="411"/>
        <v>1.5090657777055094</v>
      </c>
      <c r="N733" s="58"/>
      <c r="O733" s="60"/>
      <c r="P733" s="61" t="s">
        <v>14</v>
      </c>
      <c r="Q733" s="62">
        <v>479.32</v>
      </c>
      <c r="R733" s="62">
        <f t="shared" si="407"/>
        <v>0.94347569707691203</v>
      </c>
      <c r="S733" s="63">
        <f>((Q733/Q$721)-1)*100</f>
        <v>2.3488213187564</v>
      </c>
      <c r="T733" s="63">
        <f t="shared" si="413"/>
        <v>2.3488213187564</v>
      </c>
    </row>
    <row r="734" spans="1:20" s="59" customFormat="1" x14ac:dyDescent="0.2">
      <c r="A734" s="54">
        <v>2018</v>
      </c>
      <c r="B734" s="55" t="s">
        <v>37</v>
      </c>
      <c r="C734" s="56">
        <v>560.49</v>
      </c>
      <c r="D734" s="56">
        <f t="shared" ref="D734:D745" si="415">((C734/C733)-1)*100</f>
        <v>8.5712755129385698E-2</v>
      </c>
      <c r="E734" s="57">
        <f t="shared" ref="E734:E745" si="416">((C734/C$733)-1)*100</f>
        <v>8.5712755129385698E-2</v>
      </c>
      <c r="F734" s="57">
        <f t="shared" ref="F734:F745" si="417">((C734/C722)-1)*100</f>
        <v>2.8365411078289382</v>
      </c>
      <c r="G734" s="58"/>
      <c r="H734" s="54">
        <v>2018</v>
      </c>
      <c r="I734" s="55" t="s">
        <v>37</v>
      </c>
      <c r="J734" s="56">
        <v>625.38</v>
      </c>
      <c r="K734" s="56">
        <f t="shared" ref="K734:K745" si="418">((J734/J733)-1)*100</f>
        <v>0.18422696762410151</v>
      </c>
      <c r="L734" s="57">
        <f t="shared" ref="L734:L745" si="419">((J734/J$733)-1)*100</f>
        <v>0.18422696762410151</v>
      </c>
      <c r="M734" s="57">
        <f t="shared" ref="M734:M745" si="420">((J734/J722)-1)*100</f>
        <v>1.0617152276142905</v>
      </c>
      <c r="N734" s="58"/>
      <c r="O734" s="54">
        <v>2018</v>
      </c>
      <c r="P734" s="55" t="s">
        <v>37</v>
      </c>
      <c r="Q734" s="56">
        <v>485.85</v>
      </c>
      <c r="R734" s="56">
        <f t="shared" ref="R734:R745" si="421">((Q734/Q733)-1)*100</f>
        <v>1.3623466577651788</v>
      </c>
      <c r="S734" s="57">
        <f t="shared" ref="S734:S745" si="422">((Q734/Q$733)-1)*100</f>
        <v>1.3623466577651788</v>
      </c>
      <c r="T734" s="57">
        <f t="shared" ref="T734:T745" si="423">((Q734/Q722)-1)*100</f>
        <v>3.4207501383626493</v>
      </c>
    </row>
    <row r="735" spans="1:20" s="59" customFormat="1" x14ac:dyDescent="0.2">
      <c r="A735" s="60"/>
      <c r="B735" s="61" t="s">
        <v>4</v>
      </c>
      <c r="C735" s="62">
        <v>561.14</v>
      </c>
      <c r="D735" s="62">
        <f t="shared" si="415"/>
        <v>0.11596995486091721</v>
      </c>
      <c r="E735" s="63">
        <f t="shared" si="416"/>
        <v>0.20178211103372146</v>
      </c>
      <c r="F735" s="63">
        <f t="shared" si="417"/>
        <v>2.4258464908277766</v>
      </c>
      <c r="G735" s="58"/>
      <c r="H735" s="60"/>
      <c r="I735" s="61" t="s">
        <v>4</v>
      </c>
      <c r="J735" s="62">
        <v>626.26</v>
      </c>
      <c r="K735" s="62">
        <f t="shared" si="418"/>
        <v>0.14071444561707391</v>
      </c>
      <c r="L735" s="63">
        <f t="shared" si="419"/>
        <v>0.32520064719734343</v>
      </c>
      <c r="M735" s="63">
        <f t="shared" si="420"/>
        <v>-2.0136748392345805</v>
      </c>
      <c r="N735" s="58"/>
      <c r="O735" s="60"/>
      <c r="P735" s="61" t="s">
        <v>4</v>
      </c>
      <c r="Q735" s="62">
        <v>484.21</v>
      </c>
      <c r="R735" s="62">
        <f t="shared" si="421"/>
        <v>-0.33755274261604296</v>
      </c>
      <c r="S735" s="63">
        <f t="shared" si="422"/>
        <v>1.0201952766418998</v>
      </c>
      <c r="T735" s="63">
        <f t="shared" si="423"/>
        <v>2.3743075817159287</v>
      </c>
    </row>
    <row r="736" spans="1:20" s="59" customFormat="1" x14ac:dyDescent="0.2">
      <c r="A736" s="60"/>
      <c r="B736" s="61" t="s">
        <v>5</v>
      </c>
      <c r="C736" s="62">
        <v>562.21</v>
      </c>
      <c r="D736" s="62">
        <f t="shared" si="415"/>
        <v>0.19068325195139568</v>
      </c>
      <c r="E736" s="63">
        <f t="shared" si="416"/>
        <v>0.3928501276762919</v>
      </c>
      <c r="F736" s="63">
        <f t="shared" si="417"/>
        <v>2.4509803921568762</v>
      </c>
      <c r="G736" s="58"/>
      <c r="H736" s="60"/>
      <c r="I736" s="61" t="s">
        <v>5</v>
      </c>
      <c r="J736" s="62">
        <v>631.30999999999995</v>
      </c>
      <c r="K736" s="62">
        <f t="shared" si="418"/>
        <v>0.8063743493117892</v>
      </c>
      <c r="L736" s="63">
        <f t="shared" si="419"/>
        <v>1.134197331111908</v>
      </c>
      <c r="M736" s="63">
        <f t="shared" si="420"/>
        <v>0.67294965634916437</v>
      </c>
      <c r="N736" s="58"/>
      <c r="O736" s="60"/>
      <c r="P736" s="61" t="s">
        <v>5</v>
      </c>
      <c r="Q736" s="62">
        <v>492.31</v>
      </c>
      <c r="R736" s="62">
        <f t="shared" si="421"/>
        <v>1.6728279052477202</v>
      </c>
      <c r="S736" s="63">
        <f t="shared" si="422"/>
        <v>2.7100892931653187</v>
      </c>
      <c r="T736" s="63">
        <f t="shared" si="423"/>
        <v>3.7490516732698431</v>
      </c>
    </row>
    <row r="737" spans="1:20" s="59" customFormat="1" x14ac:dyDescent="0.2">
      <c r="A737" s="60"/>
      <c r="B737" s="61" t="s">
        <v>6</v>
      </c>
      <c r="C737" s="62">
        <v>563.47</v>
      </c>
      <c r="D737" s="62">
        <f t="shared" si="415"/>
        <v>0.22411554401380318</v>
      </c>
      <c r="E737" s="63">
        <f t="shared" si="416"/>
        <v>0.61784610989090716</v>
      </c>
      <c r="F737" s="63">
        <f t="shared" si="417"/>
        <v>2.7198979126789036</v>
      </c>
      <c r="G737" s="58"/>
      <c r="H737" s="60"/>
      <c r="I737" s="61" t="s">
        <v>6</v>
      </c>
      <c r="J737" s="62">
        <v>635.37</v>
      </c>
      <c r="K737" s="62">
        <f t="shared" si="418"/>
        <v>0.6431071898116647</v>
      </c>
      <c r="L737" s="63">
        <f t="shared" si="419"/>
        <v>1.7845986255066171</v>
      </c>
      <c r="M737" s="63">
        <f t="shared" si="420"/>
        <v>3.2584671390496034</v>
      </c>
      <c r="N737" s="58"/>
      <c r="O737" s="60"/>
      <c r="P737" s="61" t="s">
        <v>6</v>
      </c>
      <c r="Q737" s="62">
        <v>498.62</v>
      </c>
      <c r="R737" s="62">
        <f t="shared" si="421"/>
        <v>1.2817127419715302</v>
      </c>
      <c r="S737" s="63">
        <f t="shared" si="422"/>
        <v>4.0265375949261495</v>
      </c>
      <c r="T737" s="63">
        <f t="shared" si="423"/>
        <v>4.8071466106148097</v>
      </c>
    </row>
    <row r="738" spans="1:20" s="59" customFormat="1" x14ac:dyDescent="0.2">
      <c r="A738" s="60"/>
      <c r="B738" s="61" t="s">
        <v>7</v>
      </c>
      <c r="C738" s="62">
        <v>566.70000000000005</v>
      </c>
      <c r="D738" s="62">
        <f t="shared" si="415"/>
        <v>0.57323371253128474</v>
      </c>
      <c r="E738" s="63">
        <f t="shared" si="416"/>
        <v>1.1946215246156466</v>
      </c>
      <c r="F738" s="63">
        <f t="shared" si="417"/>
        <v>2.9465194012498142</v>
      </c>
      <c r="G738" s="58"/>
      <c r="H738" s="60"/>
      <c r="I738" s="61" t="s">
        <v>7</v>
      </c>
      <c r="J738" s="62">
        <v>626.97</v>
      </c>
      <c r="K738" s="62">
        <f t="shared" si="418"/>
        <v>-1.3220643089853157</v>
      </c>
      <c r="L738" s="63">
        <f t="shared" si="419"/>
        <v>0.43894077503483508</v>
      </c>
      <c r="M738" s="63">
        <f t="shared" si="420"/>
        <v>3.0980218045483676</v>
      </c>
      <c r="N738" s="58"/>
      <c r="O738" s="60"/>
      <c r="P738" s="61" t="s">
        <v>7</v>
      </c>
      <c r="Q738" s="62">
        <v>499.71</v>
      </c>
      <c r="R738" s="62">
        <f t="shared" si="421"/>
        <v>0.21860334523284841</v>
      </c>
      <c r="S738" s="63">
        <v>4.26</v>
      </c>
      <c r="T738" s="63">
        <f t="shared" si="423"/>
        <v>4.8995528685685352</v>
      </c>
    </row>
    <row r="739" spans="1:20" s="59" customFormat="1" x14ac:dyDescent="0.2">
      <c r="A739" s="60"/>
      <c r="B739" s="61" t="s">
        <v>8</v>
      </c>
      <c r="C739" s="62">
        <v>566.22</v>
      </c>
      <c r="D739" s="62">
        <f>((C739/C738)-1)*100</f>
        <v>-8.4700899947065533E-2</v>
      </c>
      <c r="E739" s="63">
        <f>((C739/C$733)-1)*100</f>
        <v>1.1089087694862609</v>
      </c>
      <c r="F739" s="63">
        <f>((C739/C727)-1)*100</f>
        <v>2.5203693644758385</v>
      </c>
      <c r="G739" s="58"/>
      <c r="H739" s="60"/>
      <c r="I739" s="61" t="s">
        <v>8</v>
      </c>
      <c r="J739" s="62">
        <v>629.45000000000005</v>
      </c>
      <c r="K739" s="62">
        <f>((J739/J738)-1)*100</f>
        <v>0.39555321626234541</v>
      </c>
      <c r="L739" s="63">
        <f>((J739/J$733)-1)*100</f>
        <v>0.83623023565031485</v>
      </c>
      <c r="M739" s="63">
        <f>((J739/J727)-1)*100</f>
        <v>2.6466847134796634</v>
      </c>
      <c r="N739" s="58"/>
      <c r="O739" s="60"/>
      <c r="P739" s="61" t="s">
        <v>8</v>
      </c>
      <c r="Q739" s="62">
        <v>503.36</v>
      </c>
      <c r="R739" s="62">
        <f>((Q739/Q738)-1)*100</f>
        <v>0.73042364571451746</v>
      </c>
      <c r="S739" s="63">
        <f>((Q739/Q$733)-1)*100</f>
        <v>5.0154385379287403</v>
      </c>
      <c r="T739" s="63">
        <f>((Q739/Q727)-1)*100</f>
        <v>5.5881859372377773</v>
      </c>
    </row>
    <row r="740" spans="1:20" s="59" customFormat="1" hidden="1" x14ac:dyDescent="0.2">
      <c r="A740" s="60"/>
      <c r="B740" s="61" t="s">
        <v>9</v>
      </c>
      <c r="C740" s="62"/>
      <c r="D740" s="62">
        <f t="shared" si="415"/>
        <v>-100</v>
      </c>
      <c r="E740" s="63">
        <f t="shared" si="416"/>
        <v>-100</v>
      </c>
      <c r="F740" s="63">
        <f t="shared" si="417"/>
        <v>-100</v>
      </c>
      <c r="G740" s="58"/>
      <c r="H740" s="60"/>
      <c r="I740" s="61" t="s">
        <v>9</v>
      </c>
      <c r="J740" s="62"/>
      <c r="K740" s="62">
        <f t="shared" si="418"/>
        <v>-100</v>
      </c>
      <c r="L740" s="63">
        <f t="shared" si="419"/>
        <v>-100</v>
      </c>
      <c r="M740" s="63">
        <f t="shared" si="420"/>
        <v>-100</v>
      </c>
      <c r="N740" s="58"/>
      <c r="O740" s="60"/>
      <c r="P740" s="61" t="s">
        <v>9</v>
      </c>
      <c r="Q740" s="62"/>
      <c r="R740" s="62">
        <f t="shared" si="421"/>
        <v>-100</v>
      </c>
      <c r="S740" s="63">
        <f t="shared" si="422"/>
        <v>-100</v>
      </c>
      <c r="T740" s="63">
        <f t="shared" si="423"/>
        <v>-100</v>
      </c>
    </row>
    <row r="741" spans="1:20" s="59" customFormat="1" hidden="1" x14ac:dyDescent="0.2">
      <c r="A741" s="60"/>
      <c r="B741" s="61" t="s">
        <v>10</v>
      </c>
      <c r="C741" s="62"/>
      <c r="D741" s="62" t="e">
        <f t="shared" si="415"/>
        <v>#DIV/0!</v>
      </c>
      <c r="E741" s="63">
        <f t="shared" si="416"/>
        <v>-100</v>
      </c>
      <c r="F741" s="63">
        <f t="shared" si="417"/>
        <v>-100</v>
      </c>
      <c r="G741" s="58"/>
      <c r="H741" s="60"/>
      <c r="I741" s="61" t="s">
        <v>10</v>
      </c>
      <c r="J741" s="62"/>
      <c r="K741" s="62" t="e">
        <f t="shared" si="418"/>
        <v>#DIV/0!</v>
      </c>
      <c r="L741" s="63">
        <f t="shared" si="419"/>
        <v>-100</v>
      </c>
      <c r="M741" s="63">
        <f t="shared" si="420"/>
        <v>-100</v>
      </c>
      <c r="N741" s="58"/>
      <c r="O741" s="60"/>
      <c r="P741" s="61" t="s">
        <v>10</v>
      </c>
      <c r="Q741" s="62"/>
      <c r="R741" s="62" t="e">
        <f t="shared" si="421"/>
        <v>#DIV/0!</v>
      </c>
      <c r="S741" s="63">
        <f t="shared" si="422"/>
        <v>-100</v>
      </c>
      <c r="T741" s="63">
        <f t="shared" si="423"/>
        <v>-100</v>
      </c>
    </row>
    <row r="742" spans="1:20" s="59" customFormat="1" hidden="1" x14ac:dyDescent="0.2">
      <c r="A742" s="60"/>
      <c r="B742" s="61" t="s">
        <v>11</v>
      </c>
      <c r="C742" s="62"/>
      <c r="D742" s="62" t="e">
        <f t="shared" si="415"/>
        <v>#DIV/0!</v>
      </c>
      <c r="E742" s="63">
        <f t="shared" si="416"/>
        <v>-100</v>
      </c>
      <c r="F742" s="63">
        <f t="shared" si="417"/>
        <v>-100</v>
      </c>
      <c r="G742" s="58"/>
      <c r="H742" s="60"/>
      <c r="I742" s="61" t="s">
        <v>11</v>
      </c>
      <c r="J742" s="62"/>
      <c r="K742" s="62" t="e">
        <f t="shared" si="418"/>
        <v>#DIV/0!</v>
      </c>
      <c r="L742" s="63">
        <f t="shared" si="419"/>
        <v>-100</v>
      </c>
      <c r="M742" s="63">
        <f t="shared" si="420"/>
        <v>-100</v>
      </c>
      <c r="N742" s="58"/>
      <c r="O742" s="60"/>
      <c r="P742" s="61" t="s">
        <v>11</v>
      </c>
      <c r="Q742" s="62"/>
      <c r="R742" s="62" t="e">
        <f t="shared" si="421"/>
        <v>#DIV/0!</v>
      </c>
      <c r="S742" s="63">
        <f t="shared" si="422"/>
        <v>-100</v>
      </c>
      <c r="T742" s="63">
        <f t="shared" si="423"/>
        <v>-100</v>
      </c>
    </row>
    <row r="743" spans="1:20" s="59" customFormat="1" hidden="1" x14ac:dyDescent="0.2">
      <c r="A743" s="60"/>
      <c r="B743" s="61" t="s">
        <v>12</v>
      </c>
      <c r="C743" s="62"/>
      <c r="D743" s="62" t="e">
        <f t="shared" si="415"/>
        <v>#DIV/0!</v>
      </c>
      <c r="E743" s="63">
        <f t="shared" si="416"/>
        <v>-100</v>
      </c>
      <c r="F743" s="63">
        <f t="shared" si="417"/>
        <v>-100</v>
      </c>
      <c r="G743" s="58"/>
      <c r="H743" s="60"/>
      <c r="I743" s="61" t="s">
        <v>12</v>
      </c>
      <c r="J743" s="62"/>
      <c r="K743" s="62" t="e">
        <f t="shared" si="418"/>
        <v>#DIV/0!</v>
      </c>
      <c r="L743" s="63">
        <f t="shared" si="419"/>
        <v>-100</v>
      </c>
      <c r="M743" s="63">
        <f t="shared" si="420"/>
        <v>-100</v>
      </c>
      <c r="N743" s="58"/>
      <c r="O743" s="60"/>
      <c r="P743" s="61" t="s">
        <v>12</v>
      </c>
      <c r="Q743" s="62"/>
      <c r="R743" s="62" t="e">
        <f t="shared" si="421"/>
        <v>#DIV/0!</v>
      </c>
      <c r="S743" s="63">
        <f t="shared" si="422"/>
        <v>-100</v>
      </c>
      <c r="T743" s="63">
        <f t="shared" si="423"/>
        <v>-100</v>
      </c>
    </row>
    <row r="744" spans="1:20" s="59" customFormat="1" hidden="1" x14ac:dyDescent="0.2">
      <c r="A744" s="60"/>
      <c r="B744" s="61" t="s">
        <v>13</v>
      </c>
      <c r="C744" s="62"/>
      <c r="D744" s="62" t="e">
        <f t="shared" si="415"/>
        <v>#DIV/0!</v>
      </c>
      <c r="E744" s="63">
        <f t="shared" si="416"/>
        <v>-100</v>
      </c>
      <c r="F744" s="63">
        <f t="shared" si="417"/>
        <v>-100</v>
      </c>
      <c r="G744" s="58"/>
      <c r="H744" s="60"/>
      <c r="I744" s="61" t="s">
        <v>13</v>
      </c>
      <c r="J744" s="62"/>
      <c r="K744" s="62" t="e">
        <f t="shared" si="418"/>
        <v>#DIV/0!</v>
      </c>
      <c r="L744" s="63">
        <f t="shared" si="419"/>
        <v>-100</v>
      </c>
      <c r="M744" s="63">
        <f t="shared" si="420"/>
        <v>-100</v>
      </c>
      <c r="N744" s="58"/>
      <c r="O744" s="60"/>
      <c r="P744" s="61" t="s">
        <v>13</v>
      </c>
      <c r="Q744" s="62"/>
      <c r="R744" s="62" t="e">
        <f t="shared" si="421"/>
        <v>#DIV/0!</v>
      </c>
      <c r="S744" s="63">
        <f t="shared" si="422"/>
        <v>-100</v>
      </c>
      <c r="T744" s="63">
        <f t="shared" si="423"/>
        <v>-100</v>
      </c>
    </row>
    <row r="745" spans="1:20" s="59" customFormat="1" hidden="1" x14ac:dyDescent="0.2">
      <c r="A745" s="60"/>
      <c r="B745" s="61" t="s">
        <v>14</v>
      </c>
      <c r="C745" s="62"/>
      <c r="D745" s="62" t="e">
        <f t="shared" si="415"/>
        <v>#DIV/0!</v>
      </c>
      <c r="E745" s="63">
        <f t="shared" si="416"/>
        <v>-100</v>
      </c>
      <c r="F745" s="63">
        <f t="shared" si="417"/>
        <v>-100</v>
      </c>
      <c r="G745" s="58"/>
      <c r="H745" s="60"/>
      <c r="I745" s="61" t="s">
        <v>14</v>
      </c>
      <c r="J745" s="62"/>
      <c r="K745" s="62" t="e">
        <f t="shared" si="418"/>
        <v>#DIV/0!</v>
      </c>
      <c r="L745" s="63">
        <f t="shared" si="419"/>
        <v>-100</v>
      </c>
      <c r="M745" s="63">
        <f t="shared" si="420"/>
        <v>-100</v>
      </c>
      <c r="N745" s="58"/>
      <c r="O745" s="60"/>
      <c r="P745" s="61" t="s">
        <v>14</v>
      </c>
      <c r="Q745" s="62"/>
      <c r="R745" s="62" t="e">
        <f t="shared" si="421"/>
        <v>#DIV/0!</v>
      </c>
      <c r="S745" s="63">
        <f t="shared" si="422"/>
        <v>-100</v>
      </c>
      <c r="T745" s="63">
        <f t="shared" si="423"/>
        <v>-100</v>
      </c>
    </row>
    <row r="746" spans="1:20" s="59" customFormat="1" x14ac:dyDescent="0.2">
      <c r="A746" s="6"/>
      <c r="B746" s="27"/>
      <c r="C746" s="28"/>
      <c r="D746" s="28"/>
      <c r="E746" s="28"/>
      <c r="F746" s="29"/>
      <c r="G746" s="14"/>
      <c r="H746" s="6"/>
      <c r="I746" s="27"/>
      <c r="J746" s="28"/>
      <c r="K746" s="28"/>
      <c r="L746" s="28"/>
      <c r="M746" s="29"/>
      <c r="N746" s="26"/>
      <c r="O746" s="6"/>
      <c r="P746" s="27"/>
      <c r="Q746" s="28"/>
      <c r="R746" s="28" t="s">
        <v>60</v>
      </c>
      <c r="S746" s="28"/>
      <c r="T746" s="29"/>
    </row>
    <row r="747" spans="1:20" s="59" customFormat="1" x14ac:dyDescent="0.2">
      <c r="A747" s="91" t="s">
        <v>23</v>
      </c>
      <c r="B747" s="92"/>
      <c r="C747" s="92"/>
      <c r="D747" s="92"/>
      <c r="E747" s="92"/>
      <c r="F747" s="92"/>
      <c r="G747" s="14"/>
      <c r="H747" s="91" t="s">
        <v>56</v>
      </c>
      <c r="I747" s="92"/>
      <c r="J747" s="92"/>
      <c r="K747" s="92"/>
      <c r="L747" s="92"/>
      <c r="M747" s="92"/>
      <c r="N747" s="14"/>
      <c r="O747" s="91" t="s">
        <v>57</v>
      </c>
      <c r="P747" s="92"/>
      <c r="Q747" s="92"/>
      <c r="R747" s="92"/>
      <c r="S747" s="92"/>
      <c r="T747" s="92"/>
    </row>
    <row r="748" spans="1:20" s="59" customFormat="1" x14ac:dyDescent="0.2">
      <c r="A748" s="18" t="s">
        <v>0</v>
      </c>
      <c r="B748" s="19"/>
      <c r="C748" s="85" t="s">
        <v>44</v>
      </c>
      <c r="D748" s="85" t="s">
        <v>45</v>
      </c>
      <c r="E748" s="85"/>
      <c r="F748" s="86"/>
      <c r="G748" s="14"/>
      <c r="H748" s="18" t="s">
        <v>0</v>
      </c>
      <c r="I748" s="19"/>
      <c r="J748" s="85" t="s">
        <v>44</v>
      </c>
      <c r="K748" s="85" t="s">
        <v>45</v>
      </c>
      <c r="L748" s="85"/>
      <c r="M748" s="86"/>
      <c r="N748" s="14"/>
      <c r="O748" s="18" t="s">
        <v>0</v>
      </c>
      <c r="P748" s="19"/>
      <c r="Q748" s="85" t="s">
        <v>44</v>
      </c>
      <c r="R748" s="85" t="s">
        <v>45</v>
      </c>
      <c r="S748" s="85"/>
      <c r="T748" s="86"/>
    </row>
    <row r="749" spans="1:20" s="59" customFormat="1" x14ac:dyDescent="0.2">
      <c r="A749" s="22" t="s">
        <v>1</v>
      </c>
      <c r="B749" s="23"/>
      <c r="C749" s="85"/>
      <c r="D749" s="85" t="s">
        <v>46</v>
      </c>
      <c r="E749" s="85" t="s">
        <v>47</v>
      </c>
      <c r="F749" s="86"/>
      <c r="G749" s="14"/>
      <c r="H749" s="22" t="s">
        <v>1</v>
      </c>
      <c r="I749" s="23"/>
      <c r="J749" s="85"/>
      <c r="K749" s="85" t="s">
        <v>46</v>
      </c>
      <c r="L749" s="85" t="s">
        <v>47</v>
      </c>
      <c r="M749" s="86"/>
      <c r="N749" s="14"/>
      <c r="O749" s="22" t="s">
        <v>1</v>
      </c>
      <c r="P749" s="23"/>
      <c r="Q749" s="85"/>
      <c r="R749" s="85" t="s">
        <v>46</v>
      </c>
      <c r="S749" s="85" t="s">
        <v>47</v>
      </c>
      <c r="T749" s="86"/>
    </row>
    <row r="750" spans="1:20" s="59" customFormat="1" x14ac:dyDescent="0.2">
      <c r="A750" s="24" t="s">
        <v>2</v>
      </c>
      <c r="B750" s="25"/>
      <c r="C750" s="85"/>
      <c r="D750" s="85"/>
      <c r="E750" s="12" t="s">
        <v>48</v>
      </c>
      <c r="F750" s="13" t="s">
        <v>49</v>
      </c>
      <c r="G750" s="14"/>
      <c r="H750" s="24" t="s">
        <v>2</v>
      </c>
      <c r="I750" s="25"/>
      <c r="J750" s="85"/>
      <c r="K750" s="85"/>
      <c r="L750" s="12" t="s">
        <v>48</v>
      </c>
      <c r="M750" s="13" t="s">
        <v>49</v>
      </c>
      <c r="N750" s="14"/>
      <c r="O750" s="24" t="s">
        <v>2</v>
      </c>
      <c r="P750" s="25"/>
      <c r="Q750" s="85"/>
      <c r="R750" s="85"/>
      <c r="S750" s="12" t="s">
        <v>48</v>
      </c>
      <c r="T750" s="13" t="s">
        <v>49</v>
      </c>
    </row>
    <row r="751" spans="1:20" s="59" customFormat="1" x14ac:dyDescent="0.2">
      <c r="A751" s="32">
        <v>2007</v>
      </c>
      <c r="B751" s="33" t="s">
        <v>4</v>
      </c>
      <c r="C751" s="34">
        <v>348.58</v>
      </c>
      <c r="D751" s="34" t="s">
        <v>3</v>
      </c>
      <c r="E751" s="35" t="s">
        <v>3</v>
      </c>
      <c r="F751" s="35" t="s">
        <v>3</v>
      </c>
      <c r="G751" s="14"/>
      <c r="H751" s="32">
        <v>2007</v>
      </c>
      <c r="I751" s="33" t="s">
        <v>4</v>
      </c>
      <c r="J751" s="34">
        <v>354.03</v>
      </c>
      <c r="K751" s="34" t="s">
        <v>3</v>
      </c>
      <c r="L751" s="35" t="s">
        <v>3</v>
      </c>
      <c r="M751" s="35" t="s">
        <v>3</v>
      </c>
      <c r="N751" s="14"/>
      <c r="O751" s="32">
        <v>2007</v>
      </c>
      <c r="P751" s="33" t="s">
        <v>4</v>
      </c>
      <c r="Q751" s="34">
        <v>375.1</v>
      </c>
      <c r="R751" s="34" t="s">
        <v>3</v>
      </c>
      <c r="S751" s="35" t="s">
        <v>3</v>
      </c>
      <c r="T751" s="35" t="s">
        <v>3</v>
      </c>
    </row>
    <row r="752" spans="1:20" s="59" customFormat="1" x14ac:dyDescent="0.2">
      <c r="A752" s="32"/>
      <c r="B752" s="33" t="s">
        <v>5</v>
      </c>
      <c r="C752" s="34">
        <v>353.1</v>
      </c>
      <c r="D752" s="34">
        <v>1.2966894256698724</v>
      </c>
      <c r="E752" s="35" t="s">
        <v>3</v>
      </c>
      <c r="F752" s="35" t="s">
        <v>3</v>
      </c>
      <c r="G752" s="14"/>
      <c r="H752" s="32"/>
      <c r="I752" s="33" t="s">
        <v>5</v>
      </c>
      <c r="J752" s="34">
        <v>354.21</v>
      </c>
      <c r="K752" s="34">
        <v>5.0843148885681977E-2</v>
      </c>
      <c r="L752" s="35" t="s">
        <v>3</v>
      </c>
      <c r="M752" s="35" t="s">
        <v>3</v>
      </c>
      <c r="N752" s="14"/>
      <c r="O752" s="32"/>
      <c r="P752" s="33" t="s">
        <v>5</v>
      </c>
      <c r="Q752" s="34">
        <v>374.67</v>
      </c>
      <c r="R752" s="34">
        <v>-0.11463609704078781</v>
      </c>
      <c r="S752" s="35" t="s">
        <v>3</v>
      </c>
      <c r="T752" s="35" t="s">
        <v>3</v>
      </c>
    </row>
    <row r="753" spans="1:20" s="59" customFormat="1" x14ac:dyDescent="0.2">
      <c r="A753" s="32"/>
      <c r="B753" s="33" t="s">
        <v>6</v>
      </c>
      <c r="C753" s="34">
        <v>354.01</v>
      </c>
      <c r="D753" s="34">
        <v>0.25771736052109251</v>
      </c>
      <c r="E753" s="35" t="s">
        <v>3</v>
      </c>
      <c r="F753" s="35" t="s">
        <v>3</v>
      </c>
      <c r="G753" s="14"/>
      <c r="H753" s="32"/>
      <c r="I753" s="33" t="s">
        <v>6</v>
      </c>
      <c r="J753" s="34">
        <v>356.49</v>
      </c>
      <c r="K753" s="34">
        <v>0.64368594901329512</v>
      </c>
      <c r="L753" s="35" t="s">
        <v>3</v>
      </c>
      <c r="M753" s="35" t="s">
        <v>3</v>
      </c>
      <c r="N753" s="14"/>
      <c r="O753" s="32"/>
      <c r="P753" s="33" t="s">
        <v>6</v>
      </c>
      <c r="Q753" s="34">
        <v>378.61</v>
      </c>
      <c r="R753" s="34">
        <v>1.0515920676862356</v>
      </c>
      <c r="S753" s="35" t="s">
        <v>3</v>
      </c>
      <c r="T753" s="35" t="s">
        <v>3</v>
      </c>
    </row>
    <row r="754" spans="1:20" s="59" customFormat="1" x14ac:dyDescent="0.2">
      <c r="A754" s="32"/>
      <c r="B754" s="33" t="s">
        <v>7</v>
      </c>
      <c r="C754" s="34">
        <v>354.16</v>
      </c>
      <c r="D754" s="34">
        <v>4.2371684415698496E-2</v>
      </c>
      <c r="E754" s="35" t="s">
        <v>3</v>
      </c>
      <c r="F754" s="35" t="s">
        <v>3</v>
      </c>
      <c r="G754" s="14"/>
      <c r="H754" s="32"/>
      <c r="I754" s="33" t="s">
        <v>7</v>
      </c>
      <c r="J754" s="34">
        <v>354.63</v>
      </c>
      <c r="K754" s="34">
        <v>-0.52175376588403655</v>
      </c>
      <c r="L754" s="35" t="s">
        <v>3</v>
      </c>
      <c r="M754" s="35" t="s">
        <v>3</v>
      </c>
      <c r="N754" s="14"/>
      <c r="O754" s="32"/>
      <c r="P754" s="33" t="s">
        <v>7</v>
      </c>
      <c r="Q754" s="34">
        <v>380.12</v>
      </c>
      <c r="R754" s="34">
        <v>0.39882728929505618</v>
      </c>
      <c r="S754" s="35" t="s">
        <v>3</v>
      </c>
      <c r="T754" s="35" t="s">
        <v>3</v>
      </c>
    </row>
    <row r="755" spans="1:20" s="59" customFormat="1" x14ac:dyDescent="0.2">
      <c r="A755" s="32"/>
      <c r="B755" s="33" t="s">
        <v>8</v>
      </c>
      <c r="C755" s="34">
        <v>357.46</v>
      </c>
      <c r="D755" s="34">
        <v>0.93178224531285103</v>
      </c>
      <c r="E755" s="35" t="s">
        <v>3</v>
      </c>
      <c r="F755" s="35" t="s">
        <v>3</v>
      </c>
      <c r="G755" s="14"/>
      <c r="H755" s="32"/>
      <c r="I755" s="33" t="s">
        <v>8</v>
      </c>
      <c r="J755" s="34">
        <v>372.66</v>
      </c>
      <c r="K755" s="34">
        <v>5.0841722358514696</v>
      </c>
      <c r="L755" s="35" t="s">
        <v>3</v>
      </c>
      <c r="M755" s="35" t="s">
        <v>3</v>
      </c>
      <c r="N755" s="14"/>
      <c r="O755" s="32"/>
      <c r="P755" s="33" t="s">
        <v>8</v>
      </c>
      <c r="Q755" s="34">
        <v>381.37</v>
      </c>
      <c r="R755" s="34">
        <v>0.32884352309796583</v>
      </c>
      <c r="S755" s="35" t="s">
        <v>3</v>
      </c>
      <c r="T755" s="35" t="s">
        <v>3</v>
      </c>
    </row>
    <row r="756" spans="1:20" s="59" customFormat="1" x14ac:dyDescent="0.2">
      <c r="A756" s="32"/>
      <c r="B756" s="33" t="s">
        <v>9</v>
      </c>
      <c r="C756" s="34">
        <v>357.81</v>
      </c>
      <c r="D756" s="34">
        <v>9.7913053208764644E-2</v>
      </c>
      <c r="E756" s="35" t="s">
        <v>3</v>
      </c>
      <c r="F756" s="35" t="s">
        <v>3</v>
      </c>
      <c r="G756" s="14"/>
      <c r="H756" s="32"/>
      <c r="I756" s="33" t="s">
        <v>9</v>
      </c>
      <c r="J756" s="34">
        <v>403.29</v>
      </c>
      <c r="K756" s="34">
        <v>8.2192883593624089</v>
      </c>
      <c r="L756" s="35" t="s">
        <v>3</v>
      </c>
      <c r="M756" s="35" t="s">
        <v>3</v>
      </c>
      <c r="N756" s="14"/>
      <c r="O756" s="32"/>
      <c r="P756" s="33" t="s">
        <v>9</v>
      </c>
      <c r="Q756" s="34">
        <v>382.41</v>
      </c>
      <c r="R756" s="34">
        <v>0.27270105147232382</v>
      </c>
      <c r="S756" s="35" t="s">
        <v>3</v>
      </c>
      <c r="T756" s="35" t="s">
        <v>3</v>
      </c>
    </row>
    <row r="757" spans="1:20" s="59" customFormat="1" x14ac:dyDescent="0.2">
      <c r="A757" s="32"/>
      <c r="B757" s="33" t="s">
        <v>10</v>
      </c>
      <c r="C757" s="34">
        <v>355.82</v>
      </c>
      <c r="D757" s="34">
        <v>-0.55616109108186373</v>
      </c>
      <c r="E757" s="35" t="s">
        <v>3</v>
      </c>
      <c r="F757" s="35" t="s">
        <v>3</v>
      </c>
      <c r="G757" s="14"/>
      <c r="H757" s="32"/>
      <c r="I757" s="33" t="s">
        <v>10</v>
      </c>
      <c r="J757" s="34">
        <v>402.74</v>
      </c>
      <c r="K757" s="34">
        <v>-0.13637828857646639</v>
      </c>
      <c r="L757" s="35" t="s">
        <v>3</v>
      </c>
      <c r="M757" s="35" t="s">
        <v>3</v>
      </c>
      <c r="N757" s="14"/>
      <c r="O757" s="32"/>
      <c r="P757" s="33" t="s">
        <v>10</v>
      </c>
      <c r="Q757" s="34">
        <v>381.63</v>
      </c>
      <c r="R757" s="34">
        <v>-0.20396956146545575</v>
      </c>
      <c r="S757" s="35" t="s">
        <v>3</v>
      </c>
      <c r="T757" s="35" t="s">
        <v>3</v>
      </c>
    </row>
    <row r="758" spans="1:20" s="59" customFormat="1" x14ac:dyDescent="0.2">
      <c r="A758" s="32"/>
      <c r="B758" s="33" t="s">
        <v>11</v>
      </c>
      <c r="C758" s="34">
        <v>357.53</v>
      </c>
      <c r="D758" s="34">
        <v>0.48058006857398805</v>
      </c>
      <c r="E758" s="35" t="s">
        <v>3</v>
      </c>
      <c r="F758" s="35" t="s">
        <v>3</v>
      </c>
      <c r="G758" s="14"/>
      <c r="H758" s="32"/>
      <c r="I758" s="33" t="s">
        <v>11</v>
      </c>
      <c r="J758" s="34">
        <v>418.35</v>
      </c>
      <c r="K758" s="34">
        <v>3.875949744251872</v>
      </c>
      <c r="L758" s="35" t="s">
        <v>3</v>
      </c>
      <c r="M758" s="35" t="s">
        <v>3</v>
      </c>
      <c r="N758" s="14"/>
      <c r="O758" s="32"/>
      <c r="P758" s="33" t="s">
        <v>11</v>
      </c>
      <c r="Q758" s="34">
        <v>383.84</v>
      </c>
      <c r="R758" s="34">
        <v>0.57909493488457198</v>
      </c>
      <c r="S758" s="35" t="s">
        <v>3</v>
      </c>
      <c r="T758" s="35" t="s">
        <v>3</v>
      </c>
    </row>
    <row r="759" spans="1:20" s="59" customFormat="1" x14ac:dyDescent="0.2">
      <c r="A759" s="32"/>
      <c r="B759" s="33" t="s">
        <v>12</v>
      </c>
      <c r="C759" s="34">
        <v>362.22</v>
      </c>
      <c r="D759" s="34">
        <v>1.3117780326126649</v>
      </c>
      <c r="E759" s="35" t="s">
        <v>3</v>
      </c>
      <c r="F759" s="35" t="s">
        <v>3</v>
      </c>
      <c r="G759" s="14"/>
      <c r="H759" s="32"/>
      <c r="I759" s="33" t="s">
        <v>12</v>
      </c>
      <c r="J759" s="34">
        <v>419.74</v>
      </c>
      <c r="K759" s="34">
        <v>0.3322576789769327</v>
      </c>
      <c r="L759" s="35" t="s">
        <v>3</v>
      </c>
      <c r="M759" s="35" t="s">
        <v>3</v>
      </c>
      <c r="N759" s="14"/>
      <c r="O759" s="32"/>
      <c r="P759" s="33" t="s">
        <v>12</v>
      </c>
      <c r="Q759" s="34">
        <v>386.87</v>
      </c>
      <c r="R759" s="34">
        <v>0.78939141308880245</v>
      </c>
      <c r="S759" s="35" t="s">
        <v>3</v>
      </c>
      <c r="T759" s="35" t="s">
        <v>3</v>
      </c>
    </row>
    <row r="760" spans="1:20" s="59" customFormat="1" x14ac:dyDescent="0.2">
      <c r="A760" s="32"/>
      <c r="B760" s="33" t="s">
        <v>13</v>
      </c>
      <c r="C760" s="34">
        <v>363.11</v>
      </c>
      <c r="D760" s="34">
        <v>0.2457070288774732</v>
      </c>
      <c r="E760" s="35" t="s">
        <v>3</v>
      </c>
      <c r="F760" s="35" t="s">
        <v>3</v>
      </c>
      <c r="G760" s="14"/>
      <c r="H760" s="32"/>
      <c r="I760" s="33" t="s">
        <v>13</v>
      </c>
      <c r="J760" s="34">
        <v>401.88</v>
      </c>
      <c r="K760" s="34">
        <v>-4.2550150092914745</v>
      </c>
      <c r="L760" s="35" t="s">
        <v>3</v>
      </c>
      <c r="M760" s="35" t="s">
        <v>3</v>
      </c>
      <c r="N760" s="14"/>
      <c r="O760" s="32"/>
      <c r="P760" s="33" t="s">
        <v>13</v>
      </c>
      <c r="Q760" s="34">
        <v>388.49</v>
      </c>
      <c r="R760" s="34">
        <v>0.41874531496368661</v>
      </c>
      <c r="S760" s="35" t="s">
        <v>3</v>
      </c>
      <c r="T760" s="35" t="s">
        <v>3</v>
      </c>
    </row>
    <row r="761" spans="1:20" s="59" customFormat="1" x14ac:dyDescent="0.2">
      <c r="A761" s="32"/>
      <c r="B761" s="33" t="s">
        <v>14</v>
      </c>
      <c r="C761" s="38">
        <v>363.84</v>
      </c>
      <c r="D761" s="34">
        <v>0.20104100685740534</v>
      </c>
      <c r="E761" s="35" t="s">
        <v>3</v>
      </c>
      <c r="F761" s="35" t="s">
        <v>3</v>
      </c>
      <c r="G761" s="14"/>
      <c r="H761" s="32"/>
      <c r="I761" s="33" t="s">
        <v>14</v>
      </c>
      <c r="J761" s="38">
        <v>404.41</v>
      </c>
      <c r="K761" s="34">
        <v>0.62954115656415066</v>
      </c>
      <c r="L761" s="35" t="s">
        <v>3</v>
      </c>
      <c r="M761" s="35" t="s">
        <v>3</v>
      </c>
      <c r="N761" s="14"/>
      <c r="O761" s="32"/>
      <c r="P761" s="33" t="s">
        <v>14</v>
      </c>
      <c r="Q761" s="38">
        <v>389.17</v>
      </c>
      <c r="R761" s="34">
        <v>0.17503668048084453</v>
      </c>
      <c r="S761" s="35" t="s">
        <v>3</v>
      </c>
      <c r="T761" s="35" t="s">
        <v>3</v>
      </c>
    </row>
    <row r="762" spans="1:20" s="59" customFormat="1" x14ac:dyDescent="0.2">
      <c r="A762" s="40">
        <v>2008</v>
      </c>
      <c r="B762" s="41" t="s">
        <v>37</v>
      </c>
      <c r="C762" s="42">
        <v>365.42</v>
      </c>
      <c r="D762" s="42">
        <v>0.43425681618294298</v>
      </c>
      <c r="E762" s="43">
        <v>0.43425681618294298</v>
      </c>
      <c r="F762" s="43" t="s">
        <v>3</v>
      </c>
      <c r="G762" s="14"/>
      <c r="H762" s="40">
        <v>2008</v>
      </c>
      <c r="I762" s="41" t="s">
        <v>37</v>
      </c>
      <c r="J762" s="42">
        <v>406.21</v>
      </c>
      <c r="K762" s="42">
        <v>0.44509285131424381</v>
      </c>
      <c r="L762" s="43">
        <v>0.44509285131424381</v>
      </c>
      <c r="M762" s="43" t="s">
        <v>3</v>
      </c>
      <c r="N762" s="14"/>
      <c r="O762" s="40">
        <v>2008</v>
      </c>
      <c r="P762" s="41" t="s">
        <v>37</v>
      </c>
      <c r="Q762" s="42">
        <v>390.04</v>
      </c>
      <c r="R762" s="42">
        <v>0.22355268905620562</v>
      </c>
      <c r="S762" s="43">
        <v>0.22355268905620562</v>
      </c>
      <c r="T762" s="43" t="s">
        <v>3</v>
      </c>
    </row>
    <row r="763" spans="1:20" s="59" customFormat="1" x14ac:dyDescent="0.2">
      <c r="A763" s="32"/>
      <c r="B763" s="33" t="s">
        <v>4</v>
      </c>
      <c r="C763" s="34">
        <v>370.16</v>
      </c>
      <c r="D763" s="34">
        <v>1.2971375403645125</v>
      </c>
      <c r="E763" s="35">
        <v>1.7370272647317719</v>
      </c>
      <c r="F763" s="35">
        <v>6.1908313729990283</v>
      </c>
      <c r="G763" s="14"/>
      <c r="H763" s="32"/>
      <c r="I763" s="33" t="s">
        <v>4</v>
      </c>
      <c r="J763" s="34">
        <v>412.58</v>
      </c>
      <c r="K763" s="34">
        <v>1.5681544028950611</v>
      </c>
      <c r="L763" s="35">
        <v>2.0202269973541576</v>
      </c>
      <c r="M763" s="35">
        <v>16.538146484761175</v>
      </c>
      <c r="N763" s="14"/>
      <c r="O763" s="32"/>
      <c r="P763" s="33" t="s">
        <v>4</v>
      </c>
      <c r="Q763" s="34">
        <v>393.29</v>
      </c>
      <c r="R763" s="34">
        <v>0.833247872013132</v>
      </c>
      <c r="S763" s="35">
        <v>1.0586633090937214</v>
      </c>
      <c r="T763" s="35">
        <v>4.8493735003998895</v>
      </c>
    </row>
    <row r="764" spans="1:20" s="59" customFormat="1" x14ac:dyDescent="0.2">
      <c r="A764" s="32"/>
      <c r="B764" s="33" t="s">
        <v>5</v>
      </c>
      <c r="C764" s="34">
        <v>374.89</v>
      </c>
      <c r="D764" s="34">
        <v>1.2778258050572644</v>
      </c>
      <c r="E764" s="35">
        <v>3.0370492524186554</v>
      </c>
      <c r="F764" s="35">
        <v>6.1710563579722377</v>
      </c>
      <c r="G764" s="14"/>
      <c r="H764" s="32"/>
      <c r="I764" s="33" t="s">
        <v>5</v>
      </c>
      <c r="J764" s="34">
        <v>417.05</v>
      </c>
      <c r="K764" s="34">
        <v>1.0834262446071108</v>
      </c>
      <c r="L764" s="35">
        <v>3.1255409114512522</v>
      </c>
      <c r="M764" s="35">
        <v>17.74088817368229</v>
      </c>
      <c r="N764" s="14"/>
      <c r="O764" s="32"/>
      <c r="P764" s="33" t="s">
        <v>5</v>
      </c>
      <c r="Q764" s="34">
        <v>395.91</v>
      </c>
      <c r="R764" s="34">
        <v>0.66617508708586293</v>
      </c>
      <c r="S764" s="35">
        <v>1.7318909474008715</v>
      </c>
      <c r="T764" s="35">
        <v>5.6689887100648484</v>
      </c>
    </row>
    <row r="765" spans="1:20" s="59" customFormat="1" x14ac:dyDescent="0.2">
      <c r="A765" s="32"/>
      <c r="B765" s="33" t="s">
        <v>6</v>
      </c>
      <c r="C765" s="34">
        <v>376.09</v>
      </c>
      <c r="D765" s="34">
        <v>0.32009389420897261</v>
      </c>
      <c r="E765" s="35">
        <v>3.3668645558487142</v>
      </c>
      <c r="F765" s="35">
        <v>6.2371119459902147</v>
      </c>
      <c r="G765" s="14"/>
      <c r="H765" s="32"/>
      <c r="I765" s="33" t="s">
        <v>6</v>
      </c>
      <c r="J765" s="34">
        <v>420.81</v>
      </c>
      <c r="K765" s="34">
        <v>0.90157055508932604</v>
      </c>
      <c r="L765" s="35">
        <v>4.055290423085478</v>
      </c>
      <c r="M765" s="35">
        <v>18.042581839602789</v>
      </c>
      <c r="N765" s="14"/>
      <c r="O765" s="32"/>
      <c r="P765" s="33" t="s">
        <v>6</v>
      </c>
      <c r="Q765" s="34">
        <v>397.89</v>
      </c>
      <c r="R765" s="34">
        <v>0.50011366219593345</v>
      </c>
      <c r="S765" s="35">
        <v>2.2406660328391004</v>
      </c>
      <c r="T765" s="35">
        <v>5.0923113494096839</v>
      </c>
    </row>
    <row r="766" spans="1:20" s="59" customFormat="1" x14ac:dyDescent="0.2">
      <c r="A766" s="32"/>
      <c r="B766" s="33" t="s">
        <v>7</v>
      </c>
      <c r="C766" s="34">
        <v>378.15</v>
      </c>
      <c r="D766" s="34">
        <v>0.54774123215188819</v>
      </c>
      <c r="E766" s="35">
        <v>3.9330474934036852</v>
      </c>
      <c r="F766" s="35">
        <v>6.7737745651682779</v>
      </c>
      <c r="G766" s="14"/>
      <c r="H766" s="32"/>
      <c r="I766" s="33" t="s">
        <v>7</v>
      </c>
      <c r="J766" s="34">
        <v>436.53</v>
      </c>
      <c r="K766" s="34">
        <v>3.7356526698509862</v>
      </c>
      <c r="L766" s="35">
        <v>7.9424346578966798</v>
      </c>
      <c r="M766" s="35">
        <v>23.094492851704594</v>
      </c>
      <c r="N766" s="14"/>
      <c r="O766" s="32"/>
      <c r="P766" s="33" t="s">
        <v>7</v>
      </c>
      <c r="Q766" s="34">
        <v>406.5</v>
      </c>
      <c r="R766" s="34">
        <v>2.1639146497775874</v>
      </c>
      <c r="S766" s="35">
        <v>4.4530667831538917</v>
      </c>
      <c r="T766" s="35">
        <v>6.9399137114595444</v>
      </c>
    </row>
    <row r="767" spans="1:20" s="59" customFormat="1" x14ac:dyDescent="0.2">
      <c r="A767" s="32"/>
      <c r="B767" s="33" t="s">
        <v>8</v>
      </c>
      <c r="C767" s="34">
        <v>385.62</v>
      </c>
      <c r="D767" s="34">
        <v>1.9754065846886215</v>
      </c>
      <c r="E767" s="35">
        <v>5.9861477572559441</v>
      </c>
      <c r="F767" s="35">
        <v>7.8778045095954763</v>
      </c>
      <c r="G767" s="14"/>
      <c r="H767" s="32"/>
      <c r="I767" s="33" t="s">
        <v>8</v>
      </c>
      <c r="J767" s="34">
        <v>468.71</v>
      </c>
      <c r="K767" s="34">
        <v>7.3717728449361974</v>
      </c>
      <c r="L767" s="35">
        <v>15.8997057441705</v>
      </c>
      <c r="M767" s="35">
        <v>25.774164117426057</v>
      </c>
      <c r="N767" s="14"/>
      <c r="O767" s="32"/>
      <c r="P767" s="33" t="s">
        <v>8</v>
      </c>
      <c r="Q767" s="34">
        <v>416.92</v>
      </c>
      <c r="R767" s="34">
        <v>2.5633456334563487</v>
      </c>
      <c r="S767" s="35">
        <v>7.130559909551093</v>
      </c>
      <c r="T767" s="35">
        <v>9.3216561344626072</v>
      </c>
    </row>
    <row r="768" spans="1:20" s="59" customFormat="1" x14ac:dyDescent="0.2">
      <c r="A768" s="32"/>
      <c r="B768" s="33" t="s">
        <v>9</v>
      </c>
      <c r="C768" s="34">
        <v>389.91</v>
      </c>
      <c r="D768" s="34">
        <v>1.1124941652403963</v>
      </c>
      <c r="E768" s="35">
        <v>7.1652374670184926</v>
      </c>
      <c r="F768" s="35">
        <v>8.9712417204661712</v>
      </c>
      <c r="G768" s="14"/>
      <c r="H768" s="32"/>
      <c r="I768" s="33" t="s">
        <v>9</v>
      </c>
      <c r="J768" s="34">
        <v>500.73</v>
      </c>
      <c r="K768" s="34">
        <v>6.8315162893900272</v>
      </c>
      <c r="L768" s="35">
        <v>23.817413021438625</v>
      </c>
      <c r="M768" s="35">
        <v>24.161273525254767</v>
      </c>
      <c r="N768" s="14"/>
      <c r="O768" s="32"/>
      <c r="P768" s="33" t="s">
        <v>9</v>
      </c>
      <c r="Q768" s="34">
        <v>425.82</v>
      </c>
      <c r="R768" s="34">
        <v>2.1347021011225209</v>
      </c>
      <c r="S768" s="35">
        <v>9.4174782228845899</v>
      </c>
      <c r="T768" s="35">
        <v>11.351690593865204</v>
      </c>
    </row>
    <row r="769" spans="1:20" s="59" customFormat="1" x14ac:dyDescent="0.2">
      <c r="A769" s="32"/>
      <c r="B769" s="33" t="s">
        <v>10</v>
      </c>
      <c r="C769" s="34">
        <v>397.4</v>
      </c>
      <c r="D769" s="34">
        <v>1.9209561180785206</v>
      </c>
      <c r="E769" s="35">
        <v>9.2238346525945545</v>
      </c>
      <c r="F769" s="35">
        <v>11.685683772694055</v>
      </c>
      <c r="G769" s="14"/>
      <c r="H769" s="32"/>
      <c r="I769" s="33" t="s">
        <v>10</v>
      </c>
      <c r="J769" s="34">
        <v>501.44</v>
      </c>
      <c r="K769" s="34">
        <v>0.14179298224592518</v>
      </c>
      <c r="L769" s="35">
        <v>23.992977423901472</v>
      </c>
      <c r="M769" s="35">
        <v>24.507126185628447</v>
      </c>
      <c r="N769" s="14"/>
      <c r="O769" s="32"/>
      <c r="P769" s="33" t="s">
        <v>10</v>
      </c>
      <c r="Q769" s="34">
        <v>438.74</v>
      </c>
      <c r="R769" s="34">
        <v>3.0341458832370494</v>
      </c>
      <c r="S769" s="35">
        <v>12.737364133926054</v>
      </c>
      <c r="T769" s="35">
        <v>14.964756439483274</v>
      </c>
    </row>
    <row r="770" spans="1:20" s="59" customFormat="1" x14ac:dyDescent="0.2">
      <c r="A770" s="32"/>
      <c r="B770" s="33" t="s">
        <v>11</v>
      </c>
      <c r="C770" s="34">
        <v>403.53</v>
      </c>
      <c r="D770" s="34">
        <v>1.5425264217413082</v>
      </c>
      <c r="E770" s="35">
        <v>10.908641160949873</v>
      </c>
      <c r="F770" s="35">
        <v>12.866053198333006</v>
      </c>
      <c r="G770" s="14"/>
      <c r="H770" s="32"/>
      <c r="I770" s="33" t="s">
        <v>11</v>
      </c>
      <c r="J770" s="34">
        <v>502.35</v>
      </c>
      <c r="K770" s="34">
        <v>0.18147734524569525</v>
      </c>
      <c r="L770" s="35">
        <v>24.217996587621471</v>
      </c>
      <c r="M770" s="35">
        <v>20.078881319469332</v>
      </c>
      <c r="N770" s="14"/>
      <c r="O770" s="32"/>
      <c r="P770" s="33" t="s">
        <v>11</v>
      </c>
      <c r="Q770" s="34">
        <v>442.93</v>
      </c>
      <c r="R770" s="34">
        <v>0.95500752153894197</v>
      </c>
      <c r="S770" s="35">
        <v>13.814014440989798</v>
      </c>
      <c r="T770" s="35">
        <v>15.394435181325573</v>
      </c>
    </row>
    <row r="771" spans="1:20" s="59" customFormat="1" x14ac:dyDescent="0.2">
      <c r="A771" s="32"/>
      <c r="B771" s="33" t="s">
        <v>12</v>
      </c>
      <c r="C771" s="34">
        <v>408.56</v>
      </c>
      <c r="D771" s="34">
        <v>1.2464996406710949</v>
      </c>
      <c r="E771" s="35">
        <v>12.291116974494297</v>
      </c>
      <c r="F771" s="35">
        <v>12.793330020429572</v>
      </c>
      <c r="G771" s="14"/>
      <c r="H771" s="32"/>
      <c r="I771" s="33" t="s">
        <v>12</v>
      </c>
      <c r="J771" s="34">
        <v>493.19</v>
      </c>
      <c r="K771" s="34">
        <v>-1.8234298795660409</v>
      </c>
      <c r="L771" s="35">
        <v>21.952968522044447</v>
      </c>
      <c r="M771" s="35">
        <v>17.498927907752403</v>
      </c>
      <c r="N771" s="14"/>
      <c r="O771" s="32"/>
      <c r="P771" s="33" t="s">
        <v>12</v>
      </c>
      <c r="Q771" s="34">
        <v>443.95</v>
      </c>
      <c r="R771" s="34">
        <v>0.23028469509853711</v>
      </c>
      <c r="S771" s="35">
        <v>14.076110697124644</v>
      </c>
      <c r="T771" s="35">
        <v>14.754310233411738</v>
      </c>
    </row>
    <row r="772" spans="1:20" s="59" customFormat="1" x14ac:dyDescent="0.2">
      <c r="A772" s="32"/>
      <c r="B772" s="33" t="s">
        <v>13</v>
      </c>
      <c r="C772" s="34">
        <v>411.16</v>
      </c>
      <c r="D772" s="34">
        <v>0.63638143724300544</v>
      </c>
      <c r="E772" s="35">
        <v>13.005716798592793</v>
      </c>
      <c r="F772" s="35">
        <v>13.232904629451125</v>
      </c>
      <c r="G772" s="14"/>
      <c r="H772" s="32"/>
      <c r="I772" s="33" t="s">
        <v>13</v>
      </c>
      <c r="J772" s="34">
        <v>492.64</v>
      </c>
      <c r="K772" s="34">
        <v>-0.11151888724426628</v>
      </c>
      <c r="L772" s="35">
        <v>21.816967928587317</v>
      </c>
      <c r="M772" s="35">
        <v>22.583855877376322</v>
      </c>
      <c r="N772" s="14"/>
      <c r="O772" s="32"/>
      <c r="P772" s="33" t="s">
        <v>13</v>
      </c>
      <c r="Q772" s="34">
        <v>446.91</v>
      </c>
      <c r="R772" s="34">
        <v>0.66674175019709736</v>
      </c>
      <c r="S772" s="35">
        <v>14.836703754143432</v>
      </c>
      <c r="T772" s="35">
        <v>15.037710108368296</v>
      </c>
    </row>
    <row r="773" spans="1:20" s="59" customFormat="1" x14ac:dyDescent="0.2">
      <c r="A773" s="32"/>
      <c r="B773" s="33" t="s">
        <v>14</v>
      </c>
      <c r="C773" s="34">
        <v>414.78</v>
      </c>
      <c r="D773" s="34">
        <v>0.88043584006225473</v>
      </c>
      <c r="E773" s="35">
        <v>14.00065963060686</v>
      </c>
      <c r="F773" s="35">
        <v>14.00065963060686</v>
      </c>
      <c r="G773" s="14"/>
      <c r="H773" s="32"/>
      <c r="I773" s="33" t="s">
        <v>14</v>
      </c>
      <c r="J773" s="34">
        <v>476.62</v>
      </c>
      <c r="K773" s="34">
        <v>-3.2518674894446264</v>
      </c>
      <c r="L773" s="35">
        <v>17.855641551890411</v>
      </c>
      <c r="M773" s="35">
        <v>17.855641551890411</v>
      </c>
      <c r="N773" s="14"/>
      <c r="O773" s="32"/>
      <c r="P773" s="33" t="s">
        <v>14</v>
      </c>
      <c r="Q773" s="34">
        <v>448.54</v>
      </c>
      <c r="R773" s="34">
        <v>0.36472667874962728</v>
      </c>
      <c r="S773" s="35">
        <v>15.25554384973149</v>
      </c>
      <c r="T773" s="35">
        <v>15.25554384973149</v>
      </c>
    </row>
    <row r="774" spans="1:20" x14ac:dyDescent="0.2">
      <c r="A774" s="40">
        <v>2009</v>
      </c>
      <c r="B774" s="41" t="s">
        <v>37</v>
      </c>
      <c r="C774" s="42">
        <v>415.86</v>
      </c>
      <c r="D774" s="42">
        <v>0.26037899609432369</v>
      </c>
      <c r="E774" s="43">
        <v>0.26037899609432369</v>
      </c>
      <c r="F774" s="43">
        <v>13.803294838815617</v>
      </c>
      <c r="G774" s="30"/>
      <c r="H774" s="40">
        <v>2009</v>
      </c>
      <c r="I774" s="41" t="s">
        <v>37</v>
      </c>
      <c r="J774" s="42">
        <v>473.53</v>
      </c>
      <c r="K774" s="42">
        <v>-0.64831521967185779</v>
      </c>
      <c r="L774" s="43">
        <v>-0.64831521967185779</v>
      </c>
      <c r="M774" s="43">
        <v>16.572708697471761</v>
      </c>
      <c r="N774" s="30"/>
      <c r="O774" s="40">
        <v>2009</v>
      </c>
      <c r="P774" s="41" t="s">
        <v>37</v>
      </c>
      <c r="Q774" s="42">
        <v>449.65</v>
      </c>
      <c r="R774" s="42">
        <v>0.24746956793149089</v>
      </c>
      <c r="S774" s="43">
        <v>0.24746956793149089</v>
      </c>
      <c r="T774" s="43">
        <v>15.283047892523838</v>
      </c>
    </row>
    <row r="775" spans="1:20" x14ac:dyDescent="0.2">
      <c r="A775" s="32"/>
      <c r="B775" s="33" t="s">
        <v>4</v>
      </c>
      <c r="C775" s="34">
        <v>419.38</v>
      </c>
      <c r="D775" s="34">
        <v>0.84643870533351873</v>
      </c>
      <c r="E775" s="35">
        <v>1.1090216500313499</v>
      </c>
      <c r="F775" s="35">
        <v>13.296952669116058</v>
      </c>
      <c r="G775" s="30"/>
      <c r="H775" s="32"/>
      <c r="I775" s="33" t="s">
        <v>4</v>
      </c>
      <c r="J775" s="34">
        <v>475.13</v>
      </c>
      <c r="K775" s="34">
        <v>0.33788777902139522</v>
      </c>
      <c r="L775" s="35">
        <v>-0.31261801854727267</v>
      </c>
      <c r="M775" s="35">
        <v>15.16069610742159</v>
      </c>
      <c r="N775" s="30"/>
      <c r="O775" s="32"/>
      <c r="P775" s="33" t="s">
        <v>4</v>
      </c>
      <c r="Q775" s="34">
        <v>448</v>
      </c>
      <c r="R775" s="34">
        <v>-0.36695207383520279</v>
      </c>
      <c r="S775" s="35">
        <v>-0.12039060061533879</v>
      </c>
      <c r="T775" s="35">
        <v>13.910854585674691</v>
      </c>
    </row>
    <row r="776" spans="1:20" x14ac:dyDescent="0.2">
      <c r="A776" s="32"/>
      <c r="B776" s="33" t="s">
        <v>5</v>
      </c>
      <c r="C776" s="34">
        <v>419.92</v>
      </c>
      <c r="D776" s="34">
        <v>0.12876150507892259</v>
      </c>
      <c r="E776" s="35">
        <v>1.2392111480785006</v>
      </c>
      <c r="F776" s="35">
        <v>12.011523380191536</v>
      </c>
      <c r="G776" s="30"/>
      <c r="H776" s="32"/>
      <c r="I776" s="33" t="s">
        <v>5</v>
      </c>
      <c r="J776" s="34">
        <v>486.81</v>
      </c>
      <c r="K776" s="34">
        <v>2.4582745774840653</v>
      </c>
      <c r="L776" s="35">
        <v>2.1379715496621987</v>
      </c>
      <c r="M776" s="35">
        <v>16.727011149742243</v>
      </c>
      <c r="N776" s="30"/>
      <c r="O776" s="32"/>
      <c r="P776" s="33" t="s">
        <v>5</v>
      </c>
      <c r="Q776" s="34">
        <v>444.89</v>
      </c>
      <c r="R776" s="34">
        <v>-0.69419642857143637</v>
      </c>
      <c r="S776" s="35">
        <v>-0.81375128193695856</v>
      </c>
      <c r="T776" s="35">
        <v>12.37149857290798</v>
      </c>
    </row>
    <row r="777" spans="1:20" x14ac:dyDescent="0.2">
      <c r="A777" s="32"/>
      <c r="B777" s="33" t="s">
        <v>6</v>
      </c>
      <c r="C777" s="34">
        <v>417.93</v>
      </c>
      <c r="D777" s="34">
        <v>-0.47389979043627184</v>
      </c>
      <c r="E777" s="35">
        <v>0.75943873860842004</v>
      </c>
      <c r="F777" s="35">
        <v>11.124996676327491</v>
      </c>
      <c r="G777" s="30"/>
      <c r="H777" s="32"/>
      <c r="I777" s="33" t="s">
        <v>6</v>
      </c>
      <c r="J777" s="34">
        <v>481.71</v>
      </c>
      <c r="K777" s="34">
        <v>-1.0476366549577953</v>
      </c>
      <c r="L777" s="35">
        <v>1.0679367210775892</v>
      </c>
      <c r="M777" s="35">
        <v>14.472089541598333</v>
      </c>
      <c r="N777" s="30"/>
      <c r="O777" s="32"/>
      <c r="P777" s="33" t="s">
        <v>6</v>
      </c>
      <c r="Q777" s="34">
        <v>441.23</v>
      </c>
      <c r="R777" s="34">
        <v>-0.8226752680437821</v>
      </c>
      <c r="S777" s="35">
        <v>-1.6297320194408549</v>
      </c>
      <c r="T777" s="35">
        <v>10.892457714443694</v>
      </c>
    </row>
    <row r="778" spans="1:20" x14ac:dyDescent="0.2">
      <c r="A778" s="32"/>
      <c r="B778" s="33" t="s">
        <v>7</v>
      </c>
      <c r="C778" s="34">
        <v>415.49</v>
      </c>
      <c r="D778" s="34">
        <v>-0.58382982796162386</v>
      </c>
      <c r="E778" s="35">
        <v>0.17117508076571752</v>
      </c>
      <c r="F778" s="35">
        <v>9.8743884701838027</v>
      </c>
      <c r="G778" s="30"/>
      <c r="H778" s="32"/>
      <c r="I778" s="33" t="s">
        <v>7</v>
      </c>
      <c r="J778" s="34">
        <v>481.24</v>
      </c>
      <c r="K778" s="34">
        <v>-9.7569076830450463E-2</v>
      </c>
      <c r="L778" s="35">
        <v>0.96932566824723398</v>
      </c>
      <c r="M778" s="35">
        <v>10.242136851991845</v>
      </c>
      <c r="N778" s="30"/>
      <c r="O778" s="32"/>
      <c r="P778" s="33" t="s">
        <v>7</v>
      </c>
      <c r="Q778" s="34">
        <v>438.33</v>
      </c>
      <c r="R778" s="34">
        <v>-0.65725358656484323</v>
      </c>
      <c r="S778" s="35">
        <v>-2.2762741338565151</v>
      </c>
      <c r="T778" s="35">
        <v>7.8302583025830153</v>
      </c>
    </row>
    <row r="779" spans="1:20" x14ac:dyDescent="0.2">
      <c r="A779" s="32"/>
      <c r="B779" s="33" t="s">
        <v>8</v>
      </c>
      <c r="C779" s="34">
        <v>415.38</v>
      </c>
      <c r="D779" s="34">
        <v>-2.6474764735617828E-2</v>
      </c>
      <c r="E779" s="35">
        <v>0.14465499783018476</v>
      </c>
      <c r="F779" s="35">
        <v>7.7174420413878897</v>
      </c>
      <c r="G779" s="30"/>
      <c r="H779" s="32"/>
      <c r="I779" s="33" t="s">
        <v>8</v>
      </c>
      <c r="J779" s="34">
        <v>458.54</v>
      </c>
      <c r="K779" s="34">
        <v>-4.7169811320754711</v>
      </c>
      <c r="L779" s="35">
        <v>-3.7933783727078119</v>
      </c>
      <c r="M779" s="35">
        <v>-2.1697851549998814</v>
      </c>
      <c r="N779" s="30"/>
      <c r="O779" s="32"/>
      <c r="P779" s="33" t="s">
        <v>8</v>
      </c>
      <c r="Q779" s="34">
        <v>433.79</v>
      </c>
      <c r="R779" s="34">
        <v>-1.0357493212876046</v>
      </c>
      <c r="S779" s="35">
        <v>-3.2884469612520673</v>
      </c>
      <c r="T779" s="35">
        <v>4.0463398253861582</v>
      </c>
    </row>
    <row r="780" spans="1:20" x14ac:dyDescent="0.2">
      <c r="A780" s="32"/>
      <c r="B780" s="33" t="s">
        <v>9</v>
      </c>
      <c r="C780" s="34">
        <v>415.64</v>
      </c>
      <c r="D780" s="34">
        <v>6.2593288073564679E-2</v>
      </c>
      <c r="E780" s="35">
        <v>0.20733883022325816</v>
      </c>
      <c r="F780" s="35">
        <v>6.5989587340668177</v>
      </c>
      <c r="G780" s="30"/>
      <c r="H780" s="32"/>
      <c r="I780" s="33" t="s">
        <v>9</v>
      </c>
      <c r="J780" s="34">
        <v>476.14</v>
      </c>
      <c r="K780" s="34">
        <v>3.8382692894840087</v>
      </c>
      <c r="L780" s="35">
        <v>-0.10070916033737554</v>
      </c>
      <c r="M780" s="35">
        <v>-4.9108301879256295</v>
      </c>
      <c r="N780" s="30"/>
      <c r="O780" s="32"/>
      <c r="P780" s="33" t="s">
        <v>9</v>
      </c>
      <c r="Q780" s="34">
        <v>430.95</v>
      </c>
      <c r="R780" s="34">
        <v>-0.65469466792688058</v>
      </c>
      <c r="S780" s="35">
        <v>-3.9216123422660232</v>
      </c>
      <c r="T780" s="35">
        <v>1.2047343948146993</v>
      </c>
    </row>
    <row r="781" spans="1:20" x14ac:dyDescent="0.2">
      <c r="A781" s="32"/>
      <c r="B781" s="33" t="s">
        <v>10</v>
      </c>
      <c r="C781" s="34">
        <v>416.04</v>
      </c>
      <c r="D781" s="34">
        <v>9.6237128284104578E-2</v>
      </c>
      <c r="E781" s="35">
        <v>0.30377549544338134</v>
      </c>
      <c r="F781" s="35">
        <v>4.6904881731253179</v>
      </c>
      <c r="G781" s="30"/>
      <c r="H781" s="32"/>
      <c r="I781" s="33" t="s">
        <v>10</v>
      </c>
      <c r="J781" s="34">
        <v>478.47</v>
      </c>
      <c r="K781" s="34">
        <v>0.48935187129837132</v>
      </c>
      <c r="L781" s="35">
        <v>0.38814988880031542</v>
      </c>
      <c r="M781" s="35">
        <v>-4.5808072750478601</v>
      </c>
      <c r="N781" s="30"/>
      <c r="O781" s="32"/>
      <c r="P781" s="33" t="s">
        <v>10</v>
      </c>
      <c r="Q781" s="34">
        <v>428.66</v>
      </c>
      <c r="R781" s="34">
        <v>-0.53138415129364569</v>
      </c>
      <c r="S781" s="35">
        <v>-4.432157667097691</v>
      </c>
      <c r="T781" s="35">
        <v>-2.2974882618407189</v>
      </c>
    </row>
    <row r="782" spans="1:20" x14ac:dyDescent="0.2">
      <c r="A782" s="32"/>
      <c r="B782" s="33" t="s">
        <v>11</v>
      </c>
      <c r="C782" s="34">
        <v>417.88</v>
      </c>
      <c r="D782" s="34">
        <v>0.44226516681087347</v>
      </c>
      <c r="E782" s="35">
        <v>0.74738415545589909</v>
      </c>
      <c r="F782" s="35">
        <v>3.5561172651351836</v>
      </c>
      <c r="G782" s="30"/>
      <c r="H782" s="32"/>
      <c r="I782" s="33" t="s">
        <v>11</v>
      </c>
      <c r="J782" s="34">
        <v>481.36</v>
      </c>
      <c r="K782" s="34">
        <v>0.60400861078018231</v>
      </c>
      <c r="L782" s="35">
        <v>0.99450295833158897</v>
      </c>
      <c r="M782" s="35">
        <v>-4.1783617000099582</v>
      </c>
      <c r="N782" s="30"/>
      <c r="O782" s="32"/>
      <c r="P782" s="33" t="s">
        <v>11</v>
      </c>
      <c r="Q782" s="34">
        <v>429.59</v>
      </c>
      <c r="R782" s="34">
        <v>0.21695516259971903</v>
      </c>
      <c r="S782" s="35">
        <v>-4.2248182993713019</v>
      </c>
      <c r="T782" s="35">
        <v>-3.0117625809947479</v>
      </c>
    </row>
    <row r="783" spans="1:20" x14ac:dyDescent="0.2">
      <c r="A783" s="32"/>
      <c r="B783" s="33" t="s">
        <v>12</v>
      </c>
      <c r="C783" s="34">
        <v>418.24</v>
      </c>
      <c r="D783" s="34">
        <f>((C783/C782)-1)*100</f>
        <v>8.614913372260169E-2</v>
      </c>
      <c r="E783" s="35">
        <f>((C783/C$773)-1)*100</f>
        <v>0.83417715415401439</v>
      </c>
      <c r="F783" s="35">
        <f>((C783/C771)-1)*100</f>
        <v>2.3692970432739324</v>
      </c>
      <c r="G783" s="30"/>
      <c r="H783" s="32"/>
      <c r="I783" s="33" t="s">
        <v>12</v>
      </c>
      <c r="J783" s="34">
        <v>480.37</v>
      </c>
      <c r="K783" s="34">
        <f>((J783/J782)-1)*100</f>
        <v>-0.20566727605119128</v>
      </c>
      <c r="L783" s="35">
        <f>((J783/J$773)-1)*100</f>
        <v>0.7867903151357547</v>
      </c>
      <c r="M783" s="35">
        <f>((J783/J771)-1)*100</f>
        <v>-2.5994038808572761</v>
      </c>
      <c r="N783" s="30"/>
      <c r="O783" s="32"/>
      <c r="P783" s="33" t="s">
        <v>12</v>
      </c>
      <c r="Q783" s="34">
        <v>428.13</v>
      </c>
      <c r="R783" s="34">
        <f>((Q783/Q782)-1)*100</f>
        <v>-0.33985893526384814</v>
      </c>
      <c r="S783" s="35">
        <f>((Q783/Q$773)-1)*100</f>
        <v>-4.5503188121460809</v>
      </c>
      <c r="T783" s="35">
        <f>((Q783/Q771)-1)*100</f>
        <v>-3.5634643540939259</v>
      </c>
    </row>
    <row r="784" spans="1:20" x14ac:dyDescent="0.2">
      <c r="A784" s="32"/>
      <c r="B784" s="33" t="s">
        <v>13</v>
      </c>
      <c r="C784" s="34">
        <v>418.66</v>
      </c>
      <c r="D784" s="34">
        <f>((C784/C783)-1)*100</f>
        <v>0.10042081101759859</v>
      </c>
      <c r="E784" s="35">
        <f>((C784/C$773)-1)*100</f>
        <v>0.9354356526351415</v>
      </c>
      <c r="F784" s="35">
        <f>((C784/C772)-1)*100</f>
        <v>1.8241074034439198</v>
      </c>
      <c r="G784" s="30"/>
      <c r="H784" s="32"/>
      <c r="I784" s="33" t="s">
        <v>13</v>
      </c>
      <c r="J784" s="34">
        <v>480.96</v>
      </c>
      <c r="K784" s="34">
        <f>((J784/J783)-1)*100</f>
        <v>0.12282199138162753</v>
      </c>
      <c r="L784" s="35">
        <f>((J784/J$773)-1)*100</f>
        <v>0.91057865805044269</v>
      </c>
      <c r="M784" s="35">
        <f>((J784/J772)-1)*100</f>
        <v>-2.3708996427411533</v>
      </c>
      <c r="N784" s="30"/>
      <c r="O784" s="32"/>
      <c r="P784" s="33" t="s">
        <v>13</v>
      </c>
      <c r="Q784" s="34">
        <v>427.92</v>
      </c>
      <c r="R784" s="34">
        <f>((Q784/Q783)-1)*100</f>
        <v>-4.9050522037696886E-2</v>
      </c>
      <c r="S784" s="35">
        <f>((Q784/Q$773)-1)*100</f>
        <v>-4.5971373790520413</v>
      </c>
      <c r="T784" s="35">
        <f>((Q784/Q772)-1)*100</f>
        <v>-4.2491776867825788</v>
      </c>
    </row>
    <row r="785" spans="1:20" x14ac:dyDescent="0.2">
      <c r="A785" s="32"/>
      <c r="B785" s="33" t="s">
        <v>14</v>
      </c>
      <c r="C785" s="34">
        <v>419.31</v>
      </c>
      <c r="D785" s="34">
        <f>((C785/C784)-1)*100</f>
        <v>0.15525724931924056</v>
      </c>
      <c r="E785" s="35">
        <f>((C785/C$773)-1)*100</f>
        <v>1.092145233617825</v>
      </c>
      <c r="F785" s="35">
        <f>((C785/C773)-1)*100</f>
        <v>1.092145233617825</v>
      </c>
      <c r="G785" s="30"/>
      <c r="H785" s="32"/>
      <c r="I785" s="33" t="s">
        <v>14</v>
      </c>
      <c r="J785" s="34">
        <v>483.7</v>
      </c>
      <c r="K785" s="34">
        <f>((J785/J784)-1)*100</f>
        <v>0.5696939454424399</v>
      </c>
      <c r="L785" s="35">
        <f>((J785/J$773)-1)*100</f>
        <v>1.4854601149762781</v>
      </c>
      <c r="M785" s="35">
        <f>((J785/J773)-1)*100</f>
        <v>1.4854601149762781</v>
      </c>
      <c r="N785" s="30"/>
      <c r="O785" s="32"/>
      <c r="P785" s="33" t="s">
        <v>14</v>
      </c>
      <c r="Q785" s="34">
        <v>427.41</v>
      </c>
      <c r="R785" s="34">
        <f>((Q785/Q784)-1)*100</f>
        <v>-0.1191811553561406</v>
      </c>
      <c r="S785" s="35">
        <f>((Q785/Q$773)-1)*100</f>
        <v>-4.7108396129665113</v>
      </c>
      <c r="T785" s="35">
        <f>((Q785/Q773)-1)*100</f>
        <v>-4.7108396129665113</v>
      </c>
    </row>
    <row r="786" spans="1:20" x14ac:dyDescent="0.2">
      <c r="A786" s="40">
        <v>2010</v>
      </c>
      <c r="B786" s="41" t="s">
        <v>37</v>
      </c>
      <c r="C786" s="42">
        <v>419.51</v>
      </c>
      <c r="D786" s="42">
        <f>((C786/C785)-1)*100</f>
        <v>4.7697407645896917E-2</v>
      </c>
      <c r="E786" s="43">
        <f>((C786/C$785)-1)*100</f>
        <v>4.7697407645896917E-2</v>
      </c>
      <c r="F786" s="43">
        <f>((C786/C774)-1)*100</f>
        <v>0.87769922570095638</v>
      </c>
      <c r="G786" s="30"/>
      <c r="H786" s="40">
        <v>2010</v>
      </c>
      <c r="I786" s="41" t="s">
        <v>37</v>
      </c>
      <c r="J786" s="42">
        <v>477.79</v>
      </c>
      <c r="K786" s="42">
        <f>((J786/J785)-1)*100</f>
        <v>-1.2218317138722234</v>
      </c>
      <c r="L786" s="43">
        <f>((J786/J$785)-1)*100</f>
        <v>-1.2218317138722234</v>
      </c>
      <c r="M786" s="43">
        <f>((J786/J774)-1)*100</f>
        <v>0.89962621164447754</v>
      </c>
      <c r="N786" s="30"/>
      <c r="O786" s="40">
        <v>2010</v>
      </c>
      <c r="P786" s="41" t="s">
        <v>37</v>
      </c>
      <c r="Q786" s="42">
        <v>424.49</v>
      </c>
      <c r="R786" s="42">
        <f>((Q786/Q785)-1)*100</f>
        <v>-0.68318476404389816</v>
      </c>
      <c r="S786" s="43">
        <f>((Q786/Q$785)-1)*100</f>
        <v>-0.68318476404389816</v>
      </c>
      <c r="T786" s="43">
        <f>((Q786/Q774)-1)*100</f>
        <v>-5.595463137996215</v>
      </c>
    </row>
    <row r="787" spans="1:20" x14ac:dyDescent="0.2">
      <c r="A787" s="32"/>
      <c r="B787" s="33" t="s">
        <v>4</v>
      </c>
      <c r="C787" s="34">
        <v>419.8</v>
      </c>
      <c r="D787" s="34">
        <f t="shared" ref="D787:D809" si="424">((C787/C786)-1)*100</f>
        <v>6.9128268694429451E-2</v>
      </c>
      <c r="E787" s="35">
        <f t="shared" ref="E787:E797" si="425">((C787/C$785)-1)*100</f>
        <v>0.11685864873245411</v>
      </c>
      <c r="F787" s="35">
        <f t="shared" ref="F787:F797" si="426">((C787/C775)-1)*100</f>
        <v>0.10014783728360399</v>
      </c>
      <c r="G787" s="30"/>
      <c r="H787" s="32"/>
      <c r="I787" s="33" t="s">
        <v>4</v>
      </c>
      <c r="J787" s="34">
        <v>479.09</v>
      </c>
      <c r="K787" s="34">
        <f t="shared" ref="K787:K821" si="427">((J787/J786)-1)*100</f>
        <v>0.27208606291466708</v>
      </c>
      <c r="L787" s="35">
        <f t="shared" ref="L787:L797" si="428">((J787/J$785)-1)*100</f>
        <v>-0.95307008476328559</v>
      </c>
      <c r="M787" s="35">
        <f t="shared" ref="M787:M797" si="429">((J787/J775)-1)*100</f>
        <v>0.83345610674971926</v>
      </c>
      <c r="N787" s="30"/>
      <c r="O787" s="32"/>
      <c r="P787" s="33" t="s">
        <v>4</v>
      </c>
      <c r="Q787" s="34">
        <v>427.45</v>
      </c>
      <c r="R787" s="34">
        <f t="shared" ref="R787:R821" si="430">((Q787/Q786)-1)*100</f>
        <v>0.69730735706377001</v>
      </c>
      <c r="S787" s="35">
        <f t="shared" ref="S787:S797" si="431">((Q787/Q$785)-1)*100</f>
        <v>9.3586953978430643E-3</v>
      </c>
      <c r="T787" s="35">
        <f t="shared" ref="T787:T797" si="432">((Q787/Q775)-1)*100</f>
        <v>-4.5870535714285783</v>
      </c>
    </row>
    <row r="788" spans="1:20" x14ac:dyDescent="0.2">
      <c r="A788" s="32"/>
      <c r="B788" s="33" t="s">
        <v>5</v>
      </c>
      <c r="C788" s="34">
        <v>419.91</v>
      </c>
      <c r="D788" s="34">
        <f t="shared" si="424"/>
        <v>2.620295378752413E-2</v>
      </c>
      <c r="E788" s="35">
        <f t="shared" si="425"/>
        <v>0.14309222293769075</v>
      </c>
      <c r="F788" s="51">
        <f t="shared" si="426"/>
        <v>-2.3814059820881361E-3</v>
      </c>
      <c r="G788" s="30"/>
      <c r="H788" s="32"/>
      <c r="I788" s="33" t="s">
        <v>5</v>
      </c>
      <c r="J788" s="34">
        <v>482.36</v>
      </c>
      <c r="K788" s="34">
        <f t="shared" si="427"/>
        <v>0.68254398964704421</v>
      </c>
      <c r="L788" s="35">
        <f t="shared" si="428"/>
        <v>-0.2770312176969103</v>
      </c>
      <c r="M788" s="35">
        <f t="shared" si="429"/>
        <v>-0.9141143361886539</v>
      </c>
      <c r="N788" s="30"/>
      <c r="O788" s="32"/>
      <c r="P788" s="33" t="s">
        <v>5</v>
      </c>
      <c r="Q788" s="34">
        <v>432.17</v>
      </c>
      <c r="R788" s="34">
        <f t="shared" si="430"/>
        <v>1.1042227161071505</v>
      </c>
      <c r="S788" s="35">
        <f t="shared" si="431"/>
        <v>1.1136847523455229</v>
      </c>
      <c r="T788" s="35">
        <f t="shared" si="432"/>
        <v>-2.8591337184472487</v>
      </c>
    </row>
    <row r="789" spans="1:20" x14ac:dyDescent="0.2">
      <c r="A789" s="32"/>
      <c r="B789" s="33" t="s">
        <v>6</v>
      </c>
      <c r="C789" s="34">
        <v>420.62</v>
      </c>
      <c r="D789" s="34">
        <f t="shared" si="424"/>
        <v>0.16908385130145476</v>
      </c>
      <c r="E789" s="35">
        <f t="shared" si="425"/>
        <v>0.31241802008061814</v>
      </c>
      <c r="F789" s="35">
        <f t="shared" si="426"/>
        <v>0.64364845787572289</v>
      </c>
      <c r="G789" s="30"/>
      <c r="H789" s="32"/>
      <c r="I789" s="33" t="s">
        <v>6</v>
      </c>
      <c r="J789" s="34">
        <v>485.82</v>
      </c>
      <c r="K789" s="34">
        <f t="shared" si="427"/>
        <v>0.71730657600133085</v>
      </c>
      <c r="L789" s="35">
        <f t="shared" si="428"/>
        <v>0.43828819516229522</v>
      </c>
      <c r="M789" s="35">
        <f t="shared" si="429"/>
        <v>0.85321043781527717</v>
      </c>
      <c r="N789" s="30"/>
      <c r="O789" s="32"/>
      <c r="P789" s="33" t="s">
        <v>6</v>
      </c>
      <c r="Q789" s="34">
        <v>435.61</v>
      </c>
      <c r="R789" s="34">
        <f t="shared" si="430"/>
        <v>0.79598306222088411</v>
      </c>
      <c r="S789" s="35">
        <f>((Q789/Q$785)-1)*100</f>
        <v>1.9185325565616029</v>
      </c>
      <c r="T789" s="35">
        <f t="shared" si="432"/>
        <v>-1.2737121229290826</v>
      </c>
    </row>
    <row r="790" spans="1:20" x14ac:dyDescent="0.2">
      <c r="A790" s="32"/>
      <c r="B790" s="33" t="s">
        <v>7</v>
      </c>
      <c r="C790" s="34">
        <v>421.41</v>
      </c>
      <c r="D790" s="34">
        <f t="shared" si="424"/>
        <v>0.18781798297751173</v>
      </c>
      <c r="E790" s="35">
        <f t="shared" si="425"/>
        <v>0.50082278028189542</v>
      </c>
      <c r="F790" s="35">
        <f t="shared" si="426"/>
        <v>1.4248237021348364</v>
      </c>
      <c r="G790" s="30"/>
      <c r="H790" s="32"/>
      <c r="I790" s="33" t="s">
        <v>7</v>
      </c>
      <c r="J790" s="34">
        <v>495.31</v>
      </c>
      <c r="K790" s="34">
        <f t="shared" si="427"/>
        <v>1.9533983780000819</v>
      </c>
      <c r="L790" s="35">
        <f t="shared" si="428"/>
        <v>2.4002480876576415</v>
      </c>
      <c r="M790" s="35">
        <f t="shared" si="429"/>
        <v>2.9236971157842184</v>
      </c>
      <c r="N790" s="30"/>
      <c r="O790" s="32"/>
      <c r="P790" s="33" t="s">
        <v>7</v>
      </c>
      <c r="Q790" s="34">
        <v>439.06</v>
      </c>
      <c r="R790" s="34">
        <f t="shared" si="430"/>
        <v>0.79199283762998451</v>
      </c>
      <c r="S790" s="35">
        <f t="shared" si="431"/>
        <v>2.7257200346271659</v>
      </c>
      <c r="T790" s="35">
        <f t="shared" si="432"/>
        <v>0.16654119042731619</v>
      </c>
    </row>
    <row r="791" spans="1:20" x14ac:dyDescent="0.2">
      <c r="A791" s="32"/>
      <c r="B791" s="33" t="s">
        <v>8</v>
      </c>
      <c r="C791" s="34">
        <v>422.81</v>
      </c>
      <c r="D791" s="34">
        <f t="shared" si="424"/>
        <v>0.33221802994707339</v>
      </c>
      <c r="E791" s="35">
        <f t="shared" si="425"/>
        <v>0.83470463380315163</v>
      </c>
      <c r="F791" s="35">
        <f t="shared" si="426"/>
        <v>1.7887235784101341</v>
      </c>
      <c r="G791" s="30"/>
      <c r="H791" s="32"/>
      <c r="I791" s="33" t="s">
        <v>8</v>
      </c>
      <c r="J791" s="34">
        <v>496.38</v>
      </c>
      <c r="K791" s="34">
        <f t="shared" si="427"/>
        <v>0.21602632694674995</v>
      </c>
      <c r="L791" s="35">
        <f t="shared" si="428"/>
        <v>2.6214595823857767</v>
      </c>
      <c r="M791" s="35">
        <f t="shared" si="429"/>
        <v>8.2522789723906254</v>
      </c>
      <c r="N791" s="30"/>
      <c r="O791" s="32"/>
      <c r="P791" s="33" t="s">
        <v>8</v>
      </c>
      <c r="Q791" s="34">
        <v>445.45</v>
      </c>
      <c r="R791" s="34">
        <f t="shared" si="430"/>
        <v>1.4553819523527523</v>
      </c>
      <c r="S791" s="35">
        <f t="shared" si="431"/>
        <v>4.2207716244355487</v>
      </c>
      <c r="T791" s="35">
        <f t="shared" si="432"/>
        <v>2.6879365591645721</v>
      </c>
    </row>
    <row r="792" spans="1:20" x14ac:dyDescent="0.2">
      <c r="A792" s="32"/>
      <c r="B792" s="33" t="s">
        <v>9</v>
      </c>
      <c r="C792" s="34">
        <v>425.28</v>
      </c>
      <c r="D792" s="34">
        <f t="shared" si="424"/>
        <v>0.58418675054987546</v>
      </c>
      <c r="E792" s="35">
        <f t="shared" si="425"/>
        <v>1.4237676182299319</v>
      </c>
      <c r="F792" s="35">
        <f t="shared" si="426"/>
        <v>2.3193147916466206</v>
      </c>
      <c r="G792" s="30"/>
      <c r="H792" s="32"/>
      <c r="I792" s="33" t="s">
        <v>9</v>
      </c>
      <c r="J792" s="34">
        <v>497.17</v>
      </c>
      <c r="K792" s="34">
        <f t="shared" si="427"/>
        <v>0.15915226237963598</v>
      </c>
      <c r="L792" s="35">
        <f t="shared" si="428"/>
        <v>2.7847839569981492</v>
      </c>
      <c r="M792" s="35">
        <f t="shared" si="429"/>
        <v>4.4167681774268219</v>
      </c>
      <c r="N792" s="30"/>
      <c r="O792" s="32"/>
      <c r="P792" s="33" t="s">
        <v>9</v>
      </c>
      <c r="Q792" s="34">
        <v>448.86</v>
      </c>
      <c r="R792" s="34">
        <f t="shared" si="430"/>
        <v>0.76551801548996323</v>
      </c>
      <c r="S792" s="35">
        <f t="shared" si="431"/>
        <v>5.0186004071032464</v>
      </c>
      <c r="T792" s="35">
        <f t="shared" si="432"/>
        <v>4.1559345631743794</v>
      </c>
    </row>
    <row r="793" spans="1:20" x14ac:dyDescent="0.2">
      <c r="A793" s="32"/>
      <c r="B793" s="33" t="s">
        <v>10</v>
      </c>
      <c r="C793" s="34">
        <v>428.43</v>
      </c>
      <c r="D793" s="34">
        <f t="shared" si="424"/>
        <v>0.74068848758466199</v>
      </c>
      <c r="E793" s="35">
        <f t="shared" si="425"/>
        <v>2.1750017886527973</v>
      </c>
      <c r="F793" s="35">
        <f t="shared" si="426"/>
        <v>2.9780790308624239</v>
      </c>
      <c r="G793" s="30"/>
      <c r="H793" s="32"/>
      <c r="I793" s="33" t="s">
        <v>10</v>
      </c>
      <c r="J793" s="34">
        <v>499.92</v>
      </c>
      <c r="K793" s="34">
        <f t="shared" si="427"/>
        <v>0.55313071987448392</v>
      </c>
      <c r="L793" s="35">
        <f t="shared" si="428"/>
        <v>3.3533181724209271</v>
      </c>
      <c r="M793" s="35">
        <f t="shared" si="429"/>
        <v>4.4830396890087165</v>
      </c>
      <c r="N793" s="30"/>
      <c r="O793" s="32"/>
      <c r="P793" s="33" t="s">
        <v>10</v>
      </c>
      <c r="Q793" s="34">
        <v>451.98</v>
      </c>
      <c r="R793" s="34">
        <f t="shared" si="430"/>
        <v>0.69509423873814757</v>
      </c>
      <c r="S793" s="35">
        <f t="shared" si="431"/>
        <v>5.7485786481364487</v>
      </c>
      <c r="T793" s="35">
        <f t="shared" si="432"/>
        <v>5.4402090234684897</v>
      </c>
    </row>
    <row r="794" spans="1:20" x14ac:dyDescent="0.2">
      <c r="A794" s="32"/>
      <c r="B794" s="33" t="s">
        <v>11</v>
      </c>
      <c r="C794" s="34">
        <v>427.89</v>
      </c>
      <c r="D794" s="34">
        <f t="shared" si="424"/>
        <v>-0.12604159372593404</v>
      </c>
      <c r="E794" s="35">
        <f t="shared" si="425"/>
        <v>2.0462187880088578</v>
      </c>
      <c r="F794" s="35">
        <f t="shared" si="426"/>
        <v>2.3954245237867378</v>
      </c>
      <c r="G794" s="30"/>
      <c r="H794" s="32"/>
      <c r="I794" s="33" t="s">
        <v>11</v>
      </c>
      <c r="J794" s="34">
        <v>499.78</v>
      </c>
      <c r="K794" s="34">
        <f t="shared" si="427"/>
        <v>-2.8004480716925517E-2</v>
      </c>
      <c r="L794" s="35">
        <f t="shared" si="428"/>
        <v>3.3243746123630347</v>
      </c>
      <c r="M794" s="35">
        <f t="shared" si="429"/>
        <v>3.8266578028917975</v>
      </c>
      <c r="N794" s="30"/>
      <c r="O794" s="32"/>
      <c r="P794" s="33" t="s">
        <v>11</v>
      </c>
      <c r="Q794" s="34">
        <v>450.55</v>
      </c>
      <c r="R794" s="34">
        <f t="shared" si="430"/>
        <v>-0.31638568078233842</v>
      </c>
      <c r="S794" s="35">
        <f t="shared" si="431"/>
        <v>5.414005287662893</v>
      </c>
      <c r="T794" s="35">
        <f t="shared" si="432"/>
        <v>4.8790707418701729</v>
      </c>
    </row>
    <row r="795" spans="1:20" x14ac:dyDescent="0.2">
      <c r="A795" s="32"/>
      <c r="B795" s="33" t="s">
        <v>12</v>
      </c>
      <c r="C795" s="34">
        <v>426.6</v>
      </c>
      <c r="D795" s="34">
        <f t="shared" si="424"/>
        <v>-0.30147935216994215</v>
      </c>
      <c r="E795" s="35">
        <f t="shared" si="425"/>
        <v>1.7385705086928605</v>
      </c>
      <c r="F795" s="35">
        <f t="shared" si="426"/>
        <v>1.9988523335883635</v>
      </c>
      <c r="G795" s="30"/>
      <c r="H795" s="32"/>
      <c r="I795" s="33" t="s">
        <v>12</v>
      </c>
      <c r="J795" s="34">
        <v>503.47</v>
      </c>
      <c r="K795" s="34">
        <f t="shared" si="427"/>
        <v>0.73832486293969879</v>
      </c>
      <c r="L795" s="35">
        <f t="shared" si="428"/>
        <v>4.0872441596030651</v>
      </c>
      <c r="M795" s="35">
        <f t="shared" si="429"/>
        <v>4.808793221891472</v>
      </c>
      <c r="N795" s="30"/>
      <c r="O795" s="32"/>
      <c r="P795" s="33" t="s">
        <v>12</v>
      </c>
      <c r="Q795" s="34">
        <v>448.62</v>
      </c>
      <c r="R795" s="34">
        <f t="shared" si="430"/>
        <v>-0.42836533126179299</v>
      </c>
      <c r="S795" s="35">
        <f t="shared" si="431"/>
        <v>4.962448234716077</v>
      </c>
      <c r="T795" s="35">
        <f t="shared" si="432"/>
        <v>4.7859295073926056</v>
      </c>
    </row>
    <row r="796" spans="1:20" x14ac:dyDescent="0.2">
      <c r="A796" s="32"/>
      <c r="B796" s="33" t="s">
        <v>13</v>
      </c>
      <c r="C796" s="34">
        <v>425.29</v>
      </c>
      <c r="D796" s="34">
        <f t="shared" si="424"/>
        <v>-0.30707923112986979</v>
      </c>
      <c r="E796" s="35">
        <f t="shared" si="425"/>
        <v>1.4261524886122423</v>
      </c>
      <c r="F796" s="35">
        <f t="shared" si="426"/>
        <v>1.5836239430564225</v>
      </c>
      <c r="G796" s="30"/>
      <c r="H796" s="32"/>
      <c r="I796" s="33" t="s">
        <v>13</v>
      </c>
      <c r="J796" s="34">
        <v>505.7</v>
      </c>
      <c r="K796" s="34">
        <f t="shared" si="427"/>
        <v>0.44292609291516349</v>
      </c>
      <c r="L796" s="35">
        <f t="shared" si="428"/>
        <v>4.5482737233822679</v>
      </c>
      <c r="M796" s="35">
        <f t="shared" si="429"/>
        <v>5.1438789088489756</v>
      </c>
      <c r="N796" s="30"/>
      <c r="O796" s="32"/>
      <c r="P796" s="33" t="s">
        <v>13</v>
      </c>
      <c r="Q796" s="34">
        <v>448.49</v>
      </c>
      <c r="R796" s="34">
        <f t="shared" si="430"/>
        <v>-2.8977754001158207E-2</v>
      </c>
      <c r="S796" s="35">
        <f t="shared" si="431"/>
        <v>4.9320324746730204</v>
      </c>
      <c r="T796" s="35">
        <f t="shared" si="432"/>
        <v>4.8069732660310338</v>
      </c>
    </row>
    <row r="797" spans="1:20" x14ac:dyDescent="0.2">
      <c r="A797" s="32"/>
      <c r="B797" s="33" t="s">
        <v>14</v>
      </c>
      <c r="C797" s="34">
        <v>425.35</v>
      </c>
      <c r="D797" s="34">
        <f t="shared" si="424"/>
        <v>1.4108020409597799E-2</v>
      </c>
      <c r="E797" s="35">
        <f t="shared" si="425"/>
        <v>1.4404617109060158</v>
      </c>
      <c r="F797" s="35">
        <f t="shared" si="426"/>
        <v>1.4404617109060158</v>
      </c>
      <c r="G797" s="30"/>
      <c r="H797" s="32"/>
      <c r="I797" s="33" t="s">
        <v>14</v>
      </c>
      <c r="J797" s="34">
        <v>505.33</v>
      </c>
      <c r="K797" s="34">
        <f t="shared" si="427"/>
        <v>-7.3165908641492639E-2</v>
      </c>
      <c r="L797" s="35">
        <f t="shared" si="428"/>
        <v>4.4717800289435505</v>
      </c>
      <c r="M797" s="35">
        <f t="shared" si="429"/>
        <v>4.4717800289435505</v>
      </c>
      <c r="N797" s="30"/>
      <c r="O797" s="32"/>
      <c r="P797" s="33" t="s">
        <v>14</v>
      </c>
      <c r="Q797" s="34">
        <v>448.3</v>
      </c>
      <c r="R797" s="34">
        <f t="shared" si="430"/>
        <v>-4.2364378247006229E-2</v>
      </c>
      <c r="S797" s="35">
        <f t="shared" si="431"/>
        <v>4.887578671533177</v>
      </c>
      <c r="T797" s="35">
        <f t="shared" si="432"/>
        <v>4.887578671533177</v>
      </c>
    </row>
    <row r="798" spans="1:20" x14ac:dyDescent="0.2">
      <c r="A798" s="54">
        <f>$A$56</f>
        <v>2011</v>
      </c>
      <c r="B798" s="55" t="s">
        <v>37</v>
      </c>
      <c r="C798" s="56">
        <v>425.77</v>
      </c>
      <c r="D798" s="56">
        <f t="shared" si="424"/>
        <v>9.8742212295754861E-2</v>
      </c>
      <c r="E798" s="57">
        <f>((C798/C$797)-1)*100</f>
        <v>9.8742212295754861E-2</v>
      </c>
      <c r="F798" s="57">
        <f>((C798/C786)-1)*100</f>
        <v>1.4922171104383652</v>
      </c>
      <c r="G798" s="58"/>
      <c r="H798" s="54">
        <f>$A$56</f>
        <v>2011</v>
      </c>
      <c r="I798" s="55" t="s">
        <v>37</v>
      </c>
      <c r="J798" s="56">
        <v>489.58</v>
      </c>
      <c r="K798" s="56">
        <f t="shared" si="427"/>
        <v>-3.1167751766172591</v>
      </c>
      <c r="L798" s="57">
        <f t="shared" ref="L798:L809" si="433">((J798/J$797)-1)*100</f>
        <v>-3.1167751766172591</v>
      </c>
      <c r="M798" s="57">
        <f>((J798/J786)-1)*100</f>
        <v>2.4676112936645733</v>
      </c>
      <c r="N798" s="58"/>
      <c r="O798" s="54">
        <f>$A$56</f>
        <v>2011</v>
      </c>
      <c r="P798" s="55" t="s">
        <v>37</v>
      </c>
      <c r="Q798" s="56">
        <v>451.23</v>
      </c>
      <c r="R798" s="56">
        <f t="shared" si="430"/>
        <v>0.65358019183583416</v>
      </c>
      <c r="S798" s="57">
        <f t="shared" ref="S798:S809" si="434">((Q798/Q$797)-1)*100</f>
        <v>0.65358019183583416</v>
      </c>
      <c r="T798" s="57">
        <f>((Q798/Q786)-1)*100</f>
        <v>6.2993238945558305</v>
      </c>
    </row>
    <row r="799" spans="1:20" x14ac:dyDescent="0.2">
      <c r="A799" s="60"/>
      <c r="B799" s="61" t="s">
        <v>4</v>
      </c>
      <c r="C799" s="62">
        <v>425.86</v>
      </c>
      <c r="D799" s="62">
        <f t="shared" si="424"/>
        <v>2.1138173192114529E-2</v>
      </c>
      <c r="E799" s="63">
        <f t="shared" ref="E799:E809" si="435">((C799/C$797)-1)*100</f>
        <v>0.11990125778769123</v>
      </c>
      <c r="F799" s="63">
        <f t="shared" ref="F799:F809" si="436">((C799/C787)-1)*100</f>
        <v>1.4435445450214468</v>
      </c>
      <c r="G799" s="58"/>
      <c r="H799" s="60"/>
      <c r="I799" s="61" t="s">
        <v>4</v>
      </c>
      <c r="J799" s="62">
        <v>488.55</v>
      </c>
      <c r="K799" s="62">
        <f t="shared" si="427"/>
        <v>-0.21038441112789519</v>
      </c>
      <c r="L799" s="63">
        <f t="shared" si="433"/>
        <v>-3.3206023786436556</v>
      </c>
      <c r="M799" s="63">
        <f t="shared" ref="M799:M809" si="437">((J799/J787)-1)*100</f>
        <v>1.9745768018535115</v>
      </c>
      <c r="N799" s="58"/>
      <c r="O799" s="60"/>
      <c r="P799" s="61" t="s">
        <v>4</v>
      </c>
      <c r="Q799" s="62">
        <v>454.55</v>
      </c>
      <c r="R799" s="62">
        <f t="shared" si="430"/>
        <v>0.7357666821798281</v>
      </c>
      <c r="S799" s="63">
        <f t="shared" si="434"/>
        <v>1.3941556993084969</v>
      </c>
      <c r="T799" s="63">
        <f t="shared" ref="T799:T809" si="438">((Q799/Q787)-1)*100</f>
        <v>6.3399227979880735</v>
      </c>
    </row>
    <row r="800" spans="1:20" x14ac:dyDescent="0.2">
      <c r="A800" s="60"/>
      <c r="B800" s="61" t="s">
        <v>5</v>
      </c>
      <c r="C800" s="62">
        <v>427.86</v>
      </c>
      <c r="D800" s="62">
        <f t="shared" si="424"/>
        <v>0.46963790917202708</v>
      </c>
      <c r="E800" s="63">
        <f t="shared" si="435"/>
        <v>0.59010226871987204</v>
      </c>
      <c r="F800" s="63">
        <f t="shared" si="436"/>
        <v>1.8932628420375686</v>
      </c>
      <c r="G800" s="58"/>
      <c r="H800" s="60"/>
      <c r="I800" s="61" t="s">
        <v>5</v>
      </c>
      <c r="J800" s="62">
        <v>479.73</v>
      </c>
      <c r="K800" s="62">
        <f t="shared" si="427"/>
        <v>-1.8053423395762991</v>
      </c>
      <c r="L800" s="63">
        <f t="shared" si="433"/>
        <v>-5.0659964775493176</v>
      </c>
      <c r="M800" s="63">
        <f t="shared" si="437"/>
        <v>-0.5452359233767301</v>
      </c>
      <c r="N800" s="58"/>
      <c r="O800" s="60"/>
      <c r="P800" s="61" t="s">
        <v>5</v>
      </c>
      <c r="Q800" s="62">
        <v>456.51</v>
      </c>
      <c r="R800" s="62">
        <f t="shared" si="430"/>
        <v>0.43119568804310671</v>
      </c>
      <c r="S800" s="63">
        <f t="shared" si="434"/>
        <v>1.8313629266116349</v>
      </c>
      <c r="T800" s="63">
        <f t="shared" si="438"/>
        <v>5.6320429460628763</v>
      </c>
    </row>
    <row r="801" spans="1:20" x14ac:dyDescent="0.2">
      <c r="A801" s="60"/>
      <c r="B801" s="61" t="s">
        <v>6</v>
      </c>
      <c r="C801" s="62">
        <v>428.79</v>
      </c>
      <c r="D801" s="62">
        <f t="shared" si="424"/>
        <v>0.21736081895946668</v>
      </c>
      <c r="E801" s="63">
        <f t="shared" si="435"/>
        <v>0.80874573880334033</v>
      </c>
      <c r="F801" s="63">
        <f t="shared" si="436"/>
        <v>1.9423707859826056</v>
      </c>
      <c r="G801" s="58"/>
      <c r="H801" s="60"/>
      <c r="I801" s="61" t="s">
        <v>6</v>
      </c>
      <c r="J801" s="62">
        <v>476.93</v>
      </c>
      <c r="K801" s="62">
        <f t="shared" si="427"/>
        <v>-0.58366164300752699</v>
      </c>
      <c r="L801" s="63">
        <f t="shared" si="433"/>
        <v>-5.6200898422812724</v>
      </c>
      <c r="M801" s="63">
        <f t="shared" si="437"/>
        <v>-1.8298958461981818</v>
      </c>
      <c r="N801" s="58"/>
      <c r="O801" s="60"/>
      <c r="P801" s="61" t="s">
        <v>6</v>
      </c>
      <c r="Q801" s="62">
        <v>459.76</v>
      </c>
      <c r="R801" s="62">
        <f t="shared" si="430"/>
        <v>0.71192306849794385</v>
      </c>
      <c r="S801" s="63">
        <f t="shared" si="434"/>
        <v>2.5563238902520657</v>
      </c>
      <c r="T801" s="63">
        <f t="shared" si="438"/>
        <v>5.543949863409936</v>
      </c>
    </row>
    <row r="802" spans="1:20" x14ac:dyDescent="0.2">
      <c r="A802" s="60"/>
      <c r="B802" s="61" t="s">
        <v>7</v>
      </c>
      <c r="C802" s="62">
        <v>430.03</v>
      </c>
      <c r="D802" s="62">
        <f t="shared" si="424"/>
        <v>0.28918584855055496</v>
      </c>
      <c r="E802" s="63">
        <f t="shared" si="435"/>
        <v>1.1002703655812685</v>
      </c>
      <c r="F802" s="63">
        <f t="shared" si="436"/>
        <v>2.0455138701027442</v>
      </c>
      <c r="G802" s="58"/>
      <c r="H802" s="60"/>
      <c r="I802" s="61" t="s">
        <v>7</v>
      </c>
      <c r="J802" s="62">
        <v>477.04</v>
      </c>
      <c r="K802" s="62">
        <f t="shared" si="427"/>
        <v>2.3064181326404309E-2</v>
      </c>
      <c r="L802" s="63">
        <f t="shared" si="433"/>
        <v>-5.5983218886668018</v>
      </c>
      <c r="M802" s="63">
        <f t="shared" si="437"/>
        <v>-3.6885990591750573</v>
      </c>
      <c r="N802" s="58"/>
      <c r="O802" s="60"/>
      <c r="P802" s="61" t="s">
        <v>7</v>
      </c>
      <c r="Q802" s="62">
        <v>462.55</v>
      </c>
      <c r="R802" s="62">
        <f t="shared" si="430"/>
        <v>0.60683835044370582</v>
      </c>
      <c r="S802" s="63">
        <f t="shared" si="434"/>
        <v>3.1786749944233694</v>
      </c>
      <c r="T802" s="63">
        <f t="shared" si="438"/>
        <v>5.3500660501981434</v>
      </c>
    </row>
    <row r="803" spans="1:20" x14ac:dyDescent="0.2">
      <c r="A803" s="60"/>
      <c r="B803" s="61" t="s">
        <v>8</v>
      </c>
      <c r="C803" s="62">
        <v>430.75</v>
      </c>
      <c r="D803" s="62">
        <f t="shared" si="424"/>
        <v>0.16743017928981807</v>
      </c>
      <c r="E803" s="63">
        <f t="shared" si="435"/>
        <v>1.2695427295168704</v>
      </c>
      <c r="F803" s="63">
        <f t="shared" si="436"/>
        <v>1.8779120645207037</v>
      </c>
      <c r="G803" s="58"/>
      <c r="H803" s="60"/>
      <c r="I803" s="61" t="s">
        <v>8</v>
      </c>
      <c r="J803" s="62">
        <v>478.55</v>
      </c>
      <c r="K803" s="62">
        <f t="shared" si="427"/>
        <v>0.31653530102297989</v>
      </c>
      <c r="L803" s="63">
        <f t="shared" si="433"/>
        <v>-5.2995072526863529</v>
      </c>
      <c r="M803" s="63">
        <f t="shared" si="437"/>
        <v>-3.592006124340219</v>
      </c>
      <c r="N803" s="58"/>
      <c r="O803" s="60"/>
      <c r="P803" s="61" t="s">
        <v>8</v>
      </c>
      <c r="Q803" s="62">
        <v>463.97</v>
      </c>
      <c r="R803" s="62">
        <f t="shared" si="430"/>
        <v>0.30699383850394391</v>
      </c>
      <c r="S803" s="63">
        <f t="shared" si="434"/>
        <v>3.4954271693062644</v>
      </c>
      <c r="T803" s="63">
        <f t="shared" si="438"/>
        <v>4.1575934448310869</v>
      </c>
    </row>
    <row r="804" spans="1:20" x14ac:dyDescent="0.2">
      <c r="A804" s="60"/>
      <c r="B804" s="61" t="s">
        <v>9</v>
      </c>
      <c r="C804" s="62">
        <v>432</v>
      </c>
      <c r="D804" s="62">
        <f t="shared" si="424"/>
        <v>0.29019152640743506</v>
      </c>
      <c r="E804" s="63">
        <f t="shared" si="435"/>
        <v>1.5634183613494779</v>
      </c>
      <c r="F804" s="63">
        <f t="shared" si="436"/>
        <v>1.5801354401805856</v>
      </c>
      <c r="G804" s="58"/>
      <c r="H804" s="60"/>
      <c r="I804" s="61" t="s">
        <v>9</v>
      </c>
      <c r="J804" s="62">
        <v>479</v>
      </c>
      <c r="K804" s="62">
        <f t="shared" si="427"/>
        <v>9.4034061226611065E-2</v>
      </c>
      <c r="L804" s="63">
        <f t="shared" si="433"/>
        <v>-5.210456533354435</v>
      </c>
      <c r="M804" s="63">
        <f t="shared" si="437"/>
        <v>-3.6546855200434436</v>
      </c>
      <c r="N804" s="58"/>
      <c r="O804" s="60"/>
      <c r="P804" s="61" t="s">
        <v>9</v>
      </c>
      <c r="Q804" s="62">
        <v>465.96</v>
      </c>
      <c r="R804" s="62">
        <f t="shared" si="430"/>
        <v>0.42890704140352565</v>
      </c>
      <c r="S804" s="63">
        <f t="shared" si="434"/>
        <v>3.9393263439660764</v>
      </c>
      <c r="T804" s="63">
        <f t="shared" si="438"/>
        <v>3.8096511161609392</v>
      </c>
    </row>
    <row r="805" spans="1:20" x14ac:dyDescent="0.2">
      <c r="A805" s="60"/>
      <c r="B805" s="61" t="s">
        <v>10</v>
      </c>
      <c r="C805" s="62">
        <v>434.83</v>
      </c>
      <c r="D805" s="62">
        <f t="shared" si="424"/>
        <v>0.65509259259259878</v>
      </c>
      <c r="E805" s="63">
        <f t="shared" si="435"/>
        <v>2.2287527918184891</v>
      </c>
      <c r="F805" s="63">
        <f t="shared" si="436"/>
        <v>1.4938262960110027</v>
      </c>
      <c r="G805" s="58"/>
      <c r="H805" s="60"/>
      <c r="I805" s="61" t="s">
        <v>10</v>
      </c>
      <c r="J805" s="62">
        <v>479.95</v>
      </c>
      <c r="K805" s="62">
        <f t="shared" si="427"/>
        <v>0.19832985386221136</v>
      </c>
      <c r="L805" s="63">
        <f t="shared" si="433"/>
        <v>-5.0224605703203862</v>
      </c>
      <c r="M805" s="63">
        <f t="shared" si="437"/>
        <v>-3.9946391422627681</v>
      </c>
      <c r="N805" s="58"/>
      <c r="O805" s="60"/>
      <c r="P805" s="61" t="s">
        <v>10</v>
      </c>
      <c r="Q805" s="62">
        <v>464.28</v>
      </c>
      <c r="R805" s="62">
        <f t="shared" si="430"/>
        <v>-0.36054596961112573</v>
      </c>
      <c r="S805" s="63">
        <f t="shared" si="434"/>
        <v>3.5645772919919549</v>
      </c>
      <c r="T805" s="63">
        <f t="shared" si="438"/>
        <v>2.7213593521837165</v>
      </c>
    </row>
    <row r="806" spans="1:20" x14ac:dyDescent="0.2">
      <c r="A806" s="60"/>
      <c r="B806" s="61" t="s">
        <v>11</v>
      </c>
      <c r="C806" s="62">
        <v>436.45</v>
      </c>
      <c r="D806" s="62">
        <f t="shared" si="424"/>
        <v>0.37255939102638358</v>
      </c>
      <c r="E806" s="63">
        <f t="shared" si="435"/>
        <v>2.6096156106735657</v>
      </c>
      <c r="F806" s="63">
        <f t="shared" si="436"/>
        <v>2.0005141508331548</v>
      </c>
      <c r="G806" s="58"/>
      <c r="H806" s="60"/>
      <c r="I806" s="61" t="s">
        <v>11</v>
      </c>
      <c r="J806" s="62">
        <v>480.6</v>
      </c>
      <c r="K806" s="62">
        <f t="shared" si="427"/>
        <v>0.1354307740389693</v>
      </c>
      <c r="L806" s="63">
        <f t="shared" si="433"/>
        <v>-4.8938317535076052</v>
      </c>
      <c r="M806" s="63">
        <f t="shared" si="437"/>
        <v>-3.8376885829764951</v>
      </c>
      <c r="N806" s="58"/>
      <c r="O806" s="60"/>
      <c r="P806" s="61" t="s">
        <v>11</v>
      </c>
      <c r="Q806" s="62">
        <v>463.07</v>
      </c>
      <c r="R806" s="62">
        <f t="shared" si="430"/>
        <v>-0.26061859222882289</v>
      </c>
      <c r="S806" s="63">
        <f t="shared" si="434"/>
        <v>3.2946687486058446</v>
      </c>
      <c r="T806" s="63">
        <f t="shared" si="438"/>
        <v>2.7788258794806397</v>
      </c>
    </row>
    <row r="807" spans="1:20" x14ac:dyDescent="0.2">
      <c r="A807" s="60"/>
      <c r="B807" s="61" t="s">
        <v>12</v>
      </c>
      <c r="C807" s="62">
        <v>439.12</v>
      </c>
      <c r="D807" s="62">
        <f t="shared" si="424"/>
        <v>0.61175392370260706</v>
      </c>
      <c r="E807" s="63">
        <f t="shared" si="435"/>
        <v>3.2373339602680185</v>
      </c>
      <c r="F807" s="63">
        <f t="shared" si="436"/>
        <v>2.9348335677449544</v>
      </c>
      <c r="G807" s="58"/>
      <c r="H807" s="60"/>
      <c r="I807" s="61" t="s">
        <v>12</v>
      </c>
      <c r="J807" s="62">
        <v>481.19</v>
      </c>
      <c r="K807" s="62">
        <f t="shared" si="427"/>
        <v>0.12276321265085599</v>
      </c>
      <c r="L807" s="63">
        <f t="shared" si="433"/>
        <v>-4.7770763659390809</v>
      </c>
      <c r="M807" s="63">
        <f t="shared" si="437"/>
        <v>-4.4252884978250968</v>
      </c>
      <c r="N807" s="58"/>
      <c r="O807" s="60"/>
      <c r="P807" s="61" t="s">
        <v>12</v>
      </c>
      <c r="Q807" s="62">
        <v>461.89</v>
      </c>
      <c r="R807" s="62">
        <f t="shared" si="430"/>
        <v>-0.25482108536506454</v>
      </c>
      <c r="S807" s="63">
        <f t="shared" si="434"/>
        <v>3.031452152576386</v>
      </c>
      <c r="T807" s="63">
        <f t="shared" si="438"/>
        <v>2.9579599661183176</v>
      </c>
    </row>
    <row r="808" spans="1:20" x14ac:dyDescent="0.2">
      <c r="A808" s="60"/>
      <c r="B808" s="61" t="s">
        <v>13</v>
      </c>
      <c r="C808" s="62">
        <v>441.47</v>
      </c>
      <c r="D808" s="62">
        <f t="shared" si="424"/>
        <v>0.53516123155401552</v>
      </c>
      <c r="E808" s="63">
        <f t="shared" si="435"/>
        <v>3.7898201481133098</v>
      </c>
      <c r="F808" s="63">
        <f t="shared" si="436"/>
        <v>3.8044628371229017</v>
      </c>
      <c r="G808" s="58"/>
      <c r="H808" s="60"/>
      <c r="I808" s="61" t="s">
        <v>13</v>
      </c>
      <c r="J808" s="62">
        <v>482.45</v>
      </c>
      <c r="K808" s="62">
        <f t="shared" si="427"/>
        <v>0.26185082815519678</v>
      </c>
      <c r="L808" s="63">
        <f t="shared" si="433"/>
        <v>-4.5277343518097091</v>
      </c>
      <c r="M808" s="63">
        <f t="shared" si="437"/>
        <v>-4.5975875024718231</v>
      </c>
      <c r="N808" s="58"/>
      <c r="O808" s="60"/>
      <c r="P808" s="61" t="s">
        <v>13</v>
      </c>
      <c r="Q808" s="62">
        <v>460.63</v>
      </c>
      <c r="R808" s="62">
        <f t="shared" si="430"/>
        <v>-0.27279222325661268</v>
      </c>
      <c r="S808" s="63">
        <f t="shared" si="434"/>
        <v>2.7503903635958116</v>
      </c>
      <c r="T808" s="63">
        <f t="shared" si="438"/>
        <v>2.7068607995718974</v>
      </c>
    </row>
    <row r="809" spans="1:20" x14ac:dyDescent="0.2">
      <c r="A809" s="60"/>
      <c r="B809" s="61" t="s">
        <v>14</v>
      </c>
      <c r="C809" s="62">
        <v>441.7</v>
      </c>
      <c r="D809" s="62">
        <f t="shared" si="424"/>
        <v>5.2098670351319321E-2</v>
      </c>
      <c r="E809" s="63">
        <f t="shared" si="435"/>
        <v>3.8438932643705126</v>
      </c>
      <c r="F809" s="63">
        <f t="shared" si="436"/>
        <v>3.8438932643705126</v>
      </c>
      <c r="G809" s="58"/>
      <c r="H809" s="60"/>
      <c r="I809" s="61" t="s">
        <v>14</v>
      </c>
      <c r="J809" s="62">
        <v>481.48</v>
      </c>
      <c r="K809" s="62">
        <f t="shared" si="427"/>
        <v>-0.20105710436314483</v>
      </c>
      <c r="L809" s="63">
        <f t="shared" si="433"/>
        <v>-4.7196881245918476</v>
      </c>
      <c r="M809" s="63">
        <f t="shared" si="437"/>
        <v>-4.7196881245918476</v>
      </c>
      <c r="N809" s="58"/>
      <c r="O809" s="60"/>
      <c r="P809" s="61" t="s">
        <v>14</v>
      </c>
      <c r="Q809" s="62">
        <v>460.35</v>
      </c>
      <c r="R809" s="62">
        <f t="shared" si="430"/>
        <v>-6.0786314395500085E-2</v>
      </c>
      <c r="S809" s="63">
        <f t="shared" si="434"/>
        <v>2.687932188266795</v>
      </c>
      <c r="T809" s="63">
        <f t="shared" si="438"/>
        <v>2.687932188266795</v>
      </c>
    </row>
    <row r="810" spans="1:20" x14ac:dyDescent="0.2">
      <c r="A810" s="54">
        <v>2012</v>
      </c>
      <c r="B810" s="55" t="s">
        <v>37</v>
      </c>
      <c r="C810" s="56">
        <v>443.12</v>
      </c>
      <c r="D810" s="56">
        <f>((C810/C809)-1)*100</f>
        <v>0.32148517093049112</v>
      </c>
      <c r="E810" s="57">
        <f>((C810/C$809)-1)*100</f>
        <v>0.32148517093049112</v>
      </c>
      <c r="F810" s="57">
        <f>((C810/C798)-1)*100</f>
        <v>4.0749700542546563</v>
      </c>
      <c r="G810" s="58"/>
      <c r="H810" s="54">
        <v>2012</v>
      </c>
      <c r="I810" s="55" t="s">
        <v>37</v>
      </c>
      <c r="J810" s="56">
        <v>483.37</v>
      </c>
      <c r="K810" s="56">
        <f t="shared" si="427"/>
        <v>0.39253966935282048</v>
      </c>
      <c r="L810" s="57">
        <f>((J810/J$809)-1)*100</f>
        <v>0.39253966935282048</v>
      </c>
      <c r="M810" s="57">
        <f>((J810/J798)-1)*100</f>
        <v>-1.2684341680624156</v>
      </c>
      <c r="N810" s="58"/>
      <c r="O810" s="54">
        <v>2012</v>
      </c>
      <c r="P810" s="55" t="s">
        <v>37</v>
      </c>
      <c r="Q810" s="56">
        <v>462.37</v>
      </c>
      <c r="R810" s="56">
        <f t="shared" si="430"/>
        <v>0.43879656782881415</v>
      </c>
      <c r="S810" s="57">
        <f>((Q810/Q$809)-1)*100</f>
        <v>0.43879656782881415</v>
      </c>
      <c r="T810" s="57">
        <f>((Q810/Q798)-1)*100</f>
        <v>2.4688074817720507</v>
      </c>
    </row>
    <row r="811" spans="1:20" x14ac:dyDescent="0.2">
      <c r="A811" s="60"/>
      <c r="B811" s="61" t="s">
        <v>4</v>
      </c>
      <c r="C811" s="62">
        <v>443.78</v>
      </c>
      <c r="D811" s="62">
        <f t="shared" ref="D811:D821" si="439">((C811/C810)-1)*100</f>
        <v>0.14894385268098276</v>
      </c>
      <c r="E811" s="63">
        <f t="shared" ref="E811:E821" si="440">((C811/C$809)-1)*100</f>
        <v>0.47090785601087148</v>
      </c>
      <c r="F811" s="63">
        <f t="shared" ref="F811:F821" si="441">((C811/C799)-1)*100</f>
        <v>4.2079556661813733</v>
      </c>
      <c r="G811" s="58"/>
      <c r="H811" s="60"/>
      <c r="I811" s="61" t="s">
        <v>4</v>
      </c>
      <c r="J811" s="62">
        <v>484.43</v>
      </c>
      <c r="K811" s="62">
        <f t="shared" si="427"/>
        <v>0.21929370875313214</v>
      </c>
      <c r="L811" s="63">
        <f t="shared" ref="L811:L821" si="442">((J811/J$809)-1)*100</f>
        <v>0.61269419290521654</v>
      </c>
      <c r="M811" s="63">
        <f t="shared" ref="M811:M821" si="443">((J811/J799)-1)*100</f>
        <v>-0.84331184116261948</v>
      </c>
      <c r="N811" s="58"/>
      <c r="O811" s="60"/>
      <c r="P811" s="61" t="s">
        <v>4</v>
      </c>
      <c r="Q811" s="62">
        <v>465.87</v>
      </c>
      <c r="R811" s="62">
        <f t="shared" si="430"/>
        <v>0.75696952656962857</v>
      </c>
      <c r="S811" s="63">
        <f t="shared" ref="S811:S821" si="444">((Q811/Q$809)-1)*100</f>
        <v>1.1990876507005588</v>
      </c>
      <c r="T811" s="63">
        <f t="shared" ref="T811:T821" si="445">((Q811/Q799)-1)*100</f>
        <v>2.4903750962490312</v>
      </c>
    </row>
    <row r="812" spans="1:20" x14ac:dyDescent="0.2">
      <c r="A812" s="60"/>
      <c r="B812" s="61" t="s">
        <v>5</v>
      </c>
      <c r="C812" s="62">
        <v>446.58</v>
      </c>
      <c r="D812" s="62">
        <f t="shared" si="439"/>
        <v>0.63094326017396618</v>
      </c>
      <c r="E812" s="63">
        <f t="shared" si="440"/>
        <v>1.104822277563966</v>
      </c>
      <c r="F812" s="63">
        <f t="shared" si="441"/>
        <v>4.3752629364745443</v>
      </c>
      <c r="G812" s="58"/>
      <c r="H812" s="60"/>
      <c r="I812" s="61" t="s">
        <v>5</v>
      </c>
      <c r="J812" s="62">
        <v>482.94</v>
      </c>
      <c r="K812" s="62">
        <f t="shared" si="427"/>
        <v>-0.30757797824246813</v>
      </c>
      <c r="L812" s="63">
        <f t="shared" si="442"/>
        <v>0.30323170225139418</v>
      </c>
      <c r="M812" s="63">
        <f t="shared" si="443"/>
        <v>0.66912638359075682</v>
      </c>
      <c r="N812" s="58"/>
      <c r="O812" s="60"/>
      <c r="P812" s="61" t="s">
        <v>5</v>
      </c>
      <c r="Q812" s="62">
        <v>463.9</v>
      </c>
      <c r="R812" s="62">
        <f t="shared" si="430"/>
        <v>-0.42286474767639914</v>
      </c>
      <c r="S812" s="63">
        <f t="shared" si="444"/>
        <v>0.77115238405560671</v>
      </c>
      <c r="T812" s="63">
        <f t="shared" si="445"/>
        <v>1.618803531138413</v>
      </c>
    </row>
    <row r="813" spans="1:20" x14ac:dyDescent="0.2">
      <c r="A813" s="60"/>
      <c r="B813" s="61" t="s">
        <v>6</v>
      </c>
      <c r="C813" s="62">
        <v>448.77</v>
      </c>
      <c r="D813" s="62">
        <f t="shared" si="439"/>
        <v>0.49039365847105554</v>
      </c>
      <c r="E813" s="63">
        <f t="shared" si="440"/>
        <v>1.6006339144215564</v>
      </c>
      <c r="F813" s="63">
        <f t="shared" si="441"/>
        <v>4.6596235919680762</v>
      </c>
      <c r="G813" s="58"/>
      <c r="H813" s="60"/>
      <c r="I813" s="61" t="s">
        <v>6</v>
      </c>
      <c r="J813" s="62">
        <v>483.12</v>
      </c>
      <c r="K813" s="62">
        <f t="shared" si="427"/>
        <v>3.7271710771524802E-2</v>
      </c>
      <c r="L813" s="63">
        <f t="shared" si="442"/>
        <v>0.3406164326659411</v>
      </c>
      <c r="M813" s="63">
        <f t="shared" si="443"/>
        <v>1.2978843855492306</v>
      </c>
      <c r="N813" s="58"/>
      <c r="O813" s="60"/>
      <c r="P813" s="61" t="s">
        <v>6</v>
      </c>
      <c r="Q813" s="62">
        <v>465.04</v>
      </c>
      <c r="R813" s="62">
        <f t="shared" si="430"/>
        <v>0.245742616943323</v>
      </c>
      <c r="S813" s="63">
        <f t="shared" si="444"/>
        <v>1.018790051048124</v>
      </c>
      <c r="T813" s="63">
        <f t="shared" si="445"/>
        <v>1.1484252653558347</v>
      </c>
    </row>
    <row r="814" spans="1:20" x14ac:dyDescent="0.2">
      <c r="A814" s="60"/>
      <c r="B814" s="61" t="s">
        <v>7</v>
      </c>
      <c r="C814" s="62">
        <v>452.5</v>
      </c>
      <c r="D814" s="62">
        <f t="shared" si="439"/>
        <v>0.8311607282126765</v>
      </c>
      <c r="E814" s="63">
        <f t="shared" si="440"/>
        <v>2.4450984831333455</v>
      </c>
      <c r="F814" s="63">
        <f t="shared" si="441"/>
        <v>5.225216845336389</v>
      </c>
      <c r="G814" s="58"/>
      <c r="H814" s="60"/>
      <c r="I814" s="61" t="s">
        <v>7</v>
      </c>
      <c r="J814" s="62">
        <v>481.02</v>
      </c>
      <c r="K814" s="62">
        <f t="shared" si="427"/>
        <v>-0.43467461500248383</v>
      </c>
      <c r="L814" s="63">
        <f t="shared" si="442"/>
        <v>-9.5538755503865591E-2</v>
      </c>
      <c r="M814" s="63">
        <f t="shared" si="443"/>
        <v>0.8343115881267682</v>
      </c>
      <c r="N814" s="58"/>
      <c r="O814" s="60"/>
      <c r="P814" s="61" t="s">
        <v>7</v>
      </c>
      <c r="Q814" s="62">
        <v>466.91</v>
      </c>
      <c r="R814" s="62">
        <f t="shared" si="430"/>
        <v>0.4021159470153135</v>
      </c>
      <c r="S814" s="63">
        <f t="shared" si="444"/>
        <v>1.4250027153252853</v>
      </c>
      <c r="T814" s="63">
        <f t="shared" si="445"/>
        <v>0.94260079991352885</v>
      </c>
    </row>
    <row r="815" spans="1:20" x14ac:dyDescent="0.2">
      <c r="A815" s="60"/>
      <c r="B815" s="61" t="s">
        <v>8</v>
      </c>
      <c r="C815" s="62">
        <v>453.93</v>
      </c>
      <c r="D815" s="62">
        <f t="shared" si="439"/>
        <v>0.31602209944752158</v>
      </c>
      <c r="E815" s="63">
        <f t="shared" si="440"/>
        <v>2.7688476341408252</v>
      </c>
      <c r="F815" s="63">
        <f t="shared" si="441"/>
        <v>5.3813116656993731</v>
      </c>
      <c r="G815" s="58"/>
      <c r="H815" s="60"/>
      <c r="I815" s="61" t="s">
        <v>8</v>
      </c>
      <c r="J815" s="62">
        <v>481.83</v>
      </c>
      <c r="K815" s="62">
        <f t="shared" si="427"/>
        <v>0.16839216664588097</v>
      </c>
      <c r="L815" s="63">
        <f t="shared" si="442"/>
        <v>7.2692531361617796E-2</v>
      </c>
      <c r="M815" s="63">
        <f t="shared" si="443"/>
        <v>0.68540382405182232</v>
      </c>
      <c r="N815" s="58"/>
      <c r="O815" s="60"/>
      <c r="P815" s="61" t="s">
        <v>8</v>
      </c>
      <c r="Q815" s="62">
        <v>469.22</v>
      </c>
      <c r="R815" s="62">
        <f t="shared" si="430"/>
        <v>0.49474202737145312</v>
      </c>
      <c r="S815" s="63">
        <f t="shared" si="444"/>
        <v>1.9267948300206283</v>
      </c>
      <c r="T815" s="63">
        <f t="shared" si="445"/>
        <v>1.1315386770696323</v>
      </c>
    </row>
    <row r="816" spans="1:20" x14ac:dyDescent="0.2">
      <c r="A816" s="60"/>
      <c r="B816" s="61" t="s">
        <v>9</v>
      </c>
      <c r="C816" s="62">
        <v>455.41</v>
      </c>
      <c r="D816" s="62">
        <f t="shared" si="439"/>
        <v>0.32604146013703872</v>
      </c>
      <c r="E816" s="63">
        <f t="shared" si="440"/>
        <v>3.1039166855331812</v>
      </c>
      <c r="F816" s="63">
        <f t="shared" si="441"/>
        <v>5.4189814814814774</v>
      </c>
      <c r="G816" s="58"/>
      <c r="H816" s="60"/>
      <c r="I816" s="61" t="s">
        <v>9</v>
      </c>
      <c r="J816" s="62">
        <v>482.31</v>
      </c>
      <c r="K816" s="62">
        <f t="shared" si="427"/>
        <v>9.9620197995142767E-2</v>
      </c>
      <c r="L816" s="63">
        <f t="shared" si="442"/>
        <v>0.17238514580044662</v>
      </c>
      <c r="M816" s="63">
        <f t="shared" si="443"/>
        <v>0.69102296450940237</v>
      </c>
      <c r="N816" s="58"/>
      <c r="O816" s="60"/>
      <c r="P816" s="61" t="s">
        <v>9</v>
      </c>
      <c r="Q816" s="62">
        <v>473.91</v>
      </c>
      <c r="R816" s="62">
        <f t="shared" si="430"/>
        <v>0.99953113678019623</v>
      </c>
      <c r="S816" s="63">
        <f t="shared" si="444"/>
        <v>2.9455848810687524</v>
      </c>
      <c r="T816" s="63">
        <f t="shared" si="445"/>
        <v>1.706155034766943</v>
      </c>
    </row>
    <row r="817" spans="1:20" x14ac:dyDescent="0.2">
      <c r="A817" s="60"/>
      <c r="B817" s="61" t="s">
        <v>10</v>
      </c>
      <c r="C817" s="62">
        <v>459.34</v>
      </c>
      <c r="D817" s="62">
        <f t="shared" si="439"/>
        <v>0.86295865264265359</v>
      </c>
      <c r="E817" s="63">
        <f t="shared" si="440"/>
        <v>3.9936608557844755</v>
      </c>
      <c r="F817" s="63">
        <f t="shared" si="441"/>
        <v>5.6366856012694644</v>
      </c>
      <c r="G817" s="58"/>
      <c r="H817" s="60"/>
      <c r="I817" s="61" t="s">
        <v>10</v>
      </c>
      <c r="J817" s="62">
        <v>482.81</v>
      </c>
      <c r="K817" s="62">
        <f t="shared" si="427"/>
        <v>0.10366776554497914</v>
      </c>
      <c r="L817" s="63">
        <f t="shared" si="442"/>
        <v>0.27623161917420536</v>
      </c>
      <c r="M817" s="63">
        <f t="shared" si="443"/>
        <v>0.59589540577142941</v>
      </c>
      <c r="N817" s="58"/>
      <c r="O817" s="60"/>
      <c r="P817" s="61" t="s">
        <v>10</v>
      </c>
      <c r="Q817" s="62">
        <v>475.47</v>
      </c>
      <c r="R817" s="62">
        <f t="shared" si="430"/>
        <v>0.32917642590364338</v>
      </c>
      <c r="S817" s="63">
        <f t="shared" si="444"/>
        <v>3.2844574780058755</v>
      </c>
      <c r="T817" s="63">
        <f t="shared" si="445"/>
        <v>2.4101835099509028</v>
      </c>
    </row>
    <row r="818" spans="1:20" x14ac:dyDescent="0.2">
      <c r="A818" s="60"/>
      <c r="B818" s="61" t="s">
        <v>11</v>
      </c>
      <c r="C818" s="62">
        <v>460.29</v>
      </c>
      <c r="D818" s="62">
        <f t="shared" si="439"/>
        <v>0.20681847868682102</v>
      </c>
      <c r="E818" s="63">
        <f t="shared" si="440"/>
        <v>4.208738963097125</v>
      </c>
      <c r="F818" s="63">
        <f t="shared" si="441"/>
        <v>5.4622522625730419</v>
      </c>
      <c r="G818" s="58"/>
      <c r="H818" s="60"/>
      <c r="I818" s="61" t="s">
        <v>11</v>
      </c>
      <c r="J818" s="62">
        <v>483.45</v>
      </c>
      <c r="K818" s="62">
        <f t="shared" si="427"/>
        <v>0.13255732068515602</v>
      </c>
      <c r="L818" s="63">
        <f t="shared" si="442"/>
        <v>0.40915510509262898</v>
      </c>
      <c r="M818" s="63">
        <f t="shared" si="443"/>
        <v>0.5930087390761507</v>
      </c>
      <c r="N818" s="58"/>
      <c r="O818" s="60"/>
      <c r="P818" s="61" t="s">
        <v>11</v>
      </c>
      <c r="Q818" s="62">
        <v>474.96</v>
      </c>
      <c r="R818" s="62">
        <f t="shared" si="430"/>
        <v>-0.10726228784151415</v>
      </c>
      <c r="S818" s="63">
        <f t="shared" si="444"/>
        <v>3.1736722059302558</v>
      </c>
      <c r="T818" s="63">
        <f t="shared" si="445"/>
        <v>2.5676463601615351</v>
      </c>
    </row>
    <row r="819" spans="1:20" x14ac:dyDescent="0.2">
      <c r="A819" s="60"/>
      <c r="B819" s="61" t="s">
        <v>12</v>
      </c>
      <c r="C819" s="62">
        <v>461.42</v>
      </c>
      <c r="D819" s="62">
        <f t="shared" si="439"/>
        <v>0.24549740381063501</v>
      </c>
      <c r="E819" s="63">
        <f t="shared" si="440"/>
        <v>4.464568711795347</v>
      </c>
      <c r="F819" s="63">
        <f t="shared" si="441"/>
        <v>5.0783384951721633</v>
      </c>
      <c r="G819" s="58"/>
      <c r="H819" s="60"/>
      <c r="I819" s="61" t="s">
        <v>12</v>
      </c>
      <c r="J819" s="62">
        <v>483.55</v>
      </c>
      <c r="K819" s="62">
        <f t="shared" si="427"/>
        <v>2.0684662322900671E-2</v>
      </c>
      <c r="L819" s="63">
        <f t="shared" si="442"/>
        <v>0.42992439976738961</v>
      </c>
      <c r="M819" s="63">
        <f t="shared" si="443"/>
        <v>0.4904507574970518</v>
      </c>
      <c r="N819" s="58"/>
      <c r="O819" s="60"/>
      <c r="P819" s="61" t="s">
        <v>12</v>
      </c>
      <c r="Q819" s="62">
        <v>475.48</v>
      </c>
      <c r="R819" s="62">
        <f t="shared" si="430"/>
        <v>0.10948290382348791</v>
      </c>
      <c r="S819" s="63">
        <f t="shared" si="444"/>
        <v>3.2866297382426302</v>
      </c>
      <c r="T819" s="63">
        <f t="shared" si="445"/>
        <v>2.9422589794106946</v>
      </c>
    </row>
    <row r="820" spans="1:20" x14ac:dyDescent="0.2">
      <c r="A820" s="60"/>
      <c r="B820" s="61" t="s">
        <v>13</v>
      </c>
      <c r="C820" s="62">
        <v>461.62</v>
      </c>
      <c r="D820" s="62">
        <f t="shared" si="439"/>
        <v>4.3344458410987663E-2</v>
      </c>
      <c r="E820" s="63">
        <f t="shared" si="440"/>
        <v>4.5098483133348521</v>
      </c>
      <c r="F820" s="63">
        <f t="shared" si="441"/>
        <v>4.564296554692282</v>
      </c>
      <c r="G820" s="58"/>
      <c r="H820" s="60"/>
      <c r="I820" s="61" t="s">
        <v>13</v>
      </c>
      <c r="J820" s="62">
        <v>484.64</v>
      </c>
      <c r="K820" s="62">
        <f t="shared" si="427"/>
        <v>0.22541619274119018</v>
      </c>
      <c r="L820" s="63">
        <f t="shared" si="442"/>
        <v>0.65630971172219166</v>
      </c>
      <c r="M820" s="63">
        <f t="shared" si="443"/>
        <v>0.45393305005700935</v>
      </c>
      <c r="N820" s="58"/>
      <c r="O820" s="60"/>
      <c r="P820" s="61" t="s">
        <v>13</v>
      </c>
      <c r="Q820" s="62">
        <v>475.04</v>
      </c>
      <c r="R820" s="62">
        <f t="shared" si="430"/>
        <v>-9.253806679565546E-2</v>
      </c>
      <c r="S820" s="63">
        <f t="shared" si="444"/>
        <v>3.1910502878244706</v>
      </c>
      <c r="T820" s="63">
        <f t="shared" si="445"/>
        <v>3.1283242515685039</v>
      </c>
    </row>
    <row r="821" spans="1:20" x14ac:dyDescent="0.2">
      <c r="A821" s="60"/>
      <c r="B821" s="61" t="s">
        <v>14</v>
      </c>
      <c r="C821" s="62">
        <v>463.24</v>
      </c>
      <c r="D821" s="62">
        <f t="shared" si="439"/>
        <v>0.35093800095316041</v>
      </c>
      <c r="E821" s="63">
        <f t="shared" si="440"/>
        <v>4.8766130858048484</v>
      </c>
      <c r="F821" s="63">
        <f t="shared" si="441"/>
        <v>4.8766130858048484</v>
      </c>
      <c r="G821" s="58"/>
      <c r="H821" s="60"/>
      <c r="I821" s="61" t="s">
        <v>14</v>
      </c>
      <c r="J821" s="62">
        <v>485.55</v>
      </c>
      <c r="K821" s="62">
        <f t="shared" si="427"/>
        <v>0.18776824034334449</v>
      </c>
      <c r="L821" s="63">
        <f t="shared" si="442"/>
        <v>0.84531029326244678</v>
      </c>
      <c r="M821" s="63">
        <f t="shared" si="443"/>
        <v>0.84531029326244678</v>
      </c>
      <c r="N821" s="58"/>
      <c r="O821" s="60"/>
      <c r="P821" s="61" t="s">
        <v>14</v>
      </c>
      <c r="Q821" s="62">
        <v>474.85</v>
      </c>
      <c r="R821" s="62">
        <f t="shared" si="430"/>
        <v>-3.9996631862582177E-2</v>
      </c>
      <c r="S821" s="63">
        <f t="shared" si="444"/>
        <v>3.1497773433257326</v>
      </c>
      <c r="T821" s="63">
        <f t="shared" si="445"/>
        <v>3.1497773433257326</v>
      </c>
    </row>
    <row r="822" spans="1:20" x14ac:dyDescent="0.2">
      <c r="A822" s="54">
        <v>2013</v>
      </c>
      <c r="B822" s="55" t="s">
        <v>37</v>
      </c>
      <c r="C822" s="56">
        <v>464.37</v>
      </c>
      <c r="D822" s="56">
        <f>((C822/C821)-1)*100</f>
        <v>0.24393402987652468</v>
      </c>
      <c r="E822" s="57">
        <f>((C822/C$821)-1)*100</f>
        <v>0.24393402987652468</v>
      </c>
      <c r="F822" s="57">
        <f>((C822/C810)-1)*100</f>
        <v>4.7955407113197346</v>
      </c>
      <c r="G822" s="58"/>
      <c r="H822" s="54">
        <v>2013</v>
      </c>
      <c r="I822" s="55" t="s">
        <v>37</v>
      </c>
      <c r="J822" s="56">
        <v>485.55</v>
      </c>
      <c r="K822" s="56">
        <f t="shared" ref="K822:K833" si="446">((J822/J821)-1)*100</f>
        <v>0</v>
      </c>
      <c r="L822" s="57">
        <f>((J822/J$821)-1)*100</f>
        <v>0</v>
      </c>
      <c r="M822" s="57">
        <f>((J822/J810)-1)*100</f>
        <v>0.45100026894511203</v>
      </c>
      <c r="N822" s="58"/>
      <c r="O822" s="54">
        <v>2013</v>
      </c>
      <c r="P822" s="55" t="s">
        <v>37</v>
      </c>
      <c r="Q822" s="56">
        <v>476.54</v>
      </c>
      <c r="R822" s="56">
        <f t="shared" ref="R822:R833" si="447">((Q822/Q821)-1)*100</f>
        <v>0.35590186374645505</v>
      </c>
      <c r="S822" s="57">
        <f>((Q822/Q$821)-1)*100</f>
        <v>0.35590186374645505</v>
      </c>
      <c r="T822" s="57">
        <f>((Q822/Q810)-1)*100</f>
        <v>3.0646451975690603</v>
      </c>
    </row>
    <row r="823" spans="1:20" x14ac:dyDescent="0.2">
      <c r="A823" s="60"/>
      <c r="B823" s="61" t="s">
        <v>4</v>
      </c>
      <c r="C823" s="62">
        <v>465.28</v>
      </c>
      <c r="D823" s="62">
        <f t="shared" ref="D823:D833" si="448">((C823/C822)-1)*100</f>
        <v>0.19596442491978117</v>
      </c>
      <c r="E823" s="63">
        <f t="shared" ref="E823:E833" si="449">((C823/C$821)-1)*100</f>
        <v>0.44037647871513208</v>
      </c>
      <c r="F823" s="63">
        <f t="shared" ref="F823:F833" si="450">((C823/C811)-1)*100</f>
        <v>4.8447428906214896</v>
      </c>
      <c r="G823" s="58"/>
      <c r="H823" s="60"/>
      <c r="I823" s="61" t="s">
        <v>4</v>
      </c>
      <c r="J823" s="62">
        <v>486.15</v>
      </c>
      <c r="K823" s="62">
        <f t="shared" si="446"/>
        <v>0.12357120790855713</v>
      </c>
      <c r="L823" s="63">
        <f t="shared" ref="L823:L833" si="451">((J823/J$821)-1)*100</f>
        <v>0.12357120790855713</v>
      </c>
      <c r="M823" s="63">
        <f t="shared" ref="M823:M833" si="452">((J823/J811)-1)*100</f>
        <v>0.3550564581054072</v>
      </c>
      <c r="N823" s="58"/>
      <c r="O823" s="60"/>
      <c r="P823" s="61" t="s">
        <v>4</v>
      </c>
      <c r="Q823" s="62">
        <v>479.14</v>
      </c>
      <c r="R823" s="62">
        <f t="shared" si="447"/>
        <v>0.54559952994501781</v>
      </c>
      <c r="S823" s="63">
        <f t="shared" ref="S823:S833" si="453">((Q823/Q$821)-1)*100</f>
        <v>0.9034431925871278</v>
      </c>
      <c r="T823" s="63">
        <f t="shared" ref="T823:T833" si="454">((Q823/Q811)-1)*100</f>
        <v>2.848434112520648</v>
      </c>
    </row>
    <row r="824" spans="1:20" x14ac:dyDescent="0.2">
      <c r="A824" s="60"/>
      <c r="B824" s="61" t="s">
        <v>5</v>
      </c>
      <c r="C824" s="62">
        <v>468.95</v>
      </c>
      <c r="D824" s="62">
        <f t="shared" si="448"/>
        <v>0.78877235213206109</v>
      </c>
      <c r="E824" s="63">
        <f t="shared" si="449"/>
        <v>1.2326223987565887</v>
      </c>
      <c r="F824" s="63">
        <f t="shared" si="450"/>
        <v>5.0091808858435227</v>
      </c>
      <c r="G824" s="58"/>
      <c r="H824" s="60"/>
      <c r="I824" s="61" t="s">
        <v>5</v>
      </c>
      <c r="J824" s="62">
        <v>486.5</v>
      </c>
      <c r="K824" s="62">
        <f t="shared" si="446"/>
        <v>7.1994240460759862E-2</v>
      </c>
      <c r="L824" s="63">
        <f t="shared" si="451"/>
        <v>0.19565441252187288</v>
      </c>
      <c r="M824" s="63">
        <f t="shared" si="452"/>
        <v>0.73715161303682386</v>
      </c>
      <c r="N824" s="58"/>
      <c r="O824" s="60"/>
      <c r="P824" s="61" t="s">
        <v>5</v>
      </c>
      <c r="Q824" s="62">
        <v>483.63</v>
      </c>
      <c r="R824" s="62">
        <f t="shared" si="447"/>
        <v>0.93709562966983739</v>
      </c>
      <c r="S824" s="63">
        <f t="shared" si="453"/>
        <v>1.8490049489312321</v>
      </c>
      <c r="T824" s="63">
        <f t="shared" si="454"/>
        <v>4.2530717827117925</v>
      </c>
    </row>
    <row r="825" spans="1:20" x14ac:dyDescent="0.2">
      <c r="A825" s="60"/>
      <c r="B825" s="61" t="s">
        <v>6</v>
      </c>
      <c r="C825" s="62">
        <v>470.24</v>
      </c>
      <c r="D825" s="62">
        <f t="shared" si="448"/>
        <v>0.27508263141060585</v>
      </c>
      <c r="E825" s="63">
        <f t="shared" si="449"/>
        <v>1.5110957602970432</v>
      </c>
      <c r="F825" s="63">
        <f t="shared" si="450"/>
        <v>4.7841878913474689</v>
      </c>
      <c r="G825" s="58"/>
      <c r="H825" s="60"/>
      <c r="I825" s="61" t="s">
        <v>6</v>
      </c>
      <c r="J825" s="62">
        <v>487.12</v>
      </c>
      <c r="K825" s="62">
        <f t="shared" si="446"/>
        <v>0.1274409044193181</v>
      </c>
      <c r="L825" s="63">
        <f t="shared" si="451"/>
        <v>0.32334466069405821</v>
      </c>
      <c r="M825" s="63">
        <f t="shared" si="452"/>
        <v>0.82795164762377027</v>
      </c>
      <c r="N825" s="58"/>
      <c r="O825" s="60"/>
      <c r="P825" s="61" t="s">
        <v>6</v>
      </c>
      <c r="Q825" s="62">
        <v>484.45</v>
      </c>
      <c r="R825" s="62">
        <f t="shared" si="447"/>
        <v>0.16955110311602795</v>
      </c>
      <c r="S825" s="63">
        <f t="shared" si="453"/>
        <v>2.0216910603348293</v>
      </c>
      <c r="T825" s="63">
        <f t="shared" si="454"/>
        <v>4.173834508859442</v>
      </c>
    </row>
    <row r="826" spans="1:20" x14ac:dyDescent="0.2">
      <c r="A826" s="60"/>
      <c r="B826" s="61" t="s">
        <v>7</v>
      </c>
      <c r="C826" s="62">
        <v>472.2</v>
      </c>
      <c r="D826" s="62">
        <f t="shared" si="448"/>
        <v>0.41680843824429825</v>
      </c>
      <c r="E826" s="63">
        <f t="shared" si="449"/>
        <v>1.9342025731801993</v>
      </c>
      <c r="F826" s="63">
        <f t="shared" si="450"/>
        <v>4.353591160220982</v>
      </c>
      <c r="G826" s="58"/>
      <c r="H826" s="60"/>
      <c r="I826" s="61" t="s">
        <v>7</v>
      </c>
      <c r="J826" s="62">
        <v>484.37</v>
      </c>
      <c r="K826" s="62">
        <f t="shared" si="446"/>
        <v>-0.56454261783543958</v>
      </c>
      <c r="L826" s="63">
        <f t="shared" si="451"/>
        <v>-0.24302337555349718</v>
      </c>
      <c r="M826" s="63">
        <f t="shared" si="452"/>
        <v>0.69643673859716149</v>
      </c>
      <c r="N826" s="58"/>
      <c r="O826" s="60"/>
      <c r="P826" s="61" t="s">
        <v>7</v>
      </c>
      <c r="Q826" s="62">
        <v>490.63</v>
      </c>
      <c r="R826" s="62">
        <f t="shared" si="447"/>
        <v>1.27567344411188</v>
      </c>
      <c r="S826" s="63">
        <f t="shared" si="453"/>
        <v>3.3231546804253886</v>
      </c>
      <c r="T826" s="63">
        <f t="shared" si="454"/>
        <v>5.0802081771647467</v>
      </c>
    </row>
    <row r="827" spans="1:20" x14ac:dyDescent="0.2">
      <c r="A827" s="60"/>
      <c r="B827" s="61" t="s">
        <v>8</v>
      </c>
      <c r="C827" s="62">
        <v>474.77</v>
      </c>
      <c r="D827" s="62">
        <f t="shared" si="448"/>
        <v>0.54426090639558833</v>
      </c>
      <c r="E827" s="63">
        <f t="shared" si="449"/>
        <v>2.4889905880321139</v>
      </c>
      <c r="F827" s="63">
        <f t="shared" si="450"/>
        <v>4.5910162359835249</v>
      </c>
      <c r="G827" s="58"/>
      <c r="H827" s="60"/>
      <c r="I827" s="61" t="s">
        <v>8</v>
      </c>
      <c r="J827" s="62">
        <v>485.06</v>
      </c>
      <c r="K827" s="62">
        <f t="shared" si="446"/>
        <v>0.14245308338667328</v>
      </c>
      <c r="L827" s="63">
        <f t="shared" si="451"/>
        <v>-0.10091648645865758</v>
      </c>
      <c r="M827" s="63">
        <f t="shared" si="452"/>
        <v>0.67036091567564959</v>
      </c>
      <c r="N827" s="58"/>
      <c r="O827" s="60"/>
      <c r="P827" s="61" t="s">
        <v>8</v>
      </c>
      <c r="Q827" s="62">
        <v>499.24</v>
      </c>
      <c r="R827" s="62">
        <f t="shared" si="447"/>
        <v>1.7548865744043463</v>
      </c>
      <c r="S827" s="63">
        <f t="shared" si="453"/>
        <v>5.136358850163214</v>
      </c>
      <c r="T827" s="63">
        <f t="shared" si="454"/>
        <v>6.3978517539746704</v>
      </c>
    </row>
    <row r="828" spans="1:20" s="59" customFormat="1" x14ac:dyDescent="0.2">
      <c r="A828" s="60"/>
      <c r="B828" s="61" t="s">
        <v>9</v>
      </c>
      <c r="C828" s="62">
        <v>477.54</v>
      </c>
      <c r="D828" s="62">
        <f t="shared" si="448"/>
        <v>0.58344040272133579</v>
      </c>
      <c r="E828" s="63">
        <f t="shared" si="449"/>
        <v>3.0869527674639574</v>
      </c>
      <c r="F828" s="63">
        <f t="shared" si="450"/>
        <v>4.8593575020311253</v>
      </c>
      <c r="G828" s="58"/>
      <c r="H828" s="60"/>
      <c r="I828" s="61" t="s">
        <v>9</v>
      </c>
      <c r="J828" s="62">
        <v>485.75</v>
      </c>
      <c r="K828" s="62">
        <f t="shared" si="446"/>
        <v>0.14225044324414071</v>
      </c>
      <c r="L828" s="63">
        <f t="shared" si="451"/>
        <v>4.1190402636193113E-2</v>
      </c>
      <c r="M828" s="63">
        <f t="shared" si="452"/>
        <v>0.71323422694946625</v>
      </c>
      <c r="N828" s="58"/>
      <c r="O828" s="60"/>
      <c r="P828" s="61" t="s">
        <v>9</v>
      </c>
      <c r="Q828" s="62">
        <v>504.85</v>
      </c>
      <c r="R828" s="62">
        <f t="shared" si="447"/>
        <v>1.1237080362150431</v>
      </c>
      <c r="S828" s="63">
        <f t="shared" si="453"/>
        <v>6.3177845635463914</v>
      </c>
      <c r="T828" s="63">
        <f t="shared" si="454"/>
        <v>6.5286657804224379</v>
      </c>
    </row>
    <row r="829" spans="1:20" s="59" customFormat="1" x14ac:dyDescent="0.2">
      <c r="A829" s="60"/>
      <c r="B829" s="61" t="s">
        <v>10</v>
      </c>
      <c r="C829" s="62">
        <v>480.99</v>
      </c>
      <c r="D829" s="62">
        <f t="shared" si="448"/>
        <v>0.72245256941827485</v>
      </c>
      <c r="E829" s="63">
        <f t="shared" si="449"/>
        <v>3.8317071064674968</v>
      </c>
      <c r="F829" s="63">
        <f t="shared" si="450"/>
        <v>4.713284277441554</v>
      </c>
      <c r="G829" s="58"/>
      <c r="H829" s="60"/>
      <c r="I829" s="61" t="s">
        <v>10</v>
      </c>
      <c r="J829" s="62">
        <v>484.92</v>
      </c>
      <c r="K829" s="62">
        <f t="shared" si="446"/>
        <v>-0.1708697889861055</v>
      </c>
      <c r="L829" s="63">
        <f t="shared" si="451"/>
        <v>-0.12974976830398832</v>
      </c>
      <c r="M829" s="63">
        <f t="shared" si="452"/>
        <v>0.43702491663386578</v>
      </c>
      <c r="N829" s="58"/>
      <c r="O829" s="60"/>
      <c r="P829" s="61" t="s">
        <v>10</v>
      </c>
      <c r="Q829" s="62">
        <v>508.09</v>
      </c>
      <c r="R829" s="62">
        <f t="shared" si="447"/>
        <v>0.64177478458946613</v>
      </c>
      <c r="S829" s="63">
        <f t="shared" si="453"/>
        <v>7.0001052964093757</v>
      </c>
      <c r="T829" s="63">
        <f t="shared" si="454"/>
        <v>6.8605800576271747</v>
      </c>
    </row>
    <row r="830" spans="1:20" s="59" customFormat="1" x14ac:dyDescent="0.2">
      <c r="A830" s="60"/>
      <c r="B830" s="61" t="s">
        <v>11</v>
      </c>
      <c r="C830" s="62">
        <v>482.25</v>
      </c>
      <c r="D830" s="62">
        <f t="shared" si="448"/>
        <v>0.26195970810203306</v>
      </c>
      <c r="E830" s="63">
        <f t="shared" si="449"/>
        <v>4.1037043433209464</v>
      </c>
      <c r="F830" s="63">
        <f t="shared" si="450"/>
        <v>4.77090529883335</v>
      </c>
      <c r="G830" s="58"/>
      <c r="H830" s="60"/>
      <c r="I830" s="61" t="s">
        <v>11</v>
      </c>
      <c r="J830" s="62">
        <v>492.73</v>
      </c>
      <c r="K830" s="62">
        <f t="shared" si="446"/>
        <v>1.6105749401963187</v>
      </c>
      <c r="L830" s="63">
        <f t="shared" si="451"/>
        <v>1.4787354546390796</v>
      </c>
      <c r="M830" s="63">
        <f t="shared" si="452"/>
        <v>1.9195366635639699</v>
      </c>
      <c r="N830" s="58"/>
      <c r="O830" s="60"/>
      <c r="P830" s="61" t="s">
        <v>11</v>
      </c>
      <c r="Q830" s="62">
        <v>510.08</v>
      </c>
      <c r="R830" s="62">
        <f t="shared" si="447"/>
        <v>0.39166289436911583</v>
      </c>
      <c r="S830" s="63">
        <f t="shared" si="453"/>
        <v>7.4191850057912845</v>
      </c>
      <c r="T830" s="63">
        <f t="shared" si="454"/>
        <v>7.3943068890011787</v>
      </c>
    </row>
    <row r="831" spans="1:20" s="59" customFormat="1" x14ac:dyDescent="0.2">
      <c r="A831" s="60"/>
      <c r="B831" s="61" t="s">
        <v>12</v>
      </c>
      <c r="C831" s="62">
        <v>485.35</v>
      </c>
      <c r="D831" s="62">
        <f t="shared" si="448"/>
        <v>0.64282011404872552</v>
      </c>
      <c r="E831" s="63">
        <f t="shared" si="449"/>
        <v>4.7729038943096436</v>
      </c>
      <c r="F831" s="63">
        <f t="shared" si="450"/>
        <v>5.1861644488752079</v>
      </c>
      <c r="G831" s="58"/>
      <c r="H831" s="60"/>
      <c r="I831" s="61" t="s">
        <v>12</v>
      </c>
      <c r="J831" s="62">
        <v>494.22</v>
      </c>
      <c r="K831" s="62">
        <f t="shared" si="446"/>
        <v>0.30239685020194695</v>
      </c>
      <c r="L831" s="63">
        <f t="shared" si="451"/>
        <v>1.7856039542786473</v>
      </c>
      <c r="M831" s="63">
        <f t="shared" si="452"/>
        <v>2.2065970427050052</v>
      </c>
      <c r="N831" s="58"/>
      <c r="O831" s="60"/>
      <c r="P831" s="61" t="s">
        <v>12</v>
      </c>
      <c r="Q831" s="62">
        <v>514.4</v>
      </c>
      <c r="R831" s="62">
        <f t="shared" si="447"/>
        <v>0.84692597239648393</v>
      </c>
      <c r="S831" s="63">
        <f t="shared" si="453"/>
        <v>8.3289459829419812</v>
      </c>
      <c r="T831" s="63">
        <f t="shared" si="454"/>
        <v>8.1854126356523782</v>
      </c>
    </row>
    <row r="832" spans="1:20" s="59" customFormat="1" x14ac:dyDescent="0.2">
      <c r="A832" s="60"/>
      <c r="B832" s="61" t="s">
        <v>13</v>
      </c>
      <c r="C832" s="62">
        <v>485.57</v>
      </c>
      <c r="D832" s="62">
        <f t="shared" si="448"/>
        <v>4.5328113732345798E-2</v>
      </c>
      <c r="E832" s="63">
        <f t="shared" si="449"/>
        <v>4.8203954753475386</v>
      </c>
      <c r="F832" s="63">
        <f t="shared" si="450"/>
        <v>5.1882500758199335</v>
      </c>
      <c r="G832" s="58"/>
      <c r="H832" s="60"/>
      <c r="I832" s="61" t="s">
        <v>13</v>
      </c>
      <c r="J832" s="62">
        <v>494.12</v>
      </c>
      <c r="K832" s="62">
        <f t="shared" si="446"/>
        <v>-2.0233903929434138E-2</v>
      </c>
      <c r="L832" s="63">
        <f t="shared" si="451"/>
        <v>1.7650087529605507</v>
      </c>
      <c r="M832" s="63">
        <f t="shared" si="452"/>
        <v>1.9560911191812469</v>
      </c>
      <c r="N832" s="58"/>
      <c r="O832" s="60"/>
      <c r="P832" s="61" t="s">
        <v>13</v>
      </c>
      <c r="Q832" s="62">
        <v>519.19000000000005</v>
      </c>
      <c r="R832" s="62">
        <f t="shared" si="447"/>
        <v>0.93118195956456429</v>
      </c>
      <c r="S832" s="63">
        <f t="shared" si="453"/>
        <v>9.3376855849215623</v>
      </c>
      <c r="T832" s="63">
        <f t="shared" si="454"/>
        <v>9.2939541933310998</v>
      </c>
    </row>
    <row r="833" spans="1:20" s="59" customFormat="1" x14ac:dyDescent="0.2">
      <c r="A833" s="60"/>
      <c r="B833" s="61" t="s">
        <v>14</v>
      </c>
      <c r="C833" s="62">
        <v>485.89</v>
      </c>
      <c r="D833" s="62">
        <f t="shared" si="448"/>
        <v>6.5901929690870276E-2</v>
      </c>
      <c r="E833" s="63">
        <f t="shared" si="449"/>
        <v>4.8894741386754204</v>
      </c>
      <c r="F833" s="63">
        <f t="shared" si="450"/>
        <v>4.8894741386754204</v>
      </c>
      <c r="G833" s="58"/>
      <c r="H833" s="60"/>
      <c r="I833" s="61" t="s">
        <v>14</v>
      </c>
      <c r="J833" s="62">
        <v>494.2</v>
      </c>
      <c r="K833" s="62">
        <f t="shared" si="446"/>
        <v>1.6190399093329866E-2</v>
      </c>
      <c r="L833" s="63">
        <f t="shared" si="451"/>
        <v>1.7814849140150191</v>
      </c>
      <c r="M833" s="63">
        <f t="shared" si="452"/>
        <v>1.7814849140150191</v>
      </c>
      <c r="N833" s="58"/>
      <c r="O833" s="60"/>
      <c r="P833" s="61" t="s">
        <v>14</v>
      </c>
      <c r="Q833" s="62">
        <v>522.47</v>
      </c>
      <c r="R833" s="62">
        <f t="shared" si="447"/>
        <v>0.63175330803750818</v>
      </c>
      <c r="S833" s="63">
        <f t="shared" si="453"/>
        <v>10.028430030535951</v>
      </c>
      <c r="T833" s="63">
        <f t="shared" si="454"/>
        <v>10.028430030535951</v>
      </c>
    </row>
    <row r="834" spans="1:20" s="59" customFormat="1" x14ac:dyDescent="0.2">
      <c r="A834" s="54">
        <v>2014</v>
      </c>
      <c r="B834" s="55" t="s">
        <v>37</v>
      </c>
      <c r="C834" s="56">
        <v>486.95</v>
      </c>
      <c r="D834" s="56">
        <f>((C834/C833)-1)*100</f>
        <v>0.21815637284159362</v>
      </c>
      <c r="E834" s="57">
        <f t="shared" ref="E834:E840" si="455">((C834/C$833)-1)*100</f>
        <v>0.21815637284159362</v>
      </c>
      <c r="F834" s="57">
        <f>((C834/C822)-1)*100</f>
        <v>4.862501884273307</v>
      </c>
      <c r="G834" s="58"/>
      <c r="H834" s="54">
        <f>A834</f>
        <v>2014</v>
      </c>
      <c r="I834" s="55" t="s">
        <v>37</v>
      </c>
      <c r="J834" s="56">
        <v>494.39</v>
      </c>
      <c r="K834" s="56">
        <f t="shared" ref="K834:K845" si="456">((J834/J833)-1)*100</f>
        <v>3.8445973290168745E-2</v>
      </c>
      <c r="L834" s="57">
        <f t="shared" ref="L834:L840" si="457">((J834/J$833)-1)*100</f>
        <v>3.8445973290168745E-2</v>
      </c>
      <c r="M834" s="57">
        <f>((J834/J822)-1)*100</f>
        <v>1.8206157965193981</v>
      </c>
      <c r="N834" s="58"/>
      <c r="O834" s="54">
        <f>A834</f>
        <v>2014</v>
      </c>
      <c r="P834" s="55" t="s">
        <v>37</v>
      </c>
      <c r="Q834" s="56">
        <v>526.92999999999995</v>
      </c>
      <c r="R834" s="56">
        <f t="shared" ref="R834:R845" si="458">((Q834/Q833)-1)*100</f>
        <v>0.85363752942750892</v>
      </c>
      <c r="S834" s="57">
        <f t="shared" ref="S834:S840" si="459">((Q834/Q$833)-1)*100</f>
        <v>0.85363752942750892</v>
      </c>
      <c r="T834" s="57">
        <f>((Q834/Q822)-1)*100</f>
        <v>10.5741385822806</v>
      </c>
    </row>
    <row r="835" spans="1:20" s="59" customFormat="1" x14ac:dyDescent="0.2">
      <c r="A835" s="60"/>
      <c r="B835" s="61" t="s">
        <v>4</v>
      </c>
      <c r="C835" s="62">
        <v>487.11</v>
      </c>
      <c r="D835" s="62">
        <f t="shared" ref="D835:D845" si="460">((C835/C834)-1)*100</f>
        <v>3.2857582914069816E-2</v>
      </c>
      <c r="E835" s="63">
        <f t="shared" si="455"/>
        <v>0.25108563666673689</v>
      </c>
      <c r="F835" s="63">
        <f t="shared" ref="F835:F845" si="461">((C835/C823)-1)*100</f>
        <v>4.691798486932619</v>
      </c>
      <c r="G835" s="58"/>
      <c r="H835" s="60"/>
      <c r="I835" s="61" t="s">
        <v>4</v>
      </c>
      <c r="J835" s="62">
        <v>495.65</v>
      </c>
      <c r="K835" s="62">
        <f t="shared" si="456"/>
        <v>0.25485952385768673</v>
      </c>
      <c r="L835" s="63">
        <f t="shared" si="457"/>
        <v>0.29340348037232289</v>
      </c>
      <c r="M835" s="63">
        <f t="shared" ref="M835:M845" si="462">((J835/J823)-1)*100</f>
        <v>1.9541293839349994</v>
      </c>
      <c r="N835" s="58"/>
      <c r="O835" s="60"/>
      <c r="P835" s="61" t="s">
        <v>4</v>
      </c>
      <c r="Q835" s="62">
        <v>532.80999999999995</v>
      </c>
      <c r="R835" s="62">
        <f t="shared" si="458"/>
        <v>1.1158977473288756</v>
      </c>
      <c r="S835" s="63">
        <f t="shared" si="459"/>
        <v>1.9790609987176078</v>
      </c>
      <c r="T835" s="63">
        <f t="shared" ref="T835:T845" si="463">((Q835/Q823)-1)*100</f>
        <v>11.201319029928625</v>
      </c>
    </row>
    <row r="836" spans="1:20" s="59" customFormat="1" x14ac:dyDescent="0.2">
      <c r="A836" s="60"/>
      <c r="B836" s="61" t="s">
        <v>5</v>
      </c>
      <c r="C836" s="62">
        <v>490.49</v>
      </c>
      <c r="D836" s="62">
        <f t="shared" si="460"/>
        <v>0.69388844408859729</v>
      </c>
      <c r="E836" s="63">
        <f t="shared" si="455"/>
        <v>0.94671633497294128</v>
      </c>
      <c r="F836" s="63">
        <f t="shared" si="461"/>
        <v>4.5932402175071996</v>
      </c>
      <c r="G836" s="58"/>
      <c r="H836" s="60"/>
      <c r="I836" s="61" t="s">
        <v>5</v>
      </c>
      <c r="J836" s="62">
        <v>496.62</v>
      </c>
      <c r="K836" s="62">
        <f t="shared" si="456"/>
        <v>0.19570261273076373</v>
      </c>
      <c r="L836" s="63">
        <f t="shared" si="457"/>
        <v>0.48968029138001246</v>
      </c>
      <c r="M836" s="63">
        <f t="shared" si="462"/>
        <v>2.0801644398766639</v>
      </c>
      <c r="N836" s="58"/>
      <c r="O836" s="60"/>
      <c r="P836" s="61" t="s">
        <v>5</v>
      </c>
      <c r="Q836" s="62">
        <v>536.19000000000005</v>
      </c>
      <c r="R836" s="62">
        <f t="shared" si="458"/>
        <v>0.63437247799404961</v>
      </c>
      <c r="S836" s="63">
        <f t="shared" si="459"/>
        <v>2.6259880950102454</v>
      </c>
      <c r="T836" s="63">
        <f t="shared" si="463"/>
        <v>10.867812170460912</v>
      </c>
    </row>
    <row r="837" spans="1:20" s="59" customFormat="1" x14ac:dyDescent="0.2">
      <c r="A837" s="60"/>
      <c r="B837" s="61" t="s">
        <v>6</v>
      </c>
      <c r="C837" s="62">
        <v>491.13</v>
      </c>
      <c r="D837" s="62">
        <f t="shared" si="460"/>
        <v>0.13048176313481541</v>
      </c>
      <c r="E837" s="63">
        <f t="shared" si="455"/>
        <v>1.0784333902735144</v>
      </c>
      <c r="F837" s="63">
        <f t="shared" si="461"/>
        <v>4.4424123851650288</v>
      </c>
      <c r="G837" s="58"/>
      <c r="H837" s="60"/>
      <c r="I837" s="61" t="s">
        <v>6</v>
      </c>
      <c r="J837" s="62">
        <v>496.08</v>
      </c>
      <c r="K837" s="62">
        <f t="shared" si="456"/>
        <v>-0.10873504893077479</v>
      </c>
      <c r="L837" s="63">
        <f t="shared" si="457"/>
        <v>0.38041278834479719</v>
      </c>
      <c r="M837" s="63">
        <f t="shared" si="462"/>
        <v>1.839382493020203</v>
      </c>
      <c r="N837" s="58"/>
      <c r="O837" s="60"/>
      <c r="P837" s="61" t="s">
        <v>6</v>
      </c>
      <c r="Q837" s="62">
        <v>540.25</v>
      </c>
      <c r="R837" s="62">
        <f t="shared" si="458"/>
        <v>0.75719427814766593</v>
      </c>
      <c r="S837" s="63">
        <f t="shared" si="459"/>
        <v>3.403066204758165</v>
      </c>
      <c r="T837" s="63">
        <f t="shared" si="463"/>
        <v>11.518216534214055</v>
      </c>
    </row>
    <row r="838" spans="1:20" s="59" customFormat="1" x14ac:dyDescent="0.2">
      <c r="A838" s="60"/>
      <c r="B838" s="61" t="s">
        <v>7</v>
      </c>
      <c r="C838" s="62">
        <v>492.77</v>
      </c>
      <c r="D838" s="62">
        <f t="shared" si="460"/>
        <v>0.33392380836030355</v>
      </c>
      <c r="E838" s="63">
        <f t="shared" si="455"/>
        <v>1.4159583444812496</v>
      </c>
      <c r="F838" s="63">
        <f t="shared" si="461"/>
        <v>4.3562049978822515</v>
      </c>
      <c r="G838" s="58"/>
      <c r="H838" s="60"/>
      <c r="I838" s="61" t="s">
        <v>7</v>
      </c>
      <c r="J838" s="62">
        <v>496.81</v>
      </c>
      <c r="K838" s="62">
        <f t="shared" si="456"/>
        <v>0.14715368488953384</v>
      </c>
      <c r="L838" s="63">
        <f t="shared" si="457"/>
        <v>0.5281262646701812</v>
      </c>
      <c r="M838" s="63">
        <f t="shared" si="462"/>
        <v>2.5682845758407735</v>
      </c>
      <c r="N838" s="58"/>
      <c r="O838" s="60"/>
      <c r="P838" s="61" t="s">
        <v>7</v>
      </c>
      <c r="Q838" s="62">
        <v>539.30999999999995</v>
      </c>
      <c r="R838" s="62">
        <f t="shared" si="458"/>
        <v>-0.17399352151782344</v>
      </c>
      <c r="S838" s="63">
        <f t="shared" si="459"/>
        <v>3.2231515685110956</v>
      </c>
      <c r="T838" s="63">
        <f t="shared" si="463"/>
        <v>9.9219371012779334</v>
      </c>
    </row>
    <row r="839" spans="1:20" s="59" customFormat="1" x14ac:dyDescent="0.2">
      <c r="A839" s="60"/>
      <c r="B839" s="61" t="s">
        <v>8</v>
      </c>
      <c r="C839" s="62">
        <v>493.93</v>
      </c>
      <c r="D839" s="62">
        <f t="shared" si="460"/>
        <v>0.23540394098666706</v>
      </c>
      <c r="E839" s="63">
        <f t="shared" si="455"/>
        <v>1.6546955072135772</v>
      </c>
      <c r="F839" s="63">
        <f t="shared" si="461"/>
        <v>4.035638309075984</v>
      </c>
      <c r="G839" s="58"/>
      <c r="H839" s="60"/>
      <c r="I839" s="61" t="s">
        <v>8</v>
      </c>
      <c r="J839" s="62">
        <v>499.01</v>
      </c>
      <c r="K839" s="62">
        <f t="shared" si="456"/>
        <v>0.44282522493508392</v>
      </c>
      <c r="L839" s="63">
        <f t="shared" si="457"/>
        <v>0.97329016592473394</v>
      </c>
      <c r="M839" s="63">
        <f t="shared" si="462"/>
        <v>2.8759328742835821</v>
      </c>
      <c r="N839" s="58"/>
      <c r="O839" s="60"/>
      <c r="P839" s="61" t="s">
        <v>8</v>
      </c>
      <c r="Q839" s="62">
        <v>537.26</v>
      </c>
      <c r="R839" s="62">
        <f t="shared" si="458"/>
        <v>-0.38011533255455365</v>
      </c>
      <c r="S839" s="63">
        <f t="shared" si="459"/>
        <v>2.830784542653153</v>
      </c>
      <c r="T839" s="63">
        <f t="shared" si="463"/>
        <v>7.6155756750260428</v>
      </c>
    </row>
    <row r="840" spans="1:20" s="59" customFormat="1" x14ac:dyDescent="0.2">
      <c r="A840" s="60"/>
      <c r="B840" s="61" t="s">
        <v>9</v>
      </c>
      <c r="C840" s="62">
        <v>496.98</v>
      </c>
      <c r="D840" s="62">
        <f t="shared" si="460"/>
        <v>0.61749640637338565</v>
      </c>
      <c r="E840" s="63">
        <f t="shared" si="455"/>
        <v>2.2824095988804194</v>
      </c>
      <c r="F840" s="63">
        <f t="shared" si="461"/>
        <v>4.0708631737655487</v>
      </c>
      <c r="G840" s="58"/>
      <c r="H840" s="60"/>
      <c r="I840" s="61" t="s">
        <v>9</v>
      </c>
      <c r="J840" s="62">
        <v>503.59</v>
      </c>
      <c r="K840" s="62">
        <f t="shared" si="456"/>
        <v>0.9178172782108529</v>
      </c>
      <c r="L840" s="63">
        <f t="shared" si="457"/>
        <v>1.900040469445563</v>
      </c>
      <c r="M840" s="63">
        <f t="shared" si="462"/>
        <v>3.672671127122995</v>
      </c>
      <c r="N840" s="58"/>
      <c r="O840" s="60"/>
      <c r="P840" s="61" t="s">
        <v>9</v>
      </c>
      <c r="Q840" s="62">
        <v>536.46</v>
      </c>
      <c r="R840" s="62">
        <f t="shared" si="458"/>
        <v>-0.14890369653425273</v>
      </c>
      <c r="S840" s="63">
        <f t="shared" si="459"/>
        <v>2.6776657032939744</v>
      </c>
      <c r="T840" s="63">
        <f t="shared" si="463"/>
        <v>6.2612657224918378</v>
      </c>
    </row>
    <row r="841" spans="1:20" s="59" customFormat="1" x14ac:dyDescent="0.2">
      <c r="A841" s="60"/>
      <c r="B841" s="61" t="s">
        <v>10</v>
      </c>
      <c r="C841" s="62">
        <v>500.51</v>
      </c>
      <c r="D841" s="62">
        <f t="shared" si="460"/>
        <v>0.71029015252122019</v>
      </c>
      <c r="E841" s="63">
        <f t="shared" ref="E841:E845" si="464">((C841/C$833)-1)*100</f>
        <v>3.0089114820226914</v>
      </c>
      <c r="F841" s="63">
        <f t="shared" si="461"/>
        <v>4.0582964302792179</v>
      </c>
      <c r="G841" s="58"/>
      <c r="H841" s="60"/>
      <c r="I841" s="61" t="s">
        <v>10</v>
      </c>
      <c r="J841" s="62">
        <v>505.34</v>
      </c>
      <c r="K841" s="62">
        <f t="shared" si="456"/>
        <v>0.34750491471235989</v>
      </c>
      <c r="L841" s="63">
        <f t="shared" ref="L841:L845" si="465">((J841/J$833)-1)*100</f>
        <v>2.2541481181707734</v>
      </c>
      <c r="M841" s="63">
        <f t="shared" si="462"/>
        <v>4.2110038769281433</v>
      </c>
      <c r="N841" s="58"/>
      <c r="O841" s="60"/>
      <c r="P841" s="61" t="s">
        <v>10</v>
      </c>
      <c r="Q841" s="62">
        <v>534.26</v>
      </c>
      <c r="R841" s="62">
        <f t="shared" si="458"/>
        <v>-0.41009581329456424</v>
      </c>
      <c r="S841" s="63">
        <f t="shared" ref="S841:S845" si="466">((Q841/Q$833)-1)*100</f>
        <v>2.2565888950561774</v>
      </c>
      <c r="T841" s="63">
        <f t="shared" si="463"/>
        <v>5.1506622842409922</v>
      </c>
    </row>
    <row r="842" spans="1:20" s="59" customFormat="1" x14ac:dyDescent="0.2">
      <c r="A842" s="60"/>
      <c r="B842" s="61" t="s">
        <v>11</v>
      </c>
      <c r="C842" s="62">
        <v>501.01</v>
      </c>
      <c r="D842" s="62">
        <f t="shared" si="460"/>
        <v>9.9898103933981908E-2</v>
      </c>
      <c r="E842" s="63">
        <f t="shared" si="464"/>
        <v>3.1118154314762503</v>
      </c>
      <c r="F842" s="63">
        <f t="shared" si="461"/>
        <v>3.8900984966303787</v>
      </c>
      <c r="G842" s="58"/>
      <c r="H842" s="60"/>
      <c r="I842" s="61" t="s">
        <v>11</v>
      </c>
      <c r="J842" s="62">
        <v>505.73</v>
      </c>
      <c r="K842" s="62">
        <f t="shared" si="456"/>
        <v>7.7175762852732532E-2</v>
      </c>
      <c r="L842" s="63">
        <f t="shared" si="465"/>
        <v>2.333063537029556</v>
      </c>
      <c r="M842" s="63">
        <f t="shared" si="462"/>
        <v>2.6383617802853587</v>
      </c>
      <c r="N842" s="58"/>
      <c r="O842" s="60"/>
      <c r="P842" s="61" t="s">
        <v>11</v>
      </c>
      <c r="Q842" s="62">
        <v>531.59</v>
      </c>
      <c r="R842" s="62">
        <f t="shared" si="458"/>
        <v>-0.49975667278103764</v>
      </c>
      <c r="S842" s="63">
        <f t="shared" si="466"/>
        <v>1.7455547686948458</v>
      </c>
      <c r="T842" s="63">
        <f t="shared" si="463"/>
        <v>4.2169855708908521</v>
      </c>
    </row>
    <row r="843" spans="1:20" s="59" customFormat="1" x14ac:dyDescent="0.2">
      <c r="A843" s="60"/>
      <c r="B843" s="61" t="s">
        <v>12</v>
      </c>
      <c r="C843" s="62">
        <v>503.56</v>
      </c>
      <c r="D843" s="62">
        <f t="shared" si="460"/>
        <v>0.50897187680885025</v>
      </c>
      <c r="E843" s="63">
        <f t="shared" si="464"/>
        <v>3.6366255736895114</v>
      </c>
      <c r="F843" s="63">
        <f t="shared" si="461"/>
        <v>3.7519315957556421</v>
      </c>
      <c r="G843" s="58"/>
      <c r="H843" s="60"/>
      <c r="I843" s="61" t="s">
        <v>12</v>
      </c>
      <c r="J843" s="62">
        <v>506.12</v>
      </c>
      <c r="K843" s="62">
        <f t="shared" si="456"/>
        <v>7.7116247800201876E-2</v>
      </c>
      <c r="L843" s="63">
        <f t="shared" si="465"/>
        <v>2.4119789558883165</v>
      </c>
      <c r="M843" s="63">
        <f t="shared" si="462"/>
        <v>2.4078345676014745</v>
      </c>
      <c r="N843" s="58"/>
      <c r="O843" s="60"/>
      <c r="P843" s="61" t="s">
        <v>12</v>
      </c>
      <c r="Q843" s="62">
        <v>531.92999999999995</v>
      </c>
      <c r="R843" s="62">
        <f t="shared" si="458"/>
        <v>6.3959066197627479E-2</v>
      </c>
      <c r="S843" s="63">
        <f t="shared" si="466"/>
        <v>1.8106302754224979</v>
      </c>
      <c r="T843" s="63">
        <f t="shared" si="463"/>
        <v>3.4078538102643829</v>
      </c>
    </row>
    <row r="844" spans="1:20" s="59" customFormat="1" x14ac:dyDescent="0.2">
      <c r="A844" s="60"/>
      <c r="B844" s="61" t="s">
        <v>13</v>
      </c>
      <c r="C844" s="62">
        <v>503.88</v>
      </c>
      <c r="D844" s="62">
        <f t="shared" si="460"/>
        <v>6.354754150448283E-2</v>
      </c>
      <c r="E844" s="63">
        <f t="shared" si="464"/>
        <v>3.7024841013398202</v>
      </c>
      <c r="F844" s="63">
        <f t="shared" si="461"/>
        <v>3.7708260394999638</v>
      </c>
      <c r="G844" s="58"/>
      <c r="H844" s="60"/>
      <c r="I844" s="61" t="s">
        <v>13</v>
      </c>
      <c r="J844" s="62">
        <v>506.2</v>
      </c>
      <c r="K844" s="62">
        <f t="shared" si="456"/>
        <v>1.5806528096096173E-2</v>
      </c>
      <c r="L844" s="63">
        <f t="shared" si="465"/>
        <v>2.4281667341157442</v>
      </c>
      <c r="M844" s="63">
        <f t="shared" si="462"/>
        <v>2.4447502630939866</v>
      </c>
      <c r="N844" s="58"/>
      <c r="O844" s="60"/>
      <c r="P844" s="61" t="s">
        <v>13</v>
      </c>
      <c r="Q844" s="62">
        <v>535.13</v>
      </c>
      <c r="R844" s="62">
        <f t="shared" si="458"/>
        <v>0.60158291504521788</v>
      </c>
      <c r="S844" s="63">
        <f t="shared" si="466"/>
        <v>2.4231056328593015</v>
      </c>
      <c r="T844" s="63">
        <f t="shared" si="463"/>
        <v>3.0701669908896445</v>
      </c>
    </row>
    <row r="845" spans="1:20" s="59" customFormat="1" x14ac:dyDescent="0.2">
      <c r="A845" s="60"/>
      <c r="B845" s="61" t="s">
        <v>14</v>
      </c>
      <c r="C845" s="62">
        <v>505.31</v>
      </c>
      <c r="D845" s="62">
        <f t="shared" si="460"/>
        <v>0.28379772961817373</v>
      </c>
      <c r="E845" s="63">
        <f t="shared" si="464"/>
        <v>3.9967893967770562</v>
      </c>
      <c r="F845" s="63">
        <f t="shared" si="461"/>
        <v>3.9967893967770562</v>
      </c>
      <c r="G845" s="58"/>
      <c r="H845" s="60"/>
      <c r="I845" s="61" t="s">
        <v>14</v>
      </c>
      <c r="J845" s="62">
        <v>508.27</v>
      </c>
      <c r="K845" s="62">
        <f t="shared" si="456"/>
        <v>0.40892927696563053</v>
      </c>
      <c r="L845" s="63">
        <f t="shared" si="465"/>
        <v>2.8470254957507102</v>
      </c>
      <c r="M845" s="63">
        <f t="shared" si="462"/>
        <v>2.8470254957507102</v>
      </c>
      <c r="N845" s="58"/>
      <c r="O845" s="60"/>
      <c r="P845" s="61" t="s">
        <v>14</v>
      </c>
      <c r="Q845" s="62">
        <v>538.27</v>
      </c>
      <c r="R845" s="62">
        <f t="shared" si="458"/>
        <v>0.58677330742062939</v>
      </c>
      <c r="S845" s="63">
        <f t="shared" si="466"/>
        <v>3.0240970773441456</v>
      </c>
      <c r="T845" s="63">
        <f t="shared" si="463"/>
        <v>3.0240970773441456</v>
      </c>
    </row>
    <row r="846" spans="1:20" s="59" customFormat="1" x14ac:dyDescent="0.2">
      <c r="A846" s="54">
        <v>2015</v>
      </c>
      <c r="B846" s="55" t="s">
        <v>37</v>
      </c>
      <c r="C846" s="56">
        <v>506.93</v>
      </c>
      <c r="D846" s="56">
        <f>((C846/C845)-1)*100</f>
        <v>0.32059527814609634</v>
      </c>
      <c r="E846" s="57">
        <f t="shared" ref="E846:E851" si="467">((C846/C$845)-1)*100</f>
        <v>0.32059527814609634</v>
      </c>
      <c r="F846" s="57">
        <f>((C846/C834)-1)*100</f>
        <v>4.1030906663928501</v>
      </c>
      <c r="G846" s="58"/>
      <c r="H846" s="54">
        <v>2015</v>
      </c>
      <c r="I846" s="55" t="s">
        <v>37</v>
      </c>
      <c r="J846" s="56">
        <v>509.31</v>
      </c>
      <c r="K846" s="56">
        <f t="shared" ref="K846:K857" si="468">((J846/J845)-1)*100</f>
        <v>0.2046156570326918</v>
      </c>
      <c r="L846" s="57">
        <f>((J846/J$845)-1)*100</f>
        <v>0.2046156570326918</v>
      </c>
      <c r="M846" s="57">
        <f>((J846/J834)-1)*100</f>
        <v>3.0178603936163784</v>
      </c>
      <c r="N846" s="58"/>
      <c r="O846" s="54">
        <v>2015</v>
      </c>
      <c r="P846" s="55" t="s">
        <v>37</v>
      </c>
      <c r="Q846" s="56">
        <v>539.9</v>
      </c>
      <c r="R846" s="56">
        <f t="shared" ref="R846:R857" si="469">((Q846/Q845)-1)*100</f>
        <v>0.30282200382707458</v>
      </c>
      <c r="S846" s="57">
        <f>((Q846/Q$845)-1)*100</f>
        <v>0.30282200382707458</v>
      </c>
      <c r="T846" s="57">
        <f>((Q846/Q834)-1)*100</f>
        <v>2.4614275140910635</v>
      </c>
    </row>
    <row r="847" spans="1:20" s="59" customFormat="1" x14ac:dyDescent="0.2">
      <c r="A847" s="60"/>
      <c r="B847" s="61" t="s">
        <v>4</v>
      </c>
      <c r="C847" s="62">
        <v>508.66</v>
      </c>
      <c r="D847" s="62">
        <f t="shared" ref="D847:D857" si="470">((C847/C846)-1)*100</f>
        <v>0.34126999783008483</v>
      </c>
      <c r="E847" s="63">
        <f t="shared" si="467"/>
        <v>0.662959371474936</v>
      </c>
      <c r="F847" s="63">
        <f t="shared" ref="F847:F857" si="471">((C847/C835)-1)*100</f>
        <v>4.4240520621625423</v>
      </c>
      <c r="G847" s="58"/>
      <c r="H847" s="60"/>
      <c r="I847" s="61" t="s">
        <v>4</v>
      </c>
      <c r="J847" s="62">
        <v>511.03</v>
      </c>
      <c r="K847" s="62">
        <f t="shared" si="468"/>
        <v>0.33771180616912755</v>
      </c>
      <c r="L847" s="63">
        <f>((J847/J$845)-1)*100</f>
        <v>0.54301847443287699</v>
      </c>
      <c r="M847" s="63">
        <f t="shared" ref="M847:M857" si="472">((J847/J835)-1)*100</f>
        <v>3.1029960657722233</v>
      </c>
      <c r="N847" s="58"/>
      <c r="O847" s="60"/>
      <c r="P847" s="61" t="s">
        <v>4</v>
      </c>
      <c r="Q847" s="62">
        <v>539.78</v>
      </c>
      <c r="R847" s="62">
        <f t="shared" si="469"/>
        <v>-2.2226338210784569E-2</v>
      </c>
      <c r="S847" s="63">
        <f>((Q847/Q$845)-1)*100</f>
        <v>0.28052835937355525</v>
      </c>
      <c r="T847" s="63">
        <f t="shared" ref="T847:T857" si="473">((Q847/Q835)-1)*100</f>
        <v>1.308158630656342</v>
      </c>
    </row>
    <row r="848" spans="1:20" s="59" customFormat="1" x14ac:dyDescent="0.2">
      <c r="A848" s="60"/>
      <c r="B848" s="61" t="s">
        <v>5</v>
      </c>
      <c r="C848" s="62">
        <v>511.12</v>
      </c>
      <c r="D848" s="62">
        <f>((C848/C847)-1)*100</f>
        <v>0.48362363857978874</v>
      </c>
      <c r="E848" s="63">
        <f t="shared" si="467"/>
        <v>1.1497892382893671</v>
      </c>
      <c r="F848" s="63">
        <f>((C848/C836)-1)*100</f>
        <v>4.2059980835491118</v>
      </c>
      <c r="G848" s="58"/>
      <c r="H848" s="60"/>
      <c r="I848" s="61" t="s">
        <v>5</v>
      </c>
      <c r="J848" s="62">
        <v>513.48</v>
      </c>
      <c r="K848" s="62">
        <f>((J848/J847)-1)*100</f>
        <v>0.47942390857680373</v>
      </c>
      <c r="L848" s="63">
        <f>((J848/J$845)-1)*100</f>
        <v>1.025045743404096</v>
      </c>
      <c r="M848" s="63">
        <f>((J848/J836)-1)*100</f>
        <v>3.3949498610607698</v>
      </c>
      <c r="N848" s="58"/>
      <c r="O848" s="60"/>
      <c r="P848" s="61" t="s">
        <v>5</v>
      </c>
      <c r="Q848" s="62">
        <v>543.30999999999995</v>
      </c>
      <c r="R848" s="62">
        <f>((Q848/Q847)-1)*100</f>
        <v>0.65397013598131881</v>
      </c>
      <c r="S848" s="63">
        <f>((Q848/Q$845)-1)*100</f>
        <v>0.93633306704812291</v>
      </c>
      <c r="T848" s="63">
        <f>((Q848/Q836)-1)*100</f>
        <v>1.3278875025643622</v>
      </c>
    </row>
    <row r="849" spans="1:20" s="59" customFormat="1" x14ac:dyDescent="0.2">
      <c r="A849" s="60"/>
      <c r="B849" s="61" t="s">
        <v>6</v>
      </c>
      <c r="C849" s="62">
        <v>512.46</v>
      </c>
      <c r="D849" s="62">
        <f t="shared" si="470"/>
        <v>0.26216935357645799</v>
      </c>
      <c r="E849" s="63">
        <f t="shared" si="467"/>
        <v>1.4149729868793592</v>
      </c>
      <c r="F849" s="63">
        <f t="shared" si="471"/>
        <v>4.3430456294667463</v>
      </c>
      <c r="G849" s="58"/>
      <c r="H849" s="60"/>
      <c r="I849" s="61" t="s">
        <v>6</v>
      </c>
      <c r="J849" s="62">
        <v>514.96</v>
      </c>
      <c r="K849" s="62">
        <f t="shared" si="468"/>
        <v>0.28822933707253195</v>
      </c>
      <c r="L849" s="63">
        <f t="shared" ref="L849" si="474">((J849/J$845)-1)*100</f>
        <v>1.3162295630275267</v>
      </c>
      <c r="M849" s="63">
        <f t="shared" si="472"/>
        <v>3.8058377681019273</v>
      </c>
      <c r="N849" s="58"/>
      <c r="O849" s="60"/>
      <c r="P849" s="61" t="s">
        <v>6</v>
      </c>
      <c r="Q849" s="62">
        <v>550.04999999999995</v>
      </c>
      <c r="R849" s="62">
        <f t="shared" si="469"/>
        <v>1.2405440724448269</v>
      </c>
      <c r="S849" s="63">
        <f t="shared" ref="S849" si="475">((Q849/Q$845)-1)*100</f>
        <v>2.188492763854577</v>
      </c>
      <c r="T849" s="63">
        <f t="shared" si="473"/>
        <v>1.8139750115687026</v>
      </c>
    </row>
    <row r="850" spans="1:20" s="59" customFormat="1" x14ac:dyDescent="0.2">
      <c r="A850" s="60"/>
      <c r="B850" s="61" t="s">
        <v>7</v>
      </c>
      <c r="C850" s="62">
        <v>513.37</v>
      </c>
      <c r="D850" s="62">
        <f t="shared" si="470"/>
        <v>0.17757483510907335</v>
      </c>
      <c r="E850" s="63">
        <f t="shared" si="467"/>
        <v>1.5950604579367145</v>
      </c>
      <c r="F850" s="63">
        <f t="shared" si="471"/>
        <v>4.1804492968321894</v>
      </c>
      <c r="G850" s="58"/>
      <c r="H850" s="60"/>
      <c r="I850" s="61" t="s">
        <v>7</v>
      </c>
      <c r="J850" s="62">
        <v>513.08000000000004</v>
      </c>
      <c r="K850" s="62">
        <f t="shared" si="468"/>
        <v>-0.36507689917663066</v>
      </c>
      <c r="L850" s="63">
        <f t="shared" ref="L850:L855" si="476">((J850/J$845)-1)*100</f>
        <v>0.94634741377614962</v>
      </c>
      <c r="M850" s="63">
        <f t="shared" si="472"/>
        <v>3.2748938225881208</v>
      </c>
      <c r="N850" s="58"/>
      <c r="O850" s="60"/>
      <c r="P850" s="61" t="s">
        <v>7</v>
      </c>
      <c r="Q850" s="62">
        <v>558.76</v>
      </c>
      <c r="R850" s="62">
        <f t="shared" si="469"/>
        <v>1.5834924097809289</v>
      </c>
      <c r="S850" s="63">
        <f t="shared" ref="S850:S855" si="477">((Q850/Q$845)-1)*100</f>
        <v>3.8066397904397364</v>
      </c>
      <c r="T850" s="63">
        <f t="shared" si="473"/>
        <v>3.6064601064323076</v>
      </c>
    </row>
    <row r="851" spans="1:20" s="59" customFormat="1" x14ac:dyDescent="0.2">
      <c r="A851" s="60"/>
      <c r="B851" s="61" t="s">
        <v>8</v>
      </c>
      <c r="C851" s="62">
        <v>515.01</v>
      </c>
      <c r="D851" s="62">
        <f t="shared" si="470"/>
        <v>0.31945770107328908</v>
      </c>
      <c r="E851" s="63">
        <f t="shared" si="467"/>
        <v>1.9196137024796611</v>
      </c>
      <c r="F851" s="63">
        <f t="shared" ref="F851:F856" si="478">((C851/C839)-1)*100</f>
        <v>4.267811228311702</v>
      </c>
      <c r="G851" s="58"/>
      <c r="H851" s="60"/>
      <c r="I851" s="61" t="s">
        <v>8</v>
      </c>
      <c r="J851" s="62">
        <v>514.1</v>
      </c>
      <c r="K851" s="62">
        <f t="shared" si="468"/>
        <v>0.19879940749980562</v>
      </c>
      <c r="L851" s="63">
        <f t="shared" si="476"/>
        <v>1.1470281543274341</v>
      </c>
      <c r="M851" s="63">
        <f t="shared" ref="M851:M856" si="479">((J851/J839)-1)*100</f>
        <v>3.0239874952405765</v>
      </c>
      <c r="N851" s="58"/>
      <c r="O851" s="60"/>
      <c r="P851" s="61" t="s">
        <v>8</v>
      </c>
      <c r="Q851" s="62">
        <v>567.69000000000005</v>
      </c>
      <c r="R851" s="62">
        <f>((Q851/Q850)-1)*100</f>
        <v>1.5981816880234812</v>
      </c>
      <c r="S851" s="63">
        <f t="shared" si="477"/>
        <v>5.4656584985230516</v>
      </c>
      <c r="T851" s="63">
        <f t="shared" ref="T851:T856" si="480">((Q851/Q839)-1)*100</f>
        <v>5.6639243569221787</v>
      </c>
    </row>
    <row r="852" spans="1:20" s="59" customFormat="1" x14ac:dyDescent="0.2">
      <c r="A852" s="60"/>
      <c r="B852" s="61" t="s">
        <v>9</v>
      </c>
      <c r="C852" s="62">
        <v>516.45000000000005</v>
      </c>
      <c r="D852" s="62">
        <f>((C852/C851)-1)*100</f>
        <v>0.27960622123843759</v>
      </c>
      <c r="E852" s="63">
        <f t="shared" ref="E852:E857" si="481">((C852/C$845)-1)*100</f>
        <v>2.2045872830539714</v>
      </c>
      <c r="F852" s="63">
        <f t="shared" si="478"/>
        <v>3.9176626826029182</v>
      </c>
      <c r="G852" s="58"/>
      <c r="H852" s="60"/>
      <c r="I852" s="61" t="s">
        <v>9</v>
      </c>
      <c r="J852" s="62">
        <v>516.57000000000005</v>
      </c>
      <c r="K852" s="62">
        <f>((J852/J851)-1)*100</f>
        <v>0.48045127407119192</v>
      </c>
      <c r="L852" s="63">
        <f t="shared" si="476"/>
        <v>1.6329903397800605</v>
      </c>
      <c r="M852" s="63">
        <f t="shared" si="479"/>
        <v>2.5774935959808731</v>
      </c>
      <c r="N852" s="58"/>
      <c r="O852" s="60"/>
      <c r="P852" s="61" t="s">
        <v>9</v>
      </c>
      <c r="Q852" s="62">
        <v>562.38</v>
      </c>
      <c r="R852" s="62">
        <f>((Q852/Q851)-1)*100</f>
        <v>-0.9353696559742164</v>
      </c>
      <c r="S852" s="63">
        <f t="shared" si="477"/>
        <v>4.479164731454488</v>
      </c>
      <c r="T852" s="63">
        <f t="shared" si="480"/>
        <v>4.8316743093613557</v>
      </c>
    </row>
    <row r="853" spans="1:20" s="59" customFormat="1" x14ac:dyDescent="0.2">
      <c r="A853" s="60"/>
      <c r="B853" s="61" t="s">
        <v>10</v>
      </c>
      <c r="C853" s="62">
        <v>517.58000000000004</v>
      </c>
      <c r="D853" s="62">
        <f t="shared" si="470"/>
        <v>0.21880143285895048</v>
      </c>
      <c r="E853" s="63">
        <f t="shared" si="481"/>
        <v>2.4282123844768577</v>
      </c>
      <c r="F853" s="63">
        <f t="shared" si="478"/>
        <v>3.4105212683063435</v>
      </c>
      <c r="G853" s="58"/>
      <c r="H853" s="60"/>
      <c r="I853" s="61" t="s">
        <v>10</v>
      </c>
      <c r="J853" s="62">
        <v>518.61</v>
      </c>
      <c r="K853" s="62">
        <f t="shared" si="468"/>
        <v>0.39491259655031197</v>
      </c>
      <c r="L853" s="63">
        <f t="shared" si="476"/>
        <v>2.0343518208826072</v>
      </c>
      <c r="M853" s="63">
        <f t="shared" si="479"/>
        <v>2.6259548027070867</v>
      </c>
      <c r="N853" s="58"/>
      <c r="O853" s="60"/>
      <c r="P853" s="61" t="s">
        <v>10</v>
      </c>
      <c r="Q853" s="62">
        <v>562.41</v>
      </c>
      <c r="R853" s="62">
        <f t="shared" si="469"/>
        <v>5.3344713538905353E-3</v>
      </c>
      <c r="S853" s="63">
        <f t="shared" si="477"/>
        <v>4.4847381425678456</v>
      </c>
      <c r="T853" s="63">
        <f t="shared" si="480"/>
        <v>5.2689701643394482</v>
      </c>
    </row>
    <row r="854" spans="1:20" s="59" customFormat="1" x14ac:dyDescent="0.2">
      <c r="A854" s="60"/>
      <c r="B854" s="61" t="s">
        <v>11</v>
      </c>
      <c r="C854" s="62">
        <v>517.78</v>
      </c>
      <c r="D854" s="62">
        <f>((C854/C853)-1)*100</f>
        <v>3.8641369450109764E-2</v>
      </c>
      <c r="E854" s="63">
        <f t="shared" si="481"/>
        <v>2.467792048445494</v>
      </c>
      <c r="F854" s="63">
        <f t="shared" si="478"/>
        <v>3.3472385780722869</v>
      </c>
      <c r="G854" s="58"/>
      <c r="H854" s="60"/>
      <c r="I854" s="61" t="s">
        <v>11</v>
      </c>
      <c r="J854" s="62">
        <v>518.94000000000005</v>
      </c>
      <c r="K854" s="62">
        <f t="shared" si="468"/>
        <v>6.3631630705152098E-2</v>
      </c>
      <c r="L854" s="63">
        <f t="shared" si="476"/>
        <v>2.0992779428256725</v>
      </c>
      <c r="M854" s="63">
        <f t="shared" si="479"/>
        <v>2.6120657267712177</v>
      </c>
      <c r="N854" s="58"/>
      <c r="O854" s="60"/>
      <c r="P854" s="61" t="s">
        <v>11</v>
      </c>
      <c r="Q854" s="62">
        <v>565.34</v>
      </c>
      <c r="R854" s="62">
        <f t="shared" si="469"/>
        <v>0.52097224444800361</v>
      </c>
      <c r="S854" s="63">
        <f t="shared" si="477"/>
        <v>5.0290746279748166</v>
      </c>
      <c r="T854" s="63">
        <f t="shared" si="480"/>
        <v>6.3488778946180213</v>
      </c>
    </row>
    <row r="855" spans="1:20" s="59" customFormat="1" x14ac:dyDescent="0.2">
      <c r="A855" s="60"/>
      <c r="B855" s="61" t="s">
        <v>12</v>
      </c>
      <c r="C855" s="62">
        <v>517.88</v>
      </c>
      <c r="D855" s="62">
        <f>((C855/C854)-1)*100</f>
        <v>1.931322183166273E-2</v>
      </c>
      <c r="E855" s="63">
        <f t="shared" si="481"/>
        <v>2.4875818804298344</v>
      </c>
      <c r="F855" s="63">
        <f t="shared" si="478"/>
        <v>2.8437524823258453</v>
      </c>
      <c r="G855" s="58"/>
      <c r="H855" s="60"/>
      <c r="I855" s="61" t="s">
        <v>12</v>
      </c>
      <c r="J855" s="62">
        <v>518.85</v>
      </c>
      <c r="K855" s="62">
        <f>((J855/J854)-1)*100</f>
        <v>-1.7343045438789062E-2</v>
      </c>
      <c r="L855" s="63">
        <f t="shared" si="476"/>
        <v>2.081570818659384</v>
      </c>
      <c r="M855" s="63">
        <f t="shared" si="479"/>
        <v>2.5152137832925137</v>
      </c>
      <c r="N855" s="58"/>
      <c r="O855" s="60"/>
      <c r="P855" s="61" t="s">
        <v>12</v>
      </c>
      <c r="Q855" s="62">
        <v>570.29</v>
      </c>
      <c r="R855" s="62">
        <f t="shared" si="469"/>
        <v>0.87557929741393092</v>
      </c>
      <c r="S855" s="63">
        <f t="shared" si="477"/>
        <v>5.9486874616828</v>
      </c>
      <c r="T855" s="63">
        <f t="shared" si="480"/>
        <v>7.2114751941044997</v>
      </c>
    </row>
    <row r="856" spans="1:20" s="59" customFormat="1" x14ac:dyDescent="0.2">
      <c r="A856" s="60"/>
      <c r="B856" s="61" t="s">
        <v>13</v>
      </c>
      <c r="C856" s="62">
        <v>519.27</v>
      </c>
      <c r="D856" s="62">
        <f t="shared" si="470"/>
        <v>0.26840194639685677</v>
      </c>
      <c r="E856" s="63">
        <f t="shared" si="481"/>
        <v>2.7626605450119746</v>
      </c>
      <c r="F856" s="63">
        <f t="shared" si="478"/>
        <v>3.0542986425339258</v>
      </c>
      <c r="G856" s="58"/>
      <c r="H856" s="60"/>
      <c r="I856" s="61" t="s">
        <v>13</v>
      </c>
      <c r="J856" s="62">
        <v>518.66999999999996</v>
      </c>
      <c r="K856" s="62">
        <f t="shared" si="468"/>
        <v>-3.4692107545541973E-2</v>
      </c>
      <c r="L856" s="63">
        <f>((J856/J$845)-1)*100</f>
        <v>2.0461565703267848</v>
      </c>
      <c r="M856" s="63">
        <f t="shared" si="479"/>
        <v>2.4634531805610482</v>
      </c>
      <c r="N856" s="58"/>
      <c r="O856" s="60"/>
      <c r="P856" s="61" t="s">
        <v>13</v>
      </c>
      <c r="Q856" s="62">
        <v>573.12</v>
      </c>
      <c r="R856" s="62">
        <f t="shared" si="469"/>
        <v>0.49623875572077925</v>
      </c>
      <c r="S856" s="63">
        <f>((Q856/Q$845)-1)*100</f>
        <v>6.4744459100451568</v>
      </c>
      <c r="T856" s="63">
        <f t="shared" si="480"/>
        <v>7.099209537869311</v>
      </c>
    </row>
    <row r="857" spans="1:20" s="59" customFormat="1" x14ac:dyDescent="0.2">
      <c r="A857" s="60"/>
      <c r="B857" s="61" t="s">
        <v>14</v>
      </c>
      <c r="C857" s="62">
        <v>521.38</v>
      </c>
      <c r="D857" s="62">
        <f t="shared" si="470"/>
        <v>0.40633966915093467</v>
      </c>
      <c r="E857" s="63">
        <f t="shared" si="481"/>
        <v>3.1802259998812588</v>
      </c>
      <c r="F857" s="63">
        <f t="shared" si="471"/>
        <v>3.1802259998812588</v>
      </c>
      <c r="G857" s="58"/>
      <c r="H857" s="60"/>
      <c r="I857" s="61" t="s">
        <v>14</v>
      </c>
      <c r="J857" s="62">
        <v>518.99</v>
      </c>
      <c r="K857" s="62">
        <f t="shared" si="468"/>
        <v>6.1696261592159019E-2</v>
      </c>
      <c r="L857" s="63">
        <f>((J857/J$845)-1)*100</f>
        <v>2.1091152340291686</v>
      </c>
      <c r="M857" s="63">
        <f t="shared" si="472"/>
        <v>2.1091152340291686</v>
      </c>
      <c r="N857" s="58"/>
      <c r="O857" s="60"/>
      <c r="P857" s="61" t="s">
        <v>14</v>
      </c>
      <c r="Q857" s="62">
        <v>579.51</v>
      </c>
      <c r="R857" s="62">
        <f t="shared" si="469"/>
        <v>1.1149497487437099</v>
      </c>
      <c r="S857" s="63">
        <f>((Q857/Q$845)-1)*100</f>
        <v>7.661582477195461</v>
      </c>
      <c r="T857" s="63">
        <f t="shared" si="473"/>
        <v>7.661582477195461</v>
      </c>
    </row>
    <row r="858" spans="1:20" s="59" customFormat="1" x14ac:dyDescent="0.2">
      <c r="A858" s="54">
        <v>2016</v>
      </c>
      <c r="B858" s="55" t="s">
        <v>37</v>
      </c>
      <c r="C858" s="56">
        <v>523.38</v>
      </c>
      <c r="D858" s="56">
        <f t="shared" ref="D858:D869" si="482">((C858/C857)-1)*100</f>
        <v>0.38359737619395595</v>
      </c>
      <c r="E858" s="57">
        <f t="shared" ref="E858:E869" si="483">((C858/C$857)-1)*100</f>
        <v>0.38359737619395595</v>
      </c>
      <c r="F858" s="57">
        <f t="shared" ref="F858:F869" si="484">((C858/C846)-1)*100</f>
        <v>3.2450239678061932</v>
      </c>
      <c r="G858" s="58"/>
      <c r="H858" s="54">
        <v>2016</v>
      </c>
      <c r="I858" s="55" t="s">
        <v>37</v>
      </c>
      <c r="J858" s="56">
        <v>518.22</v>
      </c>
      <c r="K858" s="56">
        <f t="shared" ref="K858:K869" si="485">((J858/J857)-1)*100</f>
        <v>-0.14836509373975515</v>
      </c>
      <c r="L858" s="57">
        <f t="shared" ref="L858:L869" si="486">((J858/J$857)-1)*100</f>
        <v>-0.14836509373975515</v>
      </c>
      <c r="M858" s="57">
        <f t="shared" ref="M858:M869" si="487">((J858/J846)-1)*100</f>
        <v>1.7494256935854491</v>
      </c>
      <c r="N858" s="58"/>
      <c r="O858" s="54">
        <v>2016</v>
      </c>
      <c r="P858" s="55" t="s">
        <v>37</v>
      </c>
      <c r="Q858" s="56">
        <v>580.96</v>
      </c>
      <c r="R858" s="56">
        <f t="shared" ref="R858:R869" si="488">((Q858/Q857)-1)*100</f>
        <v>0.25021138548084743</v>
      </c>
      <c r="S858" s="57">
        <f t="shared" ref="S858:S869" si="489">((Q858/Q$857)-1)*100</f>
        <v>0.25021138548084743</v>
      </c>
      <c r="T858" s="57">
        <f t="shared" ref="T858:T869" si="490">((Q858/Q846)-1)*100</f>
        <v>7.6051120577884879</v>
      </c>
    </row>
    <row r="859" spans="1:20" s="59" customFormat="1" x14ac:dyDescent="0.2">
      <c r="A859" s="60"/>
      <c r="B859" s="61" t="s">
        <v>4</v>
      </c>
      <c r="C859" s="62">
        <v>526.41</v>
      </c>
      <c r="D859" s="62">
        <f t="shared" si="482"/>
        <v>0.57892926745384266</v>
      </c>
      <c r="E859" s="63">
        <f t="shared" si="483"/>
        <v>0.96474740112777457</v>
      </c>
      <c r="F859" s="63">
        <f t="shared" si="484"/>
        <v>3.4895608068257644</v>
      </c>
      <c r="G859" s="58"/>
      <c r="H859" s="60"/>
      <c r="I859" s="61" t="s">
        <v>4</v>
      </c>
      <c r="J859" s="62">
        <v>521.26</v>
      </c>
      <c r="K859" s="62">
        <f t="shared" si="485"/>
        <v>0.5866234417814864</v>
      </c>
      <c r="L859" s="63">
        <f t="shared" si="486"/>
        <v>0.4373880036224076</v>
      </c>
      <c r="M859" s="63">
        <f t="shared" si="487"/>
        <v>2.0018394223431102</v>
      </c>
      <c r="N859" s="58"/>
      <c r="O859" s="60"/>
      <c r="P859" s="61" t="s">
        <v>4</v>
      </c>
      <c r="Q859" s="62">
        <v>584.76</v>
      </c>
      <c r="R859" s="62">
        <f t="shared" si="488"/>
        <v>0.65408978242906812</v>
      </c>
      <c r="S859" s="63">
        <f t="shared" si="489"/>
        <v>0.90593777501681849</v>
      </c>
      <c r="T859" s="63">
        <f t="shared" si="490"/>
        <v>8.3330245655637505</v>
      </c>
    </row>
    <row r="860" spans="1:20" s="59" customFormat="1" x14ac:dyDescent="0.2">
      <c r="A860" s="60"/>
      <c r="B860" s="61" t="s">
        <v>5</v>
      </c>
      <c r="C860" s="62">
        <v>527.16999999999996</v>
      </c>
      <c r="D860" s="62">
        <f t="shared" si="482"/>
        <v>0.14437415702588385</v>
      </c>
      <c r="E860" s="63">
        <f t="shared" si="483"/>
        <v>1.1105144040814752</v>
      </c>
      <c r="F860" s="63">
        <f t="shared" si="484"/>
        <v>3.1401627797777332</v>
      </c>
      <c r="G860" s="58"/>
      <c r="H860" s="60"/>
      <c r="I860" s="61" t="s">
        <v>5</v>
      </c>
      <c r="J860" s="62">
        <v>518.37</v>
      </c>
      <c r="K860" s="62">
        <f t="shared" si="485"/>
        <v>-0.55442581437286087</v>
      </c>
      <c r="L860" s="63">
        <f t="shared" si="486"/>
        <v>-0.11946280275150212</v>
      </c>
      <c r="M860" s="63">
        <f t="shared" si="487"/>
        <v>0.95232530965179141</v>
      </c>
      <c r="N860" s="58"/>
      <c r="O860" s="60"/>
      <c r="P860" s="61" t="s">
        <v>5</v>
      </c>
      <c r="Q860" s="62">
        <v>585.65</v>
      </c>
      <c r="R860" s="62">
        <f t="shared" si="488"/>
        <v>0.15219919283124828</v>
      </c>
      <c r="S860" s="63">
        <f t="shared" si="489"/>
        <v>1.0595157978291914</v>
      </c>
      <c r="T860" s="63">
        <f t="shared" si="490"/>
        <v>7.7929727043492658</v>
      </c>
    </row>
    <row r="861" spans="1:20" s="59" customFormat="1" x14ac:dyDescent="0.2">
      <c r="A861" s="60"/>
      <c r="B861" s="61" t="s">
        <v>6</v>
      </c>
      <c r="C861" s="62">
        <v>528.37</v>
      </c>
      <c r="D861" s="62">
        <f t="shared" si="482"/>
        <v>0.22763055560826029</v>
      </c>
      <c r="E861" s="63">
        <f t="shared" si="483"/>
        <v>1.3406728297978399</v>
      </c>
      <c r="F861" s="63">
        <f t="shared" si="484"/>
        <v>3.1046325566873367</v>
      </c>
      <c r="G861" s="58"/>
      <c r="H861" s="60"/>
      <c r="I861" s="61" t="s">
        <v>6</v>
      </c>
      <c r="J861" s="62">
        <v>518.47</v>
      </c>
      <c r="K861" s="62">
        <f t="shared" si="485"/>
        <v>1.9291239847984976E-2</v>
      </c>
      <c r="L861" s="63">
        <f t="shared" si="486"/>
        <v>-0.10019460875931863</v>
      </c>
      <c r="M861" s="63">
        <f t="shared" si="487"/>
        <v>0.68160633835636641</v>
      </c>
      <c r="N861" s="58"/>
      <c r="O861" s="60"/>
      <c r="P861" s="61" t="s">
        <v>6</v>
      </c>
      <c r="Q861" s="62">
        <v>588.91</v>
      </c>
      <c r="R861" s="62">
        <f t="shared" si="488"/>
        <v>0.55664646119695238</v>
      </c>
      <c r="S861" s="63">
        <f t="shared" si="489"/>
        <v>1.6220600162206056</v>
      </c>
      <c r="T861" s="63">
        <f t="shared" si="490"/>
        <v>7.0648122897918331</v>
      </c>
    </row>
    <row r="862" spans="1:20" s="59" customFormat="1" x14ac:dyDescent="0.2">
      <c r="A862" s="60"/>
      <c r="B862" s="61" t="s">
        <v>7</v>
      </c>
      <c r="C862" s="62">
        <v>529.73</v>
      </c>
      <c r="D862" s="62">
        <f t="shared" si="482"/>
        <v>0.25739538580920041</v>
      </c>
      <c r="E862" s="63">
        <f t="shared" si="483"/>
        <v>1.6015190456097228</v>
      </c>
      <c r="F862" s="63">
        <f t="shared" si="484"/>
        <v>3.1867853594873097</v>
      </c>
      <c r="G862" s="58"/>
      <c r="H862" s="60"/>
      <c r="I862" s="61" t="s">
        <v>7</v>
      </c>
      <c r="J862" s="62">
        <v>517.45000000000005</v>
      </c>
      <c r="K862" s="62">
        <f t="shared" si="485"/>
        <v>-0.19673269427352702</v>
      </c>
      <c r="L862" s="63">
        <f t="shared" si="486"/>
        <v>-0.2967301874795214</v>
      </c>
      <c r="M862" s="63">
        <f t="shared" si="487"/>
        <v>0.85171903017073891</v>
      </c>
      <c r="N862" s="58"/>
      <c r="O862" s="60"/>
      <c r="P862" s="61" t="s">
        <v>7</v>
      </c>
      <c r="Q862" s="62">
        <v>592.11</v>
      </c>
      <c r="R862" s="62">
        <f t="shared" si="488"/>
        <v>0.54337674687134907</v>
      </c>
      <c r="S862" s="63">
        <f t="shared" si="489"/>
        <v>2.1742506600403777</v>
      </c>
      <c r="T862" s="63">
        <f t="shared" si="490"/>
        <v>5.9685732693822047</v>
      </c>
    </row>
    <row r="863" spans="1:20" s="59" customFormat="1" x14ac:dyDescent="0.2">
      <c r="A863" s="60"/>
      <c r="B863" s="61" t="s">
        <v>8</v>
      </c>
      <c r="C863" s="62">
        <v>530.25</v>
      </c>
      <c r="D863" s="62">
        <f t="shared" si="482"/>
        <v>9.8163215222846212E-2</v>
      </c>
      <c r="E863" s="63">
        <f t="shared" si="483"/>
        <v>1.701254363420146</v>
      </c>
      <c r="F863" s="63">
        <f t="shared" si="484"/>
        <v>2.9591658414399813</v>
      </c>
      <c r="G863" s="58"/>
      <c r="H863" s="60"/>
      <c r="I863" s="61" t="s">
        <v>8</v>
      </c>
      <c r="J863" s="62">
        <v>516.4</v>
      </c>
      <c r="K863" s="62">
        <f t="shared" si="485"/>
        <v>-0.20291815634362331</v>
      </c>
      <c r="L863" s="63">
        <f t="shared" si="486"/>
        <v>-0.49904622439739255</v>
      </c>
      <c r="M863" s="63">
        <f t="shared" si="487"/>
        <v>0.44738377747519653</v>
      </c>
      <c r="N863" s="58"/>
      <c r="O863" s="60"/>
      <c r="P863" s="61" t="s">
        <v>8</v>
      </c>
      <c r="Q863" s="62">
        <v>594.30999999999995</v>
      </c>
      <c r="R863" s="62">
        <f t="shared" si="488"/>
        <v>0.37155258313488204</v>
      </c>
      <c r="S863" s="63">
        <f t="shared" si="489"/>
        <v>2.5538817276664627</v>
      </c>
      <c r="T863" s="63">
        <f t="shared" si="490"/>
        <v>4.6891789533019645</v>
      </c>
    </row>
    <row r="864" spans="1:20" s="59" customFormat="1" x14ac:dyDescent="0.2">
      <c r="A864" s="60"/>
      <c r="B864" s="61" t="s">
        <v>9</v>
      </c>
      <c r="C864" s="62">
        <v>531.25</v>
      </c>
      <c r="D864" s="62">
        <f t="shared" si="482"/>
        <v>0.1885902876001877</v>
      </c>
      <c r="E864" s="63">
        <f t="shared" si="483"/>
        <v>1.893053051517124</v>
      </c>
      <c r="F864" s="63">
        <f t="shared" si="484"/>
        <v>2.8657178816923201</v>
      </c>
      <c r="G864" s="58"/>
      <c r="H864" s="60"/>
      <c r="I864" s="61" t="s">
        <v>9</v>
      </c>
      <c r="J864" s="62">
        <v>515.51</v>
      </c>
      <c r="K864" s="62">
        <f t="shared" si="485"/>
        <v>-0.17234701781564388</v>
      </c>
      <c r="L864" s="63">
        <f t="shared" si="486"/>
        <v>-0.67053315092776566</v>
      </c>
      <c r="M864" s="63">
        <f t="shared" si="487"/>
        <v>-0.20519968252126208</v>
      </c>
      <c r="N864" s="58"/>
      <c r="O864" s="60"/>
      <c r="P864" s="61" t="s">
        <v>9</v>
      </c>
      <c r="Q864" s="62">
        <v>595.51</v>
      </c>
      <c r="R864" s="62">
        <f t="shared" si="488"/>
        <v>0.20191482559608342</v>
      </c>
      <c r="S864" s="63">
        <f t="shared" si="489"/>
        <v>2.760953219098905</v>
      </c>
      <c r="T864" s="63">
        <f t="shared" si="490"/>
        <v>5.8910345318112345</v>
      </c>
    </row>
    <row r="865" spans="1:20" s="59" customFormat="1" x14ac:dyDescent="0.2">
      <c r="A865" s="60"/>
      <c r="B865" s="61" t="s">
        <v>10</v>
      </c>
      <c r="C865" s="62">
        <v>532.15</v>
      </c>
      <c r="D865" s="62">
        <f t="shared" si="482"/>
        <v>0.16941176470588459</v>
      </c>
      <c r="E865" s="63">
        <f t="shared" si="483"/>
        <v>2.0656718708043975</v>
      </c>
      <c r="F865" s="63">
        <f t="shared" si="484"/>
        <v>2.8150237644422038</v>
      </c>
      <c r="G865" s="58"/>
      <c r="H865" s="60"/>
      <c r="I865" s="61" t="s">
        <v>10</v>
      </c>
      <c r="J865" s="62">
        <v>517.13</v>
      </c>
      <c r="K865" s="62">
        <f t="shared" si="485"/>
        <v>0.31425190587961449</v>
      </c>
      <c r="L865" s="63">
        <f t="shared" si="486"/>
        <v>-0.35838840825449525</v>
      </c>
      <c r="M865" s="63">
        <f t="shared" si="487"/>
        <v>-0.28537822255645384</v>
      </c>
      <c r="N865" s="58"/>
      <c r="O865" s="60"/>
      <c r="P865" s="61" t="s">
        <v>10</v>
      </c>
      <c r="Q865" s="62">
        <v>600.95000000000005</v>
      </c>
      <c r="R865" s="62">
        <f t="shared" si="488"/>
        <v>0.91350271196117827</v>
      </c>
      <c r="S865" s="63">
        <f t="shared" si="489"/>
        <v>3.6996773135925309</v>
      </c>
      <c r="T865" s="63">
        <f t="shared" si="490"/>
        <v>6.8526519798723484</v>
      </c>
    </row>
    <row r="866" spans="1:20" s="59" customFormat="1" x14ac:dyDescent="0.2">
      <c r="A866" s="60"/>
      <c r="B866" s="61" t="s">
        <v>11</v>
      </c>
      <c r="C866" s="62">
        <v>533.42999999999995</v>
      </c>
      <c r="D866" s="62">
        <f t="shared" si="482"/>
        <v>0.24053368411161014</v>
      </c>
      <c r="E866" s="63">
        <f t="shared" si="483"/>
        <v>2.3111741915685213</v>
      </c>
      <c r="F866" s="63">
        <f t="shared" si="484"/>
        <v>3.022519216655728</v>
      </c>
      <c r="G866" s="58"/>
      <c r="H866" s="60"/>
      <c r="I866" s="61" t="s">
        <v>11</v>
      </c>
      <c r="J866" s="62">
        <v>517.4</v>
      </c>
      <c r="K866" s="62">
        <f t="shared" si="485"/>
        <v>5.221124282095424E-2</v>
      </c>
      <c r="L866" s="63">
        <f t="shared" si="486"/>
        <v>-0.30636428447562425</v>
      </c>
      <c r="M866" s="63">
        <f t="shared" si="487"/>
        <v>-0.2967587775080105</v>
      </c>
      <c r="N866" s="58"/>
      <c r="O866" s="60"/>
      <c r="P866" s="61" t="s">
        <v>11</v>
      </c>
      <c r="Q866" s="62">
        <v>609.74</v>
      </c>
      <c r="R866" s="62">
        <f t="shared" si="488"/>
        <v>1.4626840835344046</v>
      </c>
      <c r="S866" s="63">
        <f t="shared" si="489"/>
        <v>5.2164759883349676</v>
      </c>
      <c r="T866" s="63">
        <f t="shared" si="490"/>
        <v>7.8536809707432598</v>
      </c>
    </row>
    <row r="867" spans="1:20" s="59" customFormat="1" x14ac:dyDescent="0.2">
      <c r="A867" s="60"/>
      <c r="B867" s="61" t="s">
        <v>12</v>
      </c>
      <c r="C867" s="62">
        <v>533.36</v>
      </c>
      <c r="D867" s="62">
        <f t="shared" si="482"/>
        <v>-1.3122621524841449E-2</v>
      </c>
      <c r="E867" s="63">
        <f t="shared" si="483"/>
        <v>2.297748283401746</v>
      </c>
      <c r="F867" s="63">
        <f t="shared" si="484"/>
        <v>2.9891094462037637</v>
      </c>
      <c r="G867" s="58"/>
      <c r="H867" s="60"/>
      <c r="I867" s="61" t="s">
        <v>12</v>
      </c>
      <c r="J867" s="62">
        <v>518.45000000000005</v>
      </c>
      <c r="K867" s="62">
        <f t="shared" si="485"/>
        <v>0.20293776575184275</v>
      </c>
      <c r="L867" s="63">
        <f t="shared" si="486"/>
        <v>-0.1040482475577531</v>
      </c>
      <c r="M867" s="63">
        <f t="shared" si="487"/>
        <v>-7.7093572323405635E-2</v>
      </c>
      <c r="N867" s="58"/>
      <c r="O867" s="60"/>
      <c r="P867" s="61" t="s">
        <v>12</v>
      </c>
      <c r="Q867" s="62">
        <v>607.65</v>
      </c>
      <c r="R867" s="62">
        <f t="shared" si="488"/>
        <v>-0.34276904910289785</v>
      </c>
      <c r="S867" s="63">
        <f t="shared" si="489"/>
        <v>4.8558264740901746</v>
      </c>
      <c r="T867" s="63">
        <f t="shared" si="490"/>
        <v>6.5510529730488098</v>
      </c>
    </row>
    <row r="868" spans="1:20" s="59" customFormat="1" x14ac:dyDescent="0.2">
      <c r="A868" s="60"/>
      <c r="B868" s="61" t="s">
        <v>13</v>
      </c>
      <c r="C868" s="62">
        <v>533.70000000000005</v>
      </c>
      <c r="D868" s="62">
        <f t="shared" si="482"/>
        <v>6.3746812659370988E-2</v>
      </c>
      <c r="E868" s="63">
        <f t="shared" si="483"/>
        <v>2.3629598373547278</v>
      </c>
      <c r="F868" s="63">
        <f t="shared" si="484"/>
        <v>2.7789011496909266</v>
      </c>
      <c r="G868" s="58"/>
      <c r="H868" s="60"/>
      <c r="I868" s="61" t="s">
        <v>13</v>
      </c>
      <c r="J868" s="62">
        <v>518.91999999999996</v>
      </c>
      <c r="K868" s="62">
        <f t="shared" si="485"/>
        <v>9.0654836531944838E-2</v>
      </c>
      <c r="L868" s="63">
        <f t="shared" si="486"/>
        <v>-1.3487735794537326E-2</v>
      </c>
      <c r="M868" s="63">
        <f t="shared" si="487"/>
        <v>4.8200204368864519E-2</v>
      </c>
      <c r="N868" s="58"/>
      <c r="O868" s="60"/>
      <c r="P868" s="61" t="s">
        <v>13</v>
      </c>
      <c r="Q868" s="62">
        <v>605.29999999999995</v>
      </c>
      <c r="R868" s="62">
        <f t="shared" si="488"/>
        <v>-0.38673578540278086</v>
      </c>
      <c r="S868" s="63">
        <f t="shared" si="489"/>
        <v>4.4503114700350288</v>
      </c>
      <c r="T868" s="63">
        <f t="shared" si="490"/>
        <v>5.6148799553322082</v>
      </c>
    </row>
    <row r="869" spans="1:20" s="59" customFormat="1" x14ac:dyDescent="0.2">
      <c r="A869" s="60"/>
      <c r="B869" s="61" t="s">
        <v>14</v>
      </c>
      <c r="C869" s="62">
        <v>532.39</v>
      </c>
      <c r="D869" s="62">
        <f t="shared" si="482"/>
        <v>-0.24545624882894579</v>
      </c>
      <c r="E869" s="63">
        <f t="shared" si="483"/>
        <v>2.1117035559476749</v>
      </c>
      <c r="F869" s="63">
        <f t="shared" si="484"/>
        <v>2.1117035559476749</v>
      </c>
      <c r="G869" s="58"/>
      <c r="H869" s="60"/>
      <c r="I869" s="61" t="s">
        <v>14</v>
      </c>
      <c r="J869" s="62">
        <v>519.27</v>
      </c>
      <c r="K869" s="62">
        <f t="shared" si="485"/>
        <v>6.7447776150464378E-2</v>
      </c>
      <c r="L869" s="63">
        <f t="shared" si="486"/>
        <v>5.3950943178082689E-2</v>
      </c>
      <c r="M869" s="63">
        <f t="shared" si="487"/>
        <v>5.3950943178082689E-2</v>
      </c>
      <c r="N869" s="58"/>
      <c r="O869" s="60"/>
      <c r="P869" s="61" t="s">
        <v>14</v>
      </c>
      <c r="Q869" s="62">
        <v>606.78</v>
      </c>
      <c r="R869" s="62">
        <f t="shared" si="488"/>
        <v>0.24450685610442058</v>
      </c>
      <c r="S869" s="63">
        <f t="shared" si="489"/>
        <v>4.7056996428016751</v>
      </c>
      <c r="T869" s="63">
        <f t="shared" si="490"/>
        <v>4.7056996428016751</v>
      </c>
    </row>
    <row r="870" spans="1:20" s="59" customFormat="1" x14ac:dyDescent="0.2">
      <c r="A870" s="54">
        <v>2017</v>
      </c>
      <c r="B870" s="55" t="s">
        <v>37</v>
      </c>
      <c r="C870" s="56">
        <v>531.4</v>
      </c>
      <c r="D870" s="56">
        <f t="shared" ref="D870:D881" si="491">((C870/C869)-1)*100</f>
        <v>-0.18595390597119232</v>
      </c>
      <c r="E870" s="57">
        <f t="shared" ref="E870:E881" si="492">((C870/C$869)-1)*100</f>
        <v>-0.18595390597119232</v>
      </c>
      <c r="F870" s="57">
        <f t="shared" ref="F870:F881" si="493">((C870/C858)-1)*100</f>
        <v>1.5323474339867804</v>
      </c>
      <c r="G870" s="58"/>
      <c r="H870" s="54">
        <v>2017</v>
      </c>
      <c r="I870" s="55" t="s">
        <v>37</v>
      </c>
      <c r="J870" s="56">
        <v>518.91999999999996</v>
      </c>
      <c r="K870" s="56">
        <f t="shared" ref="K870:K881" si="494">((J870/J869)-1)*100</f>
        <v>-6.7402314788067574E-2</v>
      </c>
      <c r="L870" s="57">
        <f t="shared" ref="L870:L881" si="495">((J870/J$869)-1)*100</f>
        <v>-6.7402314788067574E-2</v>
      </c>
      <c r="M870" s="57">
        <f t="shared" ref="M870:M881" si="496">((J870/J858)-1)*100</f>
        <v>0.13507776619967604</v>
      </c>
      <c r="N870" s="58"/>
      <c r="O870" s="54">
        <v>2017</v>
      </c>
      <c r="P870" s="55" t="s">
        <v>37</v>
      </c>
      <c r="Q870" s="56">
        <v>610.75</v>
      </c>
      <c r="R870" s="56">
        <f t="shared" ref="R870:R881" si="497">((Q870/Q869)-1)*100</f>
        <v>0.65427337750090242</v>
      </c>
      <c r="S870" s="57">
        <f t="shared" ref="S870:S881" si="498">((Q870/Q$869)-1)*100</f>
        <v>0.65427337750090242</v>
      </c>
      <c r="T870" s="57">
        <f t="shared" ref="T870:T881" si="499">((Q870/Q858)-1)*100</f>
        <v>5.1277196364637678</v>
      </c>
    </row>
    <row r="871" spans="1:20" s="59" customFormat="1" x14ac:dyDescent="0.2">
      <c r="A871" s="60"/>
      <c r="B871" s="61" t="s">
        <v>4</v>
      </c>
      <c r="C871" s="62">
        <v>531.85</v>
      </c>
      <c r="D871" s="62">
        <f t="shared" si="491"/>
        <v>8.4681972149058815E-2</v>
      </c>
      <c r="E871" s="63">
        <f t="shared" si="492"/>
        <v>-0.10142940325700289</v>
      </c>
      <c r="F871" s="63">
        <f t="shared" si="493"/>
        <v>1.0334150187116586</v>
      </c>
      <c r="G871" s="58"/>
      <c r="H871" s="60"/>
      <c r="I871" s="61" t="s">
        <v>4</v>
      </c>
      <c r="J871" s="62">
        <v>526.27</v>
      </c>
      <c r="K871" s="62">
        <f t="shared" si="494"/>
        <v>1.4164032991597963</v>
      </c>
      <c r="L871" s="63">
        <f t="shared" si="495"/>
        <v>1.3480462957613515</v>
      </c>
      <c r="M871" s="63">
        <f t="shared" si="496"/>
        <v>0.96113264014119348</v>
      </c>
      <c r="N871" s="58"/>
      <c r="O871" s="60"/>
      <c r="P871" s="61" t="s">
        <v>4</v>
      </c>
      <c r="Q871" s="62">
        <v>612.73</v>
      </c>
      <c r="R871" s="62">
        <f t="shared" si="497"/>
        <v>0.32419156774456948</v>
      </c>
      <c r="S871" s="63">
        <f t="shared" si="498"/>
        <v>0.98058604436535024</v>
      </c>
      <c r="T871" s="63">
        <f t="shared" si="499"/>
        <v>4.7831589027977239</v>
      </c>
    </row>
    <row r="872" spans="1:20" s="59" customFormat="1" x14ac:dyDescent="0.2">
      <c r="A872" s="60"/>
      <c r="B872" s="61" t="s">
        <v>5</v>
      </c>
      <c r="C872" s="62">
        <v>533.19000000000005</v>
      </c>
      <c r="D872" s="62">
        <f t="shared" si="491"/>
        <v>0.25195073799004764</v>
      </c>
      <c r="E872" s="63">
        <f t="shared" si="492"/>
        <v>0.1502657826029985</v>
      </c>
      <c r="F872" s="63">
        <f t="shared" si="493"/>
        <v>1.1419466206347373</v>
      </c>
      <c r="G872" s="58"/>
      <c r="H872" s="60"/>
      <c r="I872" s="61" t="s">
        <v>5</v>
      </c>
      <c r="J872" s="62">
        <v>525.61</v>
      </c>
      <c r="K872" s="62">
        <f t="shared" si="494"/>
        <v>-0.12541091074922406</v>
      </c>
      <c r="L872" s="63">
        <f t="shared" si="495"/>
        <v>1.2209447878752888</v>
      </c>
      <c r="M872" s="63">
        <f t="shared" si="496"/>
        <v>1.3966857649941211</v>
      </c>
      <c r="N872" s="58"/>
      <c r="O872" s="60"/>
      <c r="P872" s="61" t="s">
        <v>5</v>
      </c>
      <c r="Q872" s="62">
        <v>610.9</v>
      </c>
      <c r="R872" s="62">
        <f t="shared" si="497"/>
        <v>-0.2986633590651766</v>
      </c>
      <c r="S872" s="63">
        <f t="shared" si="498"/>
        <v>0.67899403408153702</v>
      </c>
      <c r="T872" s="63">
        <f t="shared" si="499"/>
        <v>4.3114488175531429</v>
      </c>
    </row>
    <row r="873" spans="1:20" s="59" customFormat="1" x14ac:dyDescent="0.2">
      <c r="A873" s="60"/>
      <c r="B873" s="61" t="s">
        <v>6</v>
      </c>
      <c r="C873" s="62">
        <v>534.26</v>
      </c>
      <c r="D873" s="62">
        <f t="shared" si="491"/>
        <v>0.20067893246309421</v>
      </c>
      <c r="E873" s="63">
        <f t="shared" si="492"/>
        <v>0.35124626683447069</v>
      </c>
      <c r="F873" s="63">
        <f t="shared" si="493"/>
        <v>1.1147491341295002</v>
      </c>
      <c r="G873" s="58"/>
      <c r="H873" s="60"/>
      <c r="I873" s="61" t="s">
        <v>6</v>
      </c>
      <c r="J873" s="62">
        <v>522.04999999999995</v>
      </c>
      <c r="K873" s="62">
        <f t="shared" si="494"/>
        <v>-0.67730827039060859</v>
      </c>
      <c r="L873" s="63">
        <f t="shared" si="495"/>
        <v>0.53536695745950436</v>
      </c>
      <c r="M873" s="63">
        <f t="shared" si="496"/>
        <v>0.69049318186200637</v>
      </c>
      <c r="N873" s="58"/>
      <c r="O873" s="60"/>
      <c r="P873" s="61" t="s">
        <v>6</v>
      </c>
      <c r="Q873" s="62">
        <v>610.17999999999995</v>
      </c>
      <c r="R873" s="62">
        <f t="shared" si="497"/>
        <v>-0.11785889670977712</v>
      </c>
      <c r="S873" s="63">
        <f t="shared" si="498"/>
        <v>0.56033488249447316</v>
      </c>
      <c r="T873" s="63">
        <f t="shared" si="499"/>
        <v>3.6117573143604309</v>
      </c>
    </row>
    <row r="874" spans="1:20" s="59" customFormat="1" x14ac:dyDescent="0.2">
      <c r="A874" s="60"/>
      <c r="B874" s="61" t="s">
        <v>7</v>
      </c>
      <c r="C874" s="62">
        <v>534.41</v>
      </c>
      <c r="D874" s="62">
        <f t="shared" si="491"/>
        <v>2.8076217571970652E-2</v>
      </c>
      <c r="E874" s="63">
        <f t="shared" si="492"/>
        <v>0.37942110107251903</v>
      </c>
      <c r="F874" s="63">
        <f t="shared" si="493"/>
        <v>0.88346893700563811</v>
      </c>
      <c r="G874" s="58"/>
      <c r="H874" s="60"/>
      <c r="I874" s="61" t="s">
        <v>7</v>
      </c>
      <c r="J874" s="62">
        <v>522.45000000000005</v>
      </c>
      <c r="K874" s="62">
        <f t="shared" si="494"/>
        <v>7.6621013312916375E-2</v>
      </c>
      <c r="L874" s="63">
        <f t="shared" si="495"/>
        <v>0.61239817436016253</v>
      </c>
      <c r="M874" s="63">
        <f t="shared" si="496"/>
        <v>0.96627693496955658</v>
      </c>
      <c r="N874" s="58"/>
      <c r="O874" s="60"/>
      <c r="P874" s="61" t="s">
        <v>7</v>
      </c>
      <c r="Q874" s="62">
        <v>610.77</v>
      </c>
      <c r="R874" s="62">
        <f t="shared" si="497"/>
        <v>9.6692779179918809E-2</v>
      </c>
      <c r="S874" s="63">
        <f t="shared" si="498"/>
        <v>0.65756946504498259</v>
      </c>
      <c r="T874" s="63">
        <f t="shared" si="499"/>
        <v>3.1514414551350178</v>
      </c>
    </row>
    <row r="875" spans="1:20" s="59" customFormat="1" x14ac:dyDescent="0.2">
      <c r="A875" s="60"/>
      <c r="B875" s="61" t="s">
        <v>8</v>
      </c>
      <c r="C875" s="62">
        <v>534.73</v>
      </c>
      <c r="D875" s="62">
        <f t="shared" si="491"/>
        <v>5.9879119028471983E-2</v>
      </c>
      <c r="E875" s="63">
        <f t="shared" si="492"/>
        <v>0.43952741411372731</v>
      </c>
      <c r="F875" s="63">
        <f t="shared" si="493"/>
        <v>0.84488448844883823</v>
      </c>
      <c r="G875" s="58"/>
      <c r="H875" s="60"/>
      <c r="I875" s="61" t="s">
        <v>8</v>
      </c>
      <c r="J875" s="62">
        <v>512.02</v>
      </c>
      <c r="K875" s="62">
        <f t="shared" si="494"/>
        <v>-1.9963632883529647</v>
      </c>
      <c r="L875" s="63">
        <f t="shared" si="495"/>
        <v>-1.3961908063242601</v>
      </c>
      <c r="M875" s="63">
        <f t="shared" si="496"/>
        <v>-0.84817970565452816</v>
      </c>
      <c r="N875" s="58"/>
      <c r="O875" s="60"/>
      <c r="P875" s="61" t="s">
        <v>8</v>
      </c>
      <c r="Q875" s="62">
        <v>607.65</v>
      </c>
      <c r="R875" s="62">
        <f t="shared" si="497"/>
        <v>-0.51083059089346294</v>
      </c>
      <c r="S875" s="63">
        <f t="shared" si="498"/>
        <v>0.14337980816769846</v>
      </c>
      <c r="T875" s="63">
        <f t="shared" si="499"/>
        <v>2.2446198112096472</v>
      </c>
    </row>
    <row r="876" spans="1:20" s="59" customFormat="1" x14ac:dyDescent="0.2">
      <c r="A876" s="60"/>
      <c r="B876" s="61" t="s">
        <v>9</v>
      </c>
      <c r="C876" s="62">
        <v>535.39</v>
      </c>
      <c r="D876" s="62">
        <f t="shared" si="491"/>
        <v>0.12342677612999786</v>
      </c>
      <c r="E876" s="63">
        <f t="shared" si="492"/>
        <v>0.56349668476116666</v>
      </c>
      <c r="F876" s="63">
        <f t="shared" si="493"/>
        <v>0.77929411764705581</v>
      </c>
      <c r="G876" s="58"/>
      <c r="H876" s="60"/>
      <c r="I876" s="61" t="s">
        <v>9</v>
      </c>
      <c r="J876" s="62">
        <v>512.92999999999995</v>
      </c>
      <c r="K876" s="62">
        <f t="shared" si="494"/>
        <v>0.17772743252215673</v>
      </c>
      <c r="L876" s="63">
        <f t="shared" si="495"/>
        <v>-1.2209447878752888</v>
      </c>
      <c r="M876" s="63">
        <f t="shared" si="496"/>
        <v>-0.50047525751198974</v>
      </c>
      <c r="N876" s="58"/>
      <c r="O876" s="60"/>
      <c r="P876" s="61" t="s">
        <v>9</v>
      </c>
      <c r="Q876" s="62">
        <v>609.61</v>
      </c>
      <c r="R876" s="62">
        <f t="shared" si="497"/>
        <v>0.32255410186785571</v>
      </c>
      <c r="S876" s="63">
        <f t="shared" si="498"/>
        <v>0.46639638748806611</v>
      </c>
      <c r="T876" s="63">
        <f t="shared" si="499"/>
        <v>2.3677184262228979</v>
      </c>
    </row>
    <row r="877" spans="1:20" s="59" customFormat="1" x14ac:dyDescent="0.2">
      <c r="A877" s="60"/>
      <c r="B877" s="61" t="s">
        <v>10</v>
      </c>
      <c r="C877" s="62">
        <v>537.04</v>
      </c>
      <c r="D877" s="62">
        <f t="shared" si="491"/>
        <v>0.30818655559499142</v>
      </c>
      <c r="E877" s="63">
        <f t="shared" si="492"/>
        <v>0.87341986137980943</v>
      </c>
      <c r="F877" s="63">
        <f t="shared" si="493"/>
        <v>0.91891384008269128</v>
      </c>
      <c r="G877" s="58"/>
      <c r="H877" s="60"/>
      <c r="I877" s="61" t="s">
        <v>10</v>
      </c>
      <c r="J877" s="62">
        <v>513.22</v>
      </c>
      <c r="K877" s="62">
        <f t="shared" si="494"/>
        <v>5.6537929152145061E-2</v>
      </c>
      <c r="L877" s="63">
        <f t="shared" si="495"/>
        <v>-1.1650971556223078</v>
      </c>
      <c r="M877" s="63">
        <f t="shared" si="496"/>
        <v>-0.75609614603677766</v>
      </c>
      <c r="N877" s="58"/>
      <c r="O877" s="60"/>
      <c r="P877" s="61" t="s">
        <v>10</v>
      </c>
      <c r="Q877" s="62">
        <v>611.98</v>
      </c>
      <c r="R877" s="62">
        <f t="shared" si="497"/>
        <v>0.38877315004675062</v>
      </c>
      <c r="S877" s="63">
        <f t="shared" si="498"/>
        <v>0.85698276146215502</v>
      </c>
      <c r="T877" s="63">
        <f t="shared" si="499"/>
        <v>1.8354272402030025</v>
      </c>
    </row>
    <row r="878" spans="1:20" s="59" customFormat="1" x14ac:dyDescent="0.2">
      <c r="A878" s="60"/>
      <c r="B878" s="61" t="s">
        <v>11</v>
      </c>
      <c r="C878" s="62">
        <v>537.52</v>
      </c>
      <c r="D878" s="62">
        <f>((C878/C877)-1)*100</f>
        <v>8.9378817220331364E-2</v>
      </c>
      <c r="E878" s="63">
        <f>((C878/C$869)-1)*100</f>
        <v>0.96357933094159964</v>
      </c>
      <c r="F878" s="63">
        <f>((C878/C866)-1)*100</f>
        <v>0.76673602909473892</v>
      </c>
      <c r="G878" s="58"/>
      <c r="H878" s="60"/>
      <c r="I878" s="61" t="s">
        <v>11</v>
      </c>
      <c r="J878" s="62">
        <v>513.32000000000005</v>
      </c>
      <c r="K878" s="62">
        <f>((J878/J877)-1)*100</f>
        <v>1.9484821324189383E-2</v>
      </c>
      <c r="L878" s="63">
        <f>((J878/J$869)-1)*100</f>
        <v>-1.1458393513971377</v>
      </c>
      <c r="M878" s="63">
        <f>((J878/J866)-1)*100</f>
        <v>-0.78855817549283724</v>
      </c>
      <c r="N878" s="58"/>
      <c r="O878" s="60"/>
      <c r="P878" s="61" t="s">
        <v>11</v>
      </c>
      <c r="Q878" s="62">
        <v>613.21</v>
      </c>
      <c r="R878" s="62">
        <f>((Q878/Q877)-1)*100</f>
        <v>0.20098696035817376</v>
      </c>
      <c r="S878" s="63">
        <f>((Q878/Q$869)-1)*100</f>
        <v>1.0596921454233854</v>
      </c>
      <c r="T878" s="63">
        <f>((Q878/Q866)-1)*100</f>
        <v>0.56909502410864565</v>
      </c>
    </row>
    <row r="879" spans="1:20" s="59" customFormat="1" x14ac:dyDescent="0.2">
      <c r="A879" s="60"/>
      <c r="B879" s="61" t="s">
        <v>12</v>
      </c>
      <c r="C879" s="62">
        <v>538.97</v>
      </c>
      <c r="D879" s="62">
        <f t="shared" si="491"/>
        <v>0.26975740437567008</v>
      </c>
      <c r="E879" s="63">
        <f t="shared" si="492"/>
        <v>1.2359360619095039</v>
      </c>
      <c r="F879" s="63">
        <f t="shared" si="493"/>
        <v>1.0518224088795547</v>
      </c>
      <c r="G879" s="58"/>
      <c r="H879" s="60"/>
      <c r="I879" s="61" t="s">
        <v>12</v>
      </c>
      <c r="J879" s="62">
        <v>516.96</v>
      </c>
      <c r="K879" s="62">
        <f t="shared" si="494"/>
        <v>0.70910932751500066</v>
      </c>
      <c r="L879" s="63">
        <f t="shared" si="495"/>
        <v>-0.44485527760124155</v>
      </c>
      <c r="M879" s="63">
        <f t="shared" si="496"/>
        <v>-0.28739512006944468</v>
      </c>
      <c r="N879" s="58"/>
      <c r="O879" s="60"/>
      <c r="P879" s="61" t="s">
        <v>12</v>
      </c>
      <c r="Q879" s="62">
        <v>613.11</v>
      </c>
      <c r="R879" s="62">
        <f t="shared" si="497"/>
        <v>-1.6307627077183362E-2</v>
      </c>
      <c r="S879" s="63">
        <f t="shared" si="498"/>
        <v>1.0432117077029623</v>
      </c>
      <c r="T879" s="63">
        <f t="shared" si="499"/>
        <v>0.8985435694890187</v>
      </c>
    </row>
    <row r="880" spans="1:20" s="59" customFormat="1" x14ac:dyDescent="0.2">
      <c r="A880" s="60"/>
      <c r="B880" s="61" t="s">
        <v>13</v>
      </c>
      <c r="C880" s="62">
        <v>541.92999999999995</v>
      </c>
      <c r="D880" s="62">
        <f>((C880/C879)-1)*100</f>
        <v>0.54919568807167973</v>
      </c>
      <c r="E880" s="63">
        <f>((C880/C$869)-1)*100</f>
        <v>1.791919457540514</v>
      </c>
      <c r="F880" s="63">
        <f>((C880/C868)-1)*100</f>
        <v>1.5420648304290685</v>
      </c>
      <c r="G880" s="58"/>
      <c r="H880" s="60"/>
      <c r="I880" s="61" t="s">
        <v>13</v>
      </c>
      <c r="J880" s="62">
        <v>517.82000000000005</v>
      </c>
      <c r="K880" s="62">
        <f t="shared" si="494"/>
        <v>0.16635716496440356</v>
      </c>
      <c r="L880" s="63">
        <f>((J880/J$869)-1)*100</f>
        <v>-0.27923816126483869</v>
      </c>
      <c r="M880" s="63">
        <f>((J880/J868)-1)*100</f>
        <v>-0.21197872504430393</v>
      </c>
      <c r="N880" s="58"/>
      <c r="O880" s="60"/>
      <c r="P880" s="61" t="s">
        <v>13</v>
      </c>
      <c r="Q880" s="62">
        <v>625.83000000000004</v>
      </c>
      <c r="R880" s="62">
        <f>((Q880/Q879)-1)*100</f>
        <v>2.0746684934187964</v>
      </c>
      <c r="S880" s="63">
        <f>((Q880/Q$869)-1)*100</f>
        <v>3.1395233857411275</v>
      </c>
      <c r="T880" s="63">
        <f>((Q880/Q868)-1)*100</f>
        <v>3.3917065917726807</v>
      </c>
    </row>
    <row r="881" spans="1:20" s="59" customFormat="1" x14ac:dyDescent="0.2">
      <c r="A881" s="60"/>
      <c r="B881" s="61" t="s">
        <v>14</v>
      </c>
      <c r="C881" s="62">
        <v>542.71</v>
      </c>
      <c r="D881" s="62">
        <f t="shared" si="491"/>
        <v>0.1439300278633926</v>
      </c>
      <c r="E881" s="63">
        <f t="shared" si="492"/>
        <v>1.9384285955784453</v>
      </c>
      <c r="F881" s="63">
        <f t="shared" si="493"/>
        <v>1.9384285955784453</v>
      </c>
      <c r="G881" s="58"/>
      <c r="H881" s="60"/>
      <c r="I881" s="61" t="s">
        <v>14</v>
      </c>
      <c r="J881" s="62">
        <v>521.24</v>
      </c>
      <c r="K881" s="62">
        <f t="shared" si="494"/>
        <v>0.66046116411107025</v>
      </c>
      <c r="L881" s="63">
        <f t="shared" si="495"/>
        <v>0.3793787432357032</v>
      </c>
      <c r="M881" s="63">
        <f t="shared" si="496"/>
        <v>0.3793787432357032</v>
      </c>
      <c r="N881" s="58"/>
      <c r="O881" s="60"/>
      <c r="P881" s="61" t="s">
        <v>14</v>
      </c>
      <c r="Q881" s="62">
        <v>627.46</v>
      </c>
      <c r="R881" s="62">
        <f t="shared" si="497"/>
        <v>0.26045411693271792</v>
      </c>
      <c r="S881" s="63">
        <f t="shared" si="498"/>
        <v>3.4081545205840724</v>
      </c>
      <c r="T881" s="63">
        <f t="shared" si="499"/>
        <v>3.4081545205840724</v>
      </c>
    </row>
    <row r="882" spans="1:20" s="59" customFormat="1" x14ac:dyDescent="0.2">
      <c r="A882" s="54">
        <v>2018</v>
      </c>
      <c r="B882" s="55" t="s">
        <v>37</v>
      </c>
      <c r="C882" s="56">
        <v>544.66</v>
      </c>
      <c r="D882" s="56">
        <f t="shared" ref="D882:D893" si="500">((C882/C881)-1)*100</f>
        <v>0.35930791767240233</v>
      </c>
      <c r="E882" s="57">
        <f t="shared" ref="E882:E893" si="501">((C882/C$881)-1)*100</f>
        <v>0.35930791767240233</v>
      </c>
      <c r="F882" s="57">
        <f t="shared" ref="F882:F893" si="502">((C882/C870)-1)*100</f>
        <v>2.4952954459917187</v>
      </c>
      <c r="G882" s="58"/>
      <c r="H882" s="54">
        <v>2018</v>
      </c>
      <c r="I882" s="55" t="s">
        <v>37</v>
      </c>
      <c r="J882" s="56">
        <v>534.53</v>
      </c>
      <c r="K882" s="56">
        <f t="shared" ref="K882:K893" si="503">((J882/J881)-1)*100</f>
        <v>2.5496892026705575</v>
      </c>
      <c r="L882" s="57">
        <f t="shared" ref="L882:L893" si="504">((J882/J$881)-1)*100</f>
        <v>2.5496892026705575</v>
      </c>
      <c r="M882" s="57">
        <f t="shared" ref="M882:M893" si="505">((J882/J870)-1)*100</f>
        <v>3.0081708163107956</v>
      </c>
      <c r="N882" s="58"/>
      <c r="O882" s="54">
        <v>2018</v>
      </c>
      <c r="P882" s="55" t="s">
        <v>37</v>
      </c>
      <c r="Q882" s="56">
        <v>626.41</v>
      </c>
      <c r="R882" s="56">
        <f t="shared" ref="R882:R893" si="506">((Q882/Q881)-1)*100</f>
        <v>-0.16734134446818594</v>
      </c>
      <c r="S882" s="57">
        <f t="shared" ref="S882:S893" si="507">((Q882/Q$881)-1)*100</f>
        <v>-0.16734134446818594</v>
      </c>
      <c r="T882" s="57">
        <f t="shared" ref="T882:T893" si="508">((Q882/Q870)-1)*100</f>
        <v>2.5640605812525585</v>
      </c>
    </row>
    <row r="883" spans="1:20" s="59" customFormat="1" x14ac:dyDescent="0.2">
      <c r="A883" s="60"/>
      <c r="B883" s="61" t="s">
        <v>4</v>
      </c>
      <c r="C883" s="62">
        <v>545.64</v>
      </c>
      <c r="D883" s="62">
        <f t="shared" si="500"/>
        <v>0.17992876289796289</v>
      </c>
      <c r="E883" s="63">
        <f t="shared" si="501"/>
        <v>0.53988317886162207</v>
      </c>
      <c r="F883" s="63">
        <f t="shared" si="502"/>
        <v>2.5928363260317777</v>
      </c>
      <c r="G883" s="58"/>
      <c r="H883" s="60"/>
      <c r="I883" s="61" t="s">
        <v>4</v>
      </c>
      <c r="J883" s="62">
        <v>536.63</v>
      </c>
      <c r="K883" s="62">
        <f t="shared" si="503"/>
        <v>0.39286850130020312</v>
      </c>
      <c r="L883" s="63">
        <f t="shared" si="504"/>
        <v>2.95257462972911</v>
      </c>
      <c r="M883" s="63">
        <f t="shared" si="505"/>
        <v>1.9685712657001142</v>
      </c>
      <c r="N883" s="58"/>
      <c r="O883" s="60"/>
      <c r="P883" s="61" t="s">
        <v>4</v>
      </c>
      <c r="Q883" s="62">
        <v>627.47</v>
      </c>
      <c r="R883" s="62">
        <f t="shared" si="506"/>
        <v>0.16921824364235505</v>
      </c>
      <c r="S883" s="63">
        <f t="shared" si="507"/>
        <v>1.5937270901655864E-3</v>
      </c>
      <c r="T883" s="63">
        <f t="shared" si="508"/>
        <v>2.4056272746560525</v>
      </c>
    </row>
    <row r="884" spans="1:20" s="59" customFormat="1" x14ac:dyDescent="0.2">
      <c r="A884" s="60"/>
      <c r="B884" s="61" t="s">
        <v>5</v>
      </c>
      <c r="C884" s="62">
        <v>547.34</v>
      </c>
      <c r="D884" s="62">
        <f t="shared" si="500"/>
        <v>0.3115607360164363</v>
      </c>
      <c r="E884" s="63">
        <f t="shared" si="501"/>
        <v>0.85312597888373976</v>
      </c>
      <c r="F884" s="63">
        <f t="shared" si="502"/>
        <v>2.653838219021365</v>
      </c>
      <c r="G884" s="58"/>
      <c r="H884" s="60"/>
      <c r="I884" s="61" t="s">
        <v>5</v>
      </c>
      <c r="J884" s="62">
        <v>537.5</v>
      </c>
      <c r="K884" s="62">
        <f t="shared" si="503"/>
        <v>0.1621228779606021</v>
      </c>
      <c r="L884" s="63">
        <f t="shared" si="504"/>
        <v>3.119484306653364</v>
      </c>
      <c r="M884" s="63">
        <f t="shared" si="505"/>
        <v>2.2621335210517346</v>
      </c>
      <c r="N884" s="58"/>
      <c r="O884" s="60"/>
      <c r="P884" s="61" t="s">
        <v>5</v>
      </c>
      <c r="Q884" s="62">
        <v>633.67999999999995</v>
      </c>
      <c r="R884" s="62">
        <f t="shared" si="506"/>
        <v>0.98968875005975843</v>
      </c>
      <c r="S884" s="63">
        <f t="shared" si="507"/>
        <v>0.9912982500876355</v>
      </c>
      <c r="T884" s="63">
        <f t="shared" si="508"/>
        <v>3.728924537567524</v>
      </c>
    </row>
    <row r="885" spans="1:20" s="59" customFormat="1" x14ac:dyDescent="0.2">
      <c r="A885" s="60"/>
      <c r="B885" s="61" t="s">
        <v>6</v>
      </c>
      <c r="C885" s="62">
        <v>548.95000000000005</v>
      </c>
      <c r="D885" s="62">
        <f t="shared" si="500"/>
        <v>0.29414988855189783</v>
      </c>
      <c r="E885" s="63">
        <f t="shared" si="501"/>
        <v>1.1497853365517452</v>
      </c>
      <c r="F885" s="63">
        <f t="shared" si="502"/>
        <v>2.7495975742148016</v>
      </c>
      <c r="G885" s="58"/>
      <c r="H885" s="60"/>
      <c r="I885" s="61" t="s">
        <v>6</v>
      </c>
      <c r="J885" s="62">
        <v>539.58000000000004</v>
      </c>
      <c r="K885" s="62">
        <f t="shared" si="503"/>
        <v>0.38697674418606276</v>
      </c>
      <c r="L885" s="63">
        <f t="shared" si="504"/>
        <v>3.5185327296447078</v>
      </c>
      <c r="M885" s="63">
        <f t="shared" si="505"/>
        <v>3.3579159084379029</v>
      </c>
      <c r="N885" s="58"/>
      <c r="O885" s="60"/>
      <c r="P885" s="61" t="s">
        <v>6</v>
      </c>
      <c r="Q885" s="62">
        <v>639.49</v>
      </c>
      <c r="R885" s="62">
        <f t="shared" si="506"/>
        <v>0.91686655725287114</v>
      </c>
      <c r="S885" s="63">
        <f t="shared" si="507"/>
        <v>1.9172536894782155</v>
      </c>
      <c r="T885" s="63">
        <f t="shared" si="508"/>
        <v>4.8035006063784635</v>
      </c>
    </row>
    <row r="886" spans="1:20" s="59" customFormat="1" x14ac:dyDescent="0.2">
      <c r="A886" s="60"/>
      <c r="B886" s="61" t="s">
        <v>7</v>
      </c>
      <c r="C886" s="62">
        <v>551.23</v>
      </c>
      <c r="D886" s="62">
        <f t="shared" si="500"/>
        <v>0.41533837325802292</v>
      </c>
      <c r="E886" s="63">
        <f t="shared" si="501"/>
        <v>1.5698992095225739</v>
      </c>
      <c r="F886" s="63">
        <f t="shared" si="502"/>
        <v>3.147396193933516</v>
      </c>
      <c r="G886" s="58"/>
      <c r="H886" s="60"/>
      <c r="I886" s="61" t="s">
        <v>7</v>
      </c>
      <c r="J886" s="62">
        <v>543.01</v>
      </c>
      <c r="K886" s="62">
        <f t="shared" si="503"/>
        <v>0.63567960265391577</v>
      </c>
      <c r="L886" s="63">
        <f t="shared" si="504"/>
        <v>4.1765789271736686</v>
      </c>
      <c r="M886" s="63">
        <f t="shared" si="505"/>
        <v>3.9353048138577762</v>
      </c>
      <c r="N886" s="58"/>
      <c r="O886" s="60"/>
      <c r="P886" s="61" t="s">
        <v>7</v>
      </c>
      <c r="Q886" s="62">
        <v>638.71</v>
      </c>
      <c r="R886" s="62">
        <f t="shared" si="506"/>
        <v>-0.12197219659415559</v>
      </c>
      <c r="S886" s="63">
        <f t="shared" si="507"/>
        <v>1.7929429764447224</v>
      </c>
      <c r="T886" s="63">
        <f t="shared" si="508"/>
        <v>4.5745534325523529</v>
      </c>
    </row>
    <row r="887" spans="1:20" s="59" customFormat="1" x14ac:dyDescent="0.2">
      <c r="A887" s="60"/>
      <c r="B887" s="61" t="s">
        <v>8</v>
      </c>
      <c r="C887" s="62">
        <v>554.04</v>
      </c>
      <c r="D887" s="62">
        <f>((C887/C886)-1)*100</f>
        <v>0.50976906191606552</v>
      </c>
      <c r="E887" s="63">
        <f>((C887/C$881)-1)*100</f>
        <v>2.0876711319120611</v>
      </c>
      <c r="F887" s="63">
        <f>((C887/C875)-1)*100</f>
        <v>3.6111682531370759</v>
      </c>
      <c r="G887" s="58"/>
      <c r="H887" s="60"/>
      <c r="I887" s="61" t="s">
        <v>8</v>
      </c>
      <c r="J887" s="62">
        <v>547.42999999999995</v>
      </c>
      <c r="K887" s="62">
        <f>((J887/J886)-1)*100</f>
        <v>0.81398132631074205</v>
      </c>
      <c r="L887" s="63">
        <f>((J887/J$881)-1)*100</f>
        <v>5.0245568260302242</v>
      </c>
      <c r="M887" s="63">
        <f>((J887/J875)-1)*100</f>
        <v>6.9157454786922257</v>
      </c>
      <c r="N887" s="58"/>
      <c r="O887" s="60"/>
      <c r="P887" s="61" t="s">
        <v>8</v>
      </c>
      <c r="Q887" s="62">
        <v>644.41999999999996</v>
      </c>
      <c r="R887" s="62">
        <f>((Q887/Q886)-1)*100</f>
        <v>0.89398944748007025</v>
      </c>
      <c r="S887" s="63">
        <f>((Q887/Q$881)-1)*100</f>
        <v>2.7029611449335356</v>
      </c>
      <c r="T887" s="63">
        <f>((Q887/Q875)-1)*100</f>
        <v>6.0511807784086269</v>
      </c>
    </row>
    <row r="888" spans="1:20" s="59" customFormat="1" hidden="1" x14ac:dyDescent="0.2">
      <c r="A888" s="60"/>
      <c r="B888" s="61" t="s">
        <v>9</v>
      </c>
      <c r="C888" s="62"/>
      <c r="D888" s="62">
        <f t="shared" si="500"/>
        <v>-100</v>
      </c>
      <c r="E888" s="63">
        <f t="shared" si="501"/>
        <v>-100</v>
      </c>
      <c r="F888" s="63">
        <f t="shared" si="502"/>
        <v>-100</v>
      </c>
      <c r="G888" s="58"/>
      <c r="H888" s="60"/>
      <c r="I888" s="61" t="s">
        <v>9</v>
      </c>
      <c r="J888" s="62"/>
      <c r="K888" s="62">
        <f t="shared" si="503"/>
        <v>-100</v>
      </c>
      <c r="L888" s="63">
        <f t="shared" si="504"/>
        <v>-100</v>
      </c>
      <c r="M888" s="63">
        <f t="shared" si="505"/>
        <v>-100</v>
      </c>
      <c r="N888" s="58"/>
      <c r="O888" s="60"/>
      <c r="P888" s="61" t="s">
        <v>9</v>
      </c>
      <c r="Q888" s="62"/>
      <c r="R888" s="62">
        <f t="shared" si="506"/>
        <v>-100</v>
      </c>
      <c r="S888" s="63">
        <f t="shared" si="507"/>
        <v>-100</v>
      </c>
      <c r="T888" s="63">
        <f t="shared" si="508"/>
        <v>-100</v>
      </c>
    </row>
    <row r="889" spans="1:20" s="59" customFormat="1" hidden="1" x14ac:dyDescent="0.2">
      <c r="A889" s="60"/>
      <c r="B889" s="61" t="s">
        <v>10</v>
      </c>
      <c r="C889" s="62"/>
      <c r="D889" s="62" t="e">
        <f t="shared" si="500"/>
        <v>#DIV/0!</v>
      </c>
      <c r="E889" s="63">
        <f t="shared" si="501"/>
        <v>-100</v>
      </c>
      <c r="F889" s="63">
        <f t="shared" si="502"/>
        <v>-100</v>
      </c>
      <c r="G889" s="58"/>
      <c r="H889" s="60"/>
      <c r="I889" s="61" t="s">
        <v>10</v>
      </c>
      <c r="J889" s="62"/>
      <c r="K889" s="62" t="e">
        <f t="shared" si="503"/>
        <v>#DIV/0!</v>
      </c>
      <c r="L889" s="63">
        <f t="shared" si="504"/>
        <v>-100</v>
      </c>
      <c r="M889" s="63">
        <f t="shared" si="505"/>
        <v>-100</v>
      </c>
      <c r="N889" s="58"/>
      <c r="O889" s="60"/>
      <c r="P889" s="61" t="s">
        <v>10</v>
      </c>
      <c r="Q889" s="62"/>
      <c r="R889" s="62" t="e">
        <f t="shared" si="506"/>
        <v>#DIV/0!</v>
      </c>
      <c r="S889" s="63">
        <f t="shared" si="507"/>
        <v>-100</v>
      </c>
      <c r="T889" s="63">
        <f t="shared" si="508"/>
        <v>-100</v>
      </c>
    </row>
    <row r="890" spans="1:20" s="59" customFormat="1" hidden="1" x14ac:dyDescent="0.2">
      <c r="A890" s="60"/>
      <c r="B890" s="61" t="s">
        <v>11</v>
      </c>
      <c r="C890" s="62"/>
      <c r="D890" s="62" t="e">
        <f t="shared" si="500"/>
        <v>#DIV/0!</v>
      </c>
      <c r="E890" s="63">
        <f t="shared" si="501"/>
        <v>-100</v>
      </c>
      <c r="F890" s="63">
        <f t="shared" si="502"/>
        <v>-100</v>
      </c>
      <c r="G890" s="58"/>
      <c r="H890" s="60"/>
      <c r="I890" s="61" t="s">
        <v>11</v>
      </c>
      <c r="J890" s="62"/>
      <c r="K890" s="62" t="e">
        <f t="shared" si="503"/>
        <v>#DIV/0!</v>
      </c>
      <c r="L890" s="63">
        <f t="shared" si="504"/>
        <v>-100</v>
      </c>
      <c r="M890" s="63">
        <f t="shared" si="505"/>
        <v>-100</v>
      </c>
      <c r="N890" s="58"/>
      <c r="O890" s="60"/>
      <c r="P890" s="61" t="s">
        <v>11</v>
      </c>
      <c r="Q890" s="62"/>
      <c r="R890" s="62" t="e">
        <f t="shared" si="506"/>
        <v>#DIV/0!</v>
      </c>
      <c r="S890" s="63">
        <f t="shared" si="507"/>
        <v>-100</v>
      </c>
      <c r="T890" s="63">
        <f t="shared" si="508"/>
        <v>-100</v>
      </c>
    </row>
    <row r="891" spans="1:20" s="59" customFormat="1" hidden="1" x14ac:dyDescent="0.2">
      <c r="A891" s="60"/>
      <c r="B891" s="61" t="s">
        <v>12</v>
      </c>
      <c r="C891" s="62"/>
      <c r="D891" s="62" t="e">
        <f t="shared" si="500"/>
        <v>#DIV/0!</v>
      </c>
      <c r="E891" s="63">
        <f t="shared" si="501"/>
        <v>-100</v>
      </c>
      <c r="F891" s="63">
        <f t="shared" si="502"/>
        <v>-100</v>
      </c>
      <c r="G891" s="58"/>
      <c r="H891" s="60"/>
      <c r="I891" s="61" t="s">
        <v>12</v>
      </c>
      <c r="J891" s="62"/>
      <c r="K891" s="62" t="e">
        <f t="shared" si="503"/>
        <v>#DIV/0!</v>
      </c>
      <c r="L891" s="63">
        <f t="shared" si="504"/>
        <v>-100</v>
      </c>
      <c r="M891" s="63">
        <f t="shared" si="505"/>
        <v>-100</v>
      </c>
      <c r="N891" s="58"/>
      <c r="O891" s="60"/>
      <c r="P891" s="61" t="s">
        <v>12</v>
      </c>
      <c r="Q891" s="62"/>
      <c r="R891" s="62" t="e">
        <f t="shared" si="506"/>
        <v>#DIV/0!</v>
      </c>
      <c r="S891" s="63">
        <f t="shared" si="507"/>
        <v>-100</v>
      </c>
      <c r="T891" s="63">
        <f t="shared" si="508"/>
        <v>-100</v>
      </c>
    </row>
    <row r="892" spans="1:20" s="59" customFormat="1" hidden="1" x14ac:dyDescent="0.2">
      <c r="A892" s="60"/>
      <c r="B892" s="61" t="s">
        <v>13</v>
      </c>
      <c r="C892" s="62"/>
      <c r="D892" s="62" t="e">
        <f t="shared" si="500"/>
        <v>#DIV/0!</v>
      </c>
      <c r="E892" s="63">
        <f t="shared" si="501"/>
        <v>-100</v>
      </c>
      <c r="F892" s="63">
        <f t="shared" si="502"/>
        <v>-100</v>
      </c>
      <c r="G892" s="58"/>
      <c r="H892" s="60"/>
      <c r="I892" s="61" t="s">
        <v>13</v>
      </c>
      <c r="J892" s="62"/>
      <c r="K892" s="62" t="e">
        <f t="shared" si="503"/>
        <v>#DIV/0!</v>
      </c>
      <c r="L892" s="63">
        <f t="shared" si="504"/>
        <v>-100</v>
      </c>
      <c r="M892" s="63">
        <f t="shared" si="505"/>
        <v>-100</v>
      </c>
      <c r="N892" s="58"/>
      <c r="O892" s="60"/>
      <c r="P892" s="61" t="s">
        <v>13</v>
      </c>
      <c r="Q892" s="62"/>
      <c r="R892" s="62" t="e">
        <f t="shared" si="506"/>
        <v>#DIV/0!</v>
      </c>
      <c r="S892" s="63">
        <f t="shared" si="507"/>
        <v>-100</v>
      </c>
      <c r="T892" s="63">
        <f t="shared" si="508"/>
        <v>-100</v>
      </c>
    </row>
    <row r="893" spans="1:20" s="59" customFormat="1" hidden="1" x14ac:dyDescent="0.2">
      <c r="A893" s="60"/>
      <c r="B893" s="61" t="s">
        <v>14</v>
      </c>
      <c r="C893" s="62"/>
      <c r="D893" s="62" t="e">
        <f t="shared" si="500"/>
        <v>#DIV/0!</v>
      </c>
      <c r="E893" s="63">
        <f t="shared" si="501"/>
        <v>-100</v>
      </c>
      <c r="F893" s="63">
        <f t="shared" si="502"/>
        <v>-100</v>
      </c>
      <c r="G893" s="58"/>
      <c r="H893" s="60"/>
      <c r="I893" s="61" t="s">
        <v>14</v>
      </c>
      <c r="J893" s="62"/>
      <c r="K893" s="62" t="e">
        <f t="shared" si="503"/>
        <v>#DIV/0!</v>
      </c>
      <c r="L893" s="63">
        <f t="shared" si="504"/>
        <v>-100</v>
      </c>
      <c r="M893" s="63">
        <f t="shared" si="505"/>
        <v>-100</v>
      </c>
      <c r="N893" s="58"/>
      <c r="O893" s="60"/>
      <c r="P893" s="61" t="s">
        <v>14</v>
      </c>
      <c r="Q893" s="62"/>
      <c r="R893" s="62" t="e">
        <f t="shared" si="506"/>
        <v>#DIV/0!</v>
      </c>
      <c r="S893" s="63">
        <f t="shared" si="507"/>
        <v>-100</v>
      </c>
      <c r="T893" s="63">
        <f t="shared" si="508"/>
        <v>-100</v>
      </c>
    </row>
    <row r="894" spans="1:20" s="59" customFormat="1" x14ac:dyDescent="0.2">
      <c r="A894" s="4"/>
      <c r="B894" s="27"/>
      <c r="C894" s="28"/>
      <c r="D894" s="28"/>
      <c r="E894" s="28"/>
      <c r="F894" s="28"/>
      <c r="G894" s="14"/>
      <c r="H894" s="5" t="s">
        <v>31</v>
      </c>
      <c r="I894" s="27"/>
      <c r="J894" s="28"/>
      <c r="K894" s="28"/>
      <c r="L894" s="28"/>
      <c r="M894" s="29"/>
      <c r="N894" s="14"/>
      <c r="O894" s="5" t="s">
        <v>31</v>
      </c>
      <c r="P894" s="27"/>
      <c r="Q894" s="28"/>
      <c r="R894" s="28"/>
      <c r="S894" s="28"/>
      <c r="T894" s="29"/>
    </row>
    <row r="895" spans="1:20" s="59" customFormat="1" x14ac:dyDescent="0.2">
      <c r="A895" s="17"/>
      <c r="B895" s="14"/>
      <c r="C895" s="14"/>
      <c r="D895" s="14"/>
      <c r="E895" s="14"/>
      <c r="F895" s="14"/>
      <c r="G895" s="14"/>
      <c r="H895" s="3" t="s">
        <v>34</v>
      </c>
      <c r="I895" s="14"/>
      <c r="J895" s="14"/>
      <c r="K895" s="14"/>
      <c r="L895" s="14"/>
      <c r="M895" s="14"/>
      <c r="N895" s="14"/>
      <c r="O895" s="3" t="s">
        <v>36</v>
      </c>
      <c r="P895" s="14"/>
      <c r="Q895" s="14"/>
      <c r="R895" s="14"/>
      <c r="S895" s="14"/>
      <c r="T895" s="14"/>
    </row>
    <row r="896" spans="1:20" s="59" customFormat="1" x14ac:dyDescent="0.2">
      <c r="A896" s="17"/>
      <c r="B896" s="14"/>
      <c r="C896" s="14"/>
      <c r="D896" s="14"/>
      <c r="E896" s="14"/>
      <c r="F896" s="14"/>
      <c r="G896" s="14"/>
      <c r="H896" s="3" t="s">
        <v>33</v>
      </c>
      <c r="I896" s="14"/>
      <c r="J896" s="14"/>
      <c r="K896" s="14"/>
      <c r="L896" s="14"/>
      <c r="M896" s="14"/>
      <c r="N896" s="14"/>
      <c r="O896" s="3" t="s">
        <v>33</v>
      </c>
      <c r="P896" s="14"/>
      <c r="Q896" s="14"/>
      <c r="R896" s="14"/>
      <c r="S896" s="14"/>
      <c r="T896" s="14"/>
    </row>
    <row r="897" spans="1:20" s="59" customFormat="1" x14ac:dyDescent="0.2">
      <c r="A897" s="89" t="s">
        <v>58</v>
      </c>
      <c r="B897" s="90"/>
      <c r="C897" s="90"/>
      <c r="D897" s="90"/>
      <c r="E897" s="90"/>
      <c r="F897" s="90"/>
      <c r="G897" s="14"/>
      <c r="H897" s="91" t="s">
        <v>24</v>
      </c>
      <c r="I897" s="92"/>
      <c r="J897" s="92"/>
      <c r="K897" s="92"/>
      <c r="L897" s="92"/>
      <c r="M897" s="92"/>
      <c r="N897" s="14"/>
      <c r="O897" s="93" t="s">
        <v>61</v>
      </c>
      <c r="P897" s="93"/>
      <c r="Q897" s="93"/>
      <c r="R897" s="93"/>
      <c r="S897" s="93"/>
      <c r="T897" s="93"/>
    </row>
    <row r="898" spans="1:20" s="59" customFormat="1" x14ac:dyDescent="0.2">
      <c r="A898" s="18" t="s">
        <v>0</v>
      </c>
      <c r="B898" s="19"/>
      <c r="C898" s="85" t="s">
        <v>44</v>
      </c>
      <c r="D898" s="85" t="s">
        <v>45</v>
      </c>
      <c r="E898" s="85"/>
      <c r="F898" s="86"/>
      <c r="G898" s="14"/>
      <c r="H898" s="18" t="s">
        <v>0</v>
      </c>
      <c r="I898" s="19"/>
      <c r="J898" s="85" t="s">
        <v>44</v>
      </c>
      <c r="K898" s="85" t="s">
        <v>45</v>
      </c>
      <c r="L898" s="85"/>
      <c r="M898" s="86"/>
      <c r="N898" s="14"/>
      <c r="O898" s="65" t="s">
        <v>0</v>
      </c>
      <c r="P898" s="66"/>
      <c r="Q898" s="87" t="s">
        <v>65</v>
      </c>
      <c r="R898" s="87" t="s">
        <v>45</v>
      </c>
      <c r="S898" s="87"/>
      <c r="T898" s="88"/>
    </row>
    <row r="899" spans="1:20" s="59" customFormat="1" x14ac:dyDescent="0.2">
      <c r="A899" s="22" t="s">
        <v>1</v>
      </c>
      <c r="B899" s="23"/>
      <c r="C899" s="85"/>
      <c r="D899" s="85" t="s">
        <v>46</v>
      </c>
      <c r="E899" s="85" t="s">
        <v>47</v>
      </c>
      <c r="F899" s="86"/>
      <c r="G899" s="14"/>
      <c r="H899" s="22" t="s">
        <v>1</v>
      </c>
      <c r="I899" s="23"/>
      <c r="J899" s="85"/>
      <c r="K899" s="85" t="s">
        <v>46</v>
      </c>
      <c r="L899" s="85" t="s">
        <v>47</v>
      </c>
      <c r="M899" s="86"/>
      <c r="N899" s="14"/>
      <c r="O899" s="67" t="s">
        <v>1</v>
      </c>
      <c r="P899" s="68"/>
      <c r="Q899" s="87"/>
      <c r="R899" s="87" t="s">
        <v>46</v>
      </c>
      <c r="S899" s="87" t="s">
        <v>47</v>
      </c>
      <c r="T899" s="88"/>
    </row>
    <row r="900" spans="1:20" s="59" customFormat="1" x14ac:dyDescent="0.2">
      <c r="A900" s="24" t="s">
        <v>2</v>
      </c>
      <c r="B900" s="25"/>
      <c r="C900" s="85"/>
      <c r="D900" s="85"/>
      <c r="E900" s="12" t="s">
        <v>48</v>
      </c>
      <c r="F900" s="13" t="s">
        <v>49</v>
      </c>
      <c r="G900" s="14"/>
      <c r="H900" s="24" t="s">
        <v>2</v>
      </c>
      <c r="I900" s="25"/>
      <c r="J900" s="85"/>
      <c r="K900" s="85"/>
      <c r="L900" s="12" t="s">
        <v>48</v>
      </c>
      <c r="M900" s="13" t="s">
        <v>49</v>
      </c>
      <c r="N900" s="14"/>
      <c r="O900" s="69" t="s">
        <v>2</v>
      </c>
      <c r="P900" s="70"/>
      <c r="Q900" s="87"/>
      <c r="R900" s="87"/>
      <c r="S900" s="71" t="s">
        <v>48</v>
      </c>
      <c r="T900" s="72" t="s">
        <v>49</v>
      </c>
    </row>
    <row r="901" spans="1:20" s="59" customFormat="1" x14ac:dyDescent="0.2">
      <c r="A901" s="32">
        <v>2007</v>
      </c>
      <c r="B901" s="33" t="s">
        <v>4</v>
      </c>
      <c r="C901" s="34">
        <v>407.67</v>
      </c>
      <c r="D901" s="34" t="s">
        <v>3</v>
      </c>
      <c r="E901" s="35" t="s">
        <v>3</v>
      </c>
      <c r="F901" s="35" t="s">
        <v>3</v>
      </c>
      <c r="G901" s="14"/>
      <c r="H901" s="32">
        <v>2007</v>
      </c>
      <c r="I901" s="33" t="s">
        <v>4</v>
      </c>
      <c r="J901" s="34">
        <v>324.77999999999997</v>
      </c>
      <c r="K901" s="34" t="s">
        <v>3</v>
      </c>
      <c r="L901" s="35" t="s">
        <v>3</v>
      </c>
      <c r="M901" s="35" t="s">
        <v>3</v>
      </c>
      <c r="N901" s="14"/>
      <c r="O901" s="60">
        <v>2007</v>
      </c>
      <c r="P901" s="61" t="s">
        <v>4</v>
      </c>
      <c r="Q901" s="62" t="s">
        <v>3</v>
      </c>
      <c r="R901" s="62" t="s">
        <v>3</v>
      </c>
      <c r="S901" s="63" t="s">
        <v>3</v>
      </c>
      <c r="T901" s="63" t="s">
        <v>3</v>
      </c>
    </row>
    <row r="902" spans="1:20" s="59" customFormat="1" x14ac:dyDescent="0.2">
      <c r="A902" s="32"/>
      <c r="B902" s="33" t="s">
        <v>5</v>
      </c>
      <c r="C902" s="34">
        <v>422.92</v>
      </c>
      <c r="D902" s="34">
        <v>3.7407707214168306</v>
      </c>
      <c r="E902" s="35" t="s">
        <v>3</v>
      </c>
      <c r="F902" s="35" t="s">
        <v>3</v>
      </c>
      <c r="G902" s="14"/>
      <c r="H902" s="32"/>
      <c r="I902" s="33" t="s">
        <v>5</v>
      </c>
      <c r="J902" s="34">
        <v>324.44</v>
      </c>
      <c r="K902" s="34">
        <v>-0.10468624915326297</v>
      </c>
      <c r="L902" s="35" t="s">
        <v>3</v>
      </c>
      <c r="M902" s="35" t="s">
        <v>3</v>
      </c>
      <c r="N902" s="14"/>
      <c r="O902" s="60"/>
      <c r="P902" s="61" t="s">
        <v>5</v>
      </c>
      <c r="Q902" s="62" t="s">
        <v>3</v>
      </c>
      <c r="R902" s="62" t="s">
        <v>3</v>
      </c>
      <c r="S902" s="63" t="s">
        <v>3</v>
      </c>
      <c r="T902" s="63" t="s">
        <v>3</v>
      </c>
    </row>
    <row r="903" spans="1:20" s="59" customFormat="1" x14ac:dyDescent="0.2">
      <c r="A903" s="32"/>
      <c r="B903" s="33" t="s">
        <v>6</v>
      </c>
      <c r="C903" s="34">
        <v>395.59</v>
      </c>
      <c r="D903" s="34">
        <v>-6.4622150761373458</v>
      </c>
      <c r="E903" s="35" t="s">
        <v>3</v>
      </c>
      <c r="F903" s="35" t="s">
        <v>3</v>
      </c>
      <c r="G903" s="14"/>
      <c r="H903" s="32"/>
      <c r="I903" s="33" t="s">
        <v>6</v>
      </c>
      <c r="J903" s="34">
        <v>326.10000000000002</v>
      </c>
      <c r="K903" s="34">
        <v>0.51165084453212994</v>
      </c>
      <c r="L903" s="35" t="s">
        <v>3</v>
      </c>
      <c r="M903" s="35" t="s">
        <v>3</v>
      </c>
      <c r="N903" s="14"/>
      <c r="O903" s="60"/>
      <c r="P903" s="61" t="s">
        <v>6</v>
      </c>
      <c r="Q903" s="62" t="s">
        <v>3</v>
      </c>
      <c r="R903" s="62" t="s">
        <v>3</v>
      </c>
      <c r="S903" s="63" t="s">
        <v>3</v>
      </c>
      <c r="T903" s="63" t="s">
        <v>3</v>
      </c>
    </row>
    <row r="904" spans="1:20" s="59" customFormat="1" x14ac:dyDescent="0.2">
      <c r="A904" s="32"/>
      <c r="B904" s="33" t="s">
        <v>7</v>
      </c>
      <c r="C904" s="34">
        <v>374.7</v>
      </c>
      <c r="D904" s="34">
        <v>-5.2807199373088309</v>
      </c>
      <c r="E904" s="35" t="s">
        <v>3</v>
      </c>
      <c r="F904" s="35" t="s">
        <v>3</v>
      </c>
      <c r="G904" s="14"/>
      <c r="H904" s="32"/>
      <c r="I904" s="33" t="s">
        <v>7</v>
      </c>
      <c r="J904" s="34">
        <v>326.17</v>
      </c>
      <c r="K904" s="34">
        <v>2.1465808034348832E-2</v>
      </c>
      <c r="L904" s="35" t="s">
        <v>3</v>
      </c>
      <c r="M904" s="35" t="s">
        <v>3</v>
      </c>
      <c r="N904" s="14"/>
      <c r="O904" s="60"/>
      <c r="P904" s="61" t="s">
        <v>7</v>
      </c>
      <c r="Q904" s="62" t="s">
        <v>3</v>
      </c>
      <c r="R904" s="62" t="s">
        <v>3</v>
      </c>
      <c r="S904" s="63" t="s">
        <v>3</v>
      </c>
      <c r="T904" s="63" t="s">
        <v>3</v>
      </c>
    </row>
    <row r="905" spans="1:20" s="59" customFormat="1" x14ac:dyDescent="0.2">
      <c r="A905" s="32"/>
      <c r="B905" s="33" t="s">
        <v>8</v>
      </c>
      <c r="C905" s="34">
        <v>382.49</v>
      </c>
      <c r="D905" s="34">
        <v>2.0789965305577862</v>
      </c>
      <c r="E905" s="35" t="s">
        <v>3</v>
      </c>
      <c r="F905" s="35" t="s">
        <v>3</v>
      </c>
      <c r="G905" s="14"/>
      <c r="H905" s="32"/>
      <c r="I905" s="33" t="s">
        <v>8</v>
      </c>
      <c r="J905" s="34">
        <v>329.02</v>
      </c>
      <c r="K905" s="34">
        <v>0.8737774780022578</v>
      </c>
      <c r="L905" s="35" t="s">
        <v>3</v>
      </c>
      <c r="M905" s="35" t="s">
        <v>3</v>
      </c>
      <c r="N905" s="14"/>
      <c r="O905" s="60"/>
      <c r="P905" s="61" t="s">
        <v>8</v>
      </c>
      <c r="Q905" s="62" t="s">
        <v>3</v>
      </c>
      <c r="R905" s="62" t="s">
        <v>3</v>
      </c>
      <c r="S905" s="63" t="s">
        <v>3</v>
      </c>
      <c r="T905" s="63" t="s">
        <v>3</v>
      </c>
    </row>
    <row r="906" spans="1:20" s="59" customFormat="1" x14ac:dyDescent="0.2">
      <c r="A906" s="32"/>
      <c r="B906" s="33" t="s">
        <v>9</v>
      </c>
      <c r="C906" s="34">
        <v>401.09</v>
      </c>
      <c r="D906" s="34">
        <v>4.8628722319537632</v>
      </c>
      <c r="E906" s="35" t="s">
        <v>3</v>
      </c>
      <c r="F906" s="35" t="s">
        <v>3</v>
      </c>
      <c r="G906" s="14"/>
      <c r="H906" s="32"/>
      <c r="I906" s="33" t="s">
        <v>9</v>
      </c>
      <c r="J906" s="34">
        <v>331.57</v>
      </c>
      <c r="K906" s="34">
        <v>0.77502887362470574</v>
      </c>
      <c r="L906" s="35" t="s">
        <v>3</v>
      </c>
      <c r="M906" s="35" t="s">
        <v>3</v>
      </c>
      <c r="N906" s="14"/>
      <c r="O906" s="60"/>
      <c r="P906" s="61" t="s">
        <v>9</v>
      </c>
      <c r="Q906" s="62" t="s">
        <v>3</v>
      </c>
      <c r="R906" s="62" t="s">
        <v>3</v>
      </c>
      <c r="S906" s="63" t="s">
        <v>3</v>
      </c>
      <c r="T906" s="63" t="s">
        <v>3</v>
      </c>
    </row>
    <row r="907" spans="1:20" s="59" customFormat="1" x14ac:dyDescent="0.2">
      <c r="A907" s="32"/>
      <c r="B907" s="33" t="s">
        <v>10</v>
      </c>
      <c r="C907" s="34">
        <v>363.87</v>
      </c>
      <c r="D907" s="34">
        <v>-9.279712782667227</v>
      </c>
      <c r="E907" s="35" t="s">
        <v>3</v>
      </c>
      <c r="F907" s="35" t="s">
        <v>3</v>
      </c>
      <c r="G907" s="14"/>
      <c r="H907" s="32"/>
      <c r="I907" s="33" t="s">
        <v>10</v>
      </c>
      <c r="J907" s="34">
        <v>333.81</v>
      </c>
      <c r="K907" s="34">
        <v>0.67557378532436818</v>
      </c>
      <c r="L907" s="35" t="s">
        <v>3</v>
      </c>
      <c r="M907" s="35" t="s">
        <v>3</v>
      </c>
      <c r="N907" s="14"/>
      <c r="O907" s="60"/>
      <c r="P907" s="61" t="s">
        <v>10</v>
      </c>
      <c r="Q907" s="62" t="s">
        <v>3</v>
      </c>
      <c r="R907" s="62" t="s">
        <v>3</v>
      </c>
      <c r="S907" s="63" t="s">
        <v>3</v>
      </c>
      <c r="T907" s="63" t="s">
        <v>3</v>
      </c>
    </row>
    <row r="908" spans="1:20" s="59" customFormat="1" x14ac:dyDescent="0.2">
      <c r="A908" s="32"/>
      <c r="B908" s="33" t="s">
        <v>11</v>
      </c>
      <c r="C908" s="34">
        <v>360.46</v>
      </c>
      <c r="D908" s="34">
        <v>-0.93714788248551173</v>
      </c>
      <c r="E908" s="35" t="s">
        <v>3</v>
      </c>
      <c r="F908" s="35" t="s">
        <v>3</v>
      </c>
      <c r="G908" s="14"/>
      <c r="H908" s="32"/>
      <c r="I908" s="33" t="s">
        <v>11</v>
      </c>
      <c r="J908" s="34">
        <v>335.44</v>
      </c>
      <c r="K908" s="34">
        <v>0.48830172852820652</v>
      </c>
      <c r="L908" s="35" t="s">
        <v>3</v>
      </c>
      <c r="M908" s="35" t="s">
        <v>3</v>
      </c>
      <c r="N908" s="14"/>
      <c r="O908" s="60"/>
      <c r="P908" s="61" t="s">
        <v>11</v>
      </c>
      <c r="Q908" s="62" t="s">
        <v>3</v>
      </c>
      <c r="R908" s="62" t="s">
        <v>3</v>
      </c>
      <c r="S908" s="63" t="s">
        <v>3</v>
      </c>
      <c r="T908" s="63" t="s">
        <v>3</v>
      </c>
    </row>
    <row r="909" spans="1:20" s="59" customFormat="1" x14ac:dyDescent="0.2">
      <c r="A909" s="32"/>
      <c r="B909" s="33" t="s">
        <v>12</v>
      </c>
      <c r="C909" s="34">
        <v>376.32</v>
      </c>
      <c r="D909" s="34">
        <v>4.3999334184098071</v>
      </c>
      <c r="E909" s="35" t="s">
        <v>3</v>
      </c>
      <c r="F909" s="35" t="s">
        <v>3</v>
      </c>
      <c r="G909" s="14"/>
      <c r="H909" s="32"/>
      <c r="I909" s="33" t="s">
        <v>12</v>
      </c>
      <c r="J909" s="34">
        <v>340.15</v>
      </c>
      <c r="K909" s="34">
        <v>1.4041259241593051</v>
      </c>
      <c r="L909" s="35" t="s">
        <v>3</v>
      </c>
      <c r="M909" s="35" t="s">
        <v>3</v>
      </c>
      <c r="N909" s="14"/>
      <c r="O909" s="60"/>
      <c r="P909" s="61" t="s">
        <v>12</v>
      </c>
      <c r="Q909" s="62" t="s">
        <v>3</v>
      </c>
      <c r="R909" s="62" t="s">
        <v>3</v>
      </c>
      <c r="S909" s="63" t="s">
        <v>3</v>
      </c>
      <c r="T909" s="63" t="s">
        <v>3</v>
      </c>
    </row>
    <row r="910" spans="1:20" s="59" customFormat="1" x14ac:dyDescent="0.2">
      <c r="A910" s="32"/>
      <c r="B910" s="33" t="s">
        <v>13</v>
      </c>
      <c r="C910" s="34">
        <v>428.36</v>
      </c>
      <c r="D910" s="34">
        <v>13.828656462585043</v>
      </c>
      <c r="E910" s="35" t="s">
        <v>3</v>
      </c>
      <c r="F910" s="35" t="s">
        <v>3</v>
      </c>
      <c r="G910" s="14"/>
      <c r="H910" s="32"/>
      <c r="I910" s="33" t="s">
        <v>13</v>
      </c>
      <c r="J910" s="34">
        <v>344.08</v>
      </c>
      <c r="K910" s="34">
        <v>1.1553726297221845</v>
      </c>
      <c r="L910" s="35" t="s">
        <v>3</v>
      </c>
      <c r="M910" s="35" t="s">
        <v>3</v>
      </c>
      <c r="N910" s="14"/>
      <c r="O910" s="60"/>
      <c r="P910" s="61" t="s">
        <v>13</v>
      </c>
      <c r="Q910" s="62" t="s">
        <v>3</v>
      </c>
      <c r="R910" s="62" t="s">
        <v>3</v>
      </c>
      <c r="S910" s="63" t="s">
        <v>3</v>
      </c>
      <c r="T910" s="63" t="s">
        <v>3</v>
      </c>
    </row>
    <row r="911" spans="1:20" s="59" customFormat="1" x14ac:dyDescent="0.2">
      <c r="A911" s="32"/>
      <c r="B911" s="33" t="s">
        <v>14</v>
      </c>
      <c r="C911" s="38">
        <v>410.65</v>
      </c>
      <c r="D911" s="34">
        <v>-4.1343729573256276</v>
      </c>
      <c r="E911" s="35" t="s">
        <v>3</v>
      </c>
      <c r="F911" s="35" t="s">
        <v>3</v>
      </c>
      <c r="G911" s="14"/>
      <c r="H911" s="32"/>
      <c r="I911" s="33" t="s">
        <v>14</v>
      </c>
      <c r="J911" s="38">
        <v>346.87</v>
      </c>
      <c r="K911" s="34">
        <v>0.81085794001396483</v>
      </c>
      <c r="L911" s="35" t="s">
        <v>3</v>
      </c>
      <c r="M911" s="35" t="s">
        <v>3</v>
      </c>
      <c r="N911" s="14"/>
      <c r="O911" s="60"/>
      <c r="P911" s="61" t="s">
        <v>14</v>
      </c>
      <c r="Q911" s="62" t="s">
        <v>3</v>
      </c>
      <c r="R911" s="62" t="s">
        <v>3</v>
      </c>
      <c r="S911" s="63" t="s">
        <v>3</v>
      </c>
      <c r="T911" s="63" t="s">
        <v>3</v>
      </c>
    </row>
    <row r="912" spans="1:20" x14ac:dyDescent="0.2">
      <c r="A912" s="40">
        <v>2008</v>
      </c>
      <c r="B912" s="41" t="s">
        <v>37</v>
      </c>
      <c r="C912" s="42">
        <v>417.43</v>
      </c>
      <c r="D912" s="42">
        <v>1.6510410325094371</v>
      </c>
      <c r="E912" s="43">
        <v>1.6510410325094371</v>
      </c>
      <c r="F912" s="43" t="s">
        <v>3</v>
      </c>
      <c r="H912" s="40">
        <v>2008</v>
      </c>
      <c r="I912" s="41" t="s">
        <v>37</v>
      </c>
      <c r="J912" s="42">
        <v>348.14</v>
      </c>
      <c r="K912" s="42">
        <v>0.3661314036959018</v>
      </c>
      <c r="L912" s="43">
        <v>0.3661314036959018</v>
      </c>
      <c r="M912" s="43" t="s">
        <v>3</v>
      </c>
      <c r="O912" s="54">
        <v>2008</v>
      </c>
      <c r="P912" s="55" t="s">
        <v>37</v>
      </c>
      <c r="Q912" s="56" t="s">
        <v>3</v>
      </c>
      <c r="R912" s="56" t="s">
        <v>3</v>
      </c>
      <c r="S912" s="57" t="s">
        <v>3</v>
      </c>
      <c r="T912" s="57" t="s">
        <v>3</v>
      </c>
    </row>
    <row r="913" spans="1:20" x14ac:dyDescent="0.2">
      <c r="A913" s="32"/>
      <c r="B913" s="33" t="s">
        <v>4</v>
      </c>
      <c r="C913" s="34">
        <v>423.72</v>
      </c>
      <c r="D913" s="34">
        <v>1.5068394700908039</v>
      </c>
      <c r="E913" s="35">
        <v>3.1827590405454798</v>
      </c>
      <c r="F913" s="35">
        <v>3.937007874015741</v>
      </c>
      <c r="H913" s="32"/>
      <c r="I913" s="33" t="s">
        <v>4</v>
      </c>
      <c r="J913" s="34">
        <v>350.6</v>
      </c>
      <c r="K913" s="34">
        <v>0.70661228241513108</v>
      </c>
      <c r="L913" s="35">
        <v>1.075330815579334</v>
      </c>
      <c r="M913" s="35">
        <v>7.9499969209926968</v>
      </c>
      <c r="O913" s="60"/>
      <c r="P913" s="61" t="s">
        <v>4</v>
      </c>
      <c r="Q913" s="62" t="s">
        <v>3</v>
      </c>
      <c r="R913" s="62" t="s">
        <v>3</v>
      </c>
      <c r="S913" s="63" t="s">
        <v>3</v>
      </c>
      <c r="T913" s="63" t="s">
        <v>3</v>
      </c>
    </row>
    <row r="914" spans="1:20" x14ac:dyDescent="0.2">
      <c r="A914" s="32"/>
      <c r="B914" s="33" t="s">
        <v>5</v>
      </c>
      <c r="C914" s="34">
        <v>408.58</v>
      </c>
      <c r="D914" s="34">
        <v>-3.5731143207778815</v>
      </c>
      <c r="E914" s="35">
        <v>-0.50407889930598193</v>
      </c>
      <c r="F914" s="35">
        <v>-3.3907121914310112</v>
      </c>
      <c r="H914" s="32"/>
      <c r="I914" s="33" t="s">
        <v>5</v>
      </c>
      <c r="J914" s="34">
        <v>351.84</v>
      </c>
      <c r="K914" s="34">
        <v>0.35367940673129983</v>
      </c>
      <c r="L914" s="35">
        <v>1.4328134459595798</v>
      </c>
      <c r="M914" s="35">
        <v>8.4453211687831384</v>
      </c>
      <c r="O914" s="60"/>
      <c r="P914" s="61" t="s">
        <v>5</v>
      </c>
      <c r="Q914" s="62" t="s">
        <v>3</v>
      </c>
      <c r="R914" s="62" t="s">
        <v>3</v>
      </c>
      <c r="S914" s="63" t="s">
        <v>3</v>
      </c>
      <c r="T914" s="63" t="s">
        <v>3</v>
      </c>
    </row>
    <row r="915" spans="1:20" x14ac:dyDescent="0.2">
      <c r="A915" s="32"/>
      <c r="B915" s="33" t="s">
        <v>6</v>
      </c>
      <c r="C915" s="34">
        <v>366.01</v>
      </c>
      <c r="D915" s="34">
        <v>-10.419012188555488</v>
      </c>
      <c r="E915" s="35">
        <v>-10.870571045902832</v>
      </c>
      <c r="F915" s="35">
        <v>-7.4774387623549599</v>
      </c>
      <c r="H915" s="32"/>
      <c r="I915" s="33" t="s">
        <v>6</v>
      </c>
      <c r="J915" s="34">
        <v>355.01</v>
      </c>
      <c r="K915" s="34">
        <v>0.90097771714416908</v>
      </c>
      <c r="L915" s="35">
        <v>2.3467004929800694</v>
      </c>
      <c r="M915" s="35">
        <v>8.8653787181846013</v>
      </c>
      <c r="O915" s="60"/>
      <c r="P915" s="61" t="s">
        <v>6</v>
      </c>
      <c r="Q915" s="62" t="s">
        <v>3</v>
      </c>
      <c r="R915" s="62" t="s">
        <v>3</v>
      </c>
      <c r="S915" s="63" t="s">
        <v>3</v>
      </c>
      <c r="T915" s="63" t="s">
        <v>3</v>
      </c>
    </row>
    <row r="916" spans="1:20" x14ac:dyDescent="0.2">
      <c r="A916" s="32"/>
      <c r="B916" s="33" t="s">
        <v>7</v>
      </c>
      <c r="C916" s="34">
        <v>364.33</v>
      </c>
      <c r="D916" s="34">
        <v>-0.45900385235376762</v>
      </c>
      <c r="E916" s="35">
        <v>-11.279678558383054</v>
      </c>
      <c r="F916" s="35">
        <v>-2.7675473712303167</v>
      </c>
      <c r="H916" s="32"/>
      <c r="I916" s="33" t="s">
        <v>7</v>
      </c>
      <c r="J916" s="34">
        <v>357.84</v>
      </c>
      <c r="K916" s="34">
        <v>0.7971606433621492</v>
      </c>
      <c r="L916" s="35">
        <v>3.1625681090898583</v>
      </c>
      <c r="M916" s="35">
        <v>9.7096606064322124</v>
      </c>
      <c r="O916" s="60"/>
      <c r="P916" s="61" t="s">
        <v>7</v>
      </c>
      <c r="Q916" s="62" t="s">
        <v>3</v>
      </c>
      <c r="R916" s="62" t="s">
        <v>3</v>
      </c>
      <c r="S916" s="63" t="s">
        <v>3</v>
      </c>
      <c r="T916" s="63" t="s">
        <v>3</v>
      </c>
    </row>
    <row r="917" spans="1:20" x14ac:dyDescent="0.2">
      <c r="A917" s="32"/>
      <c r="B917" s="33" t="s">
        <v>8</v>
      </c>
      <c r="C917" s="34">
        <v>374.93</v>
      </c>
      <c r="D917" s="34">
        <v>2.9094502236983066</v>
      </c>
      <c r="E917" s="35">
        <v>-8.6984049677340742</v>
      </c>
      <c r="F917" s="35">
        <v>-1.9765222620199197</v>
      </c>
      <c r="H917" s="32"/>
      <c r="I917" s="33" t="s">
        <v>8</v>
      </c>
      <c r="J917" s="34">
        <v>363.06</v>
      </c>
      <c r="K917" s="34">
        <v>1.4587525150905556</v>
      </c>
      <c r="L917" s="35">
        <v>4.6674546660131933</v>
      </c>
      <c r="M917" s="35">
        <v>10.34587563066076</v>
      </c>
      <c r="O917" s="60"/>
      <c r="P917" s="61" t="s">
        <v>8</v>
      </c>
      <c r="Q917" s="62" t="s">
        <v>3</v>
      </c>
      <c r="R917" s="62" t="s">
        <v>3</v>
      </c>
      <c r="S917" s="63" t="s">
        <v>3</v>
      </c>
      <c r="T917" s="63" t="s">
        <v>3</v>
      </c>
    </row>
    <row r="918" spans="1:20" x14ac:dyDescent="0.2">
      <c r="A918" s="32"/>
      <c r="B918" s="33" t="s">
        <v>9</v>
      </c>
      <c r="C918" s="34">
        <v>378.08</v>
      </c>
      <c r="D918" s="34">
        <v>0.84015682927478519</v>
      </c>
      <c r="E918" s="35">
        <v>-7.9313283818336799</v>
      </c>
      <c r="F918" s="35">
        <v>-5.7368670373232895</v>
      </c>
      <c r="H918" s="32"/>
      <c r="I918" s="33" t="s">
        <v>9</v>
      </c>
      <c r="J918" s="34">
        <v>366.15</v>
      </c>
      <c r="K918" s="34">
        <v>0.85109899190216609</v>
      </c>
      <c r="L918" s="35">
        <v>5.5582783175252892</v>
      </c>
      <c r="M918" s="35">
        <v>10.429170310944901</v>
      </c>
      <c r="O918" s="60"/>
      <c r="P918" s="61" t="s">
        <v>9</v>
      </c>
      <c r="Q918" s="62" t="s">
        <v>3</v>
      </c>
      <c r="R918" s="62" t="s">
        <v>3</v>
      </c>
      <c r="S918" s="63" t="s">
        <v>3</v>
      </c>
      <c r="T918" s="63" t="s">
        <v>3</v>
      </c>
    </row>
    <row r="919" spans="1:20" x14ac:dyDescent="0.2">
      <c r="A919" s="32"/>
      <c r="B919" s="33" t="s">
        <v>10</v>
      </c>
      <c r="C919" s="34">
        <v>382.81</v>
      </c>
      <c r="D919" s="34">
        <v>1.2510579771477071</v>
      </c>
      <c r="E919" s="35">
        <v>-6.7794959211006862</v>
      </c>
      <c r="F919" s="35">
        <v>5.2051556874707972</v>
      </c>
      <c r="H919" s="32"/>
      <c r="I919" s="33" t="s">
        <v>10</v>
      </c>
      <c r="J919" s="34">
        <v>372.94</v>
      </c>
      <c r="K919" s="34">
        <v>1.8544312440256672</v>
      </c>
      <c r="L919" s="35">
        <v>7.5157840113010632</v>
      </c>
      <c r="M919" s="35">
        <v>11.722237200802855</v>
      </c>
      <c r="O919" s="60"/>
      <c r="P919" s="61" t="s">
        <v>10</v>
      </c>
      <c r="Q919" s="62" t="s">
        <v>3</v>
      </c>
      <c r="R919" s="62" t="s">
        <v>3</v>
      </c>
      <c r="S919" s="63" t="s">
        <v>3</v>
      </c>
      <c r="T919" s="63" t="s">
        <v>3</v>
      </c>
    </row>
    <row r="920" spans="1:20" x14ac:dyDescent="0.2">
      <c r="A920" s="32"/>
      <c r="B920" s="33" t="s">
        <v>11</v>
      </c>
      <c r="C920" s="34">
        <v>392.68</v>
      </c>
      <c r="D920" s="34">
        <v>2.578302552179923</v>
      </c>
      <c r="E920" s="35">
        <v>-4.3759892852794247</v>
      </c>
      <c r="F920" s="35">
        <v>8.9385784830494419</v>
      </c>
      <c r="H920" s="32"/>
      <c r="I920" s="33" t="s">
        <v>11</v>
      </c>
      <c r="J920" s="34">
        <v>378.1</v>
      </c>
      <c r="K920" s="34">
        <v>1.3836005791816541</v>
      </c>
      <c r="L920" s="35">
        <v>9.0033730215931094</v>
      </c>
      <c r="M920" s="35">
        <v>12.717624612449319</v>
      </c>
      <c r="O920" s="60"/>
      <c r="P920" s="61" t="s">
        <v>11</v>
      </c>
      <c r="Q920" s="62" t="s">
        <v>3</v>
      </c>
      <c r="R920" s="62" t="s">
        <v>3</v>
      </c>
      <c r="S920" s="63" t="s">
        <v>3</v>
      </c>
      <c r="T920" s="63" t="s">
        <v>3</v>
      </c>
    </row>
    <row r="921" spans="1:20" x14ac:dyDescent="0.2">
      <c r="A921" s="32"/>
      <c r="B921" s="33" t="s">
        <v>12</v>
      </c>
      <c r="C921" s="34">
        <v>404.45</v>
      </c>
      <c r="D921" s="34">
        <v>2.9973515330548928</v>
      </c>
      <c r="E921" s="35">
        <v>-1.5098015341531656</v>
      </c>
      <c r="F921" s="35">
        <v>7.4750212585033893</v>
      </c>
      <c r="H921" s="32"/>
      <c r="I921" s="33" t="s">
        <v>12</v>
      </c>
      <c r="J921" s="34">
        <v>388.75</v>
      </c>
      <c r="K921" s="34">
        <v>2.8167151547209723</v>
      </c>
      <c r="L921" s="35">
        <v>12.073687548649348</v>
      </c>
      <c r="M921" s="35">
        <v>14.28781419961782</v>
      </c>
      <c r="O921" s="60"/>
      <c r="P921" s="61" t="s">
        <v>12</v>
      </c>
      <c r="Q921" s="62" t="s">
        <v>3</v>
      </c>
      <c r="R921" s="62" t="s">
        <v>3</v>
      </c>
      <c r="S921" s="63" t="s">
        <v>3</v>
      </c>
      <c r="T921" s="63" t="s">
        <v>3</v>
      </c>
    </row>
    <row r="922" spans="1:20" x14ac:dyDescent="0.2">
      <c r="A922" s="32"/>
      <c r="B922" s="33" t="s">
        <v>13</v>
      </c>
      <c r="C922" s="34">
        <v>421.16</v>
      </c>
      <c r="D922" s="34">
        <v>4.1315366547162835</v>
      </c>
      <c r="E922" s="35">
        <v>2.5593571167661144</v>
      </c>
      <c r="F922" s="35">
        <v>-1.6808292090764732</v>
      </c>
      <c r="H922" s="32"/>
      <c r="I922" s="33" t="s">
        <v>13</v>
      </c>
      <c r="J922" s="34">
        <v>390.81</v>
      </c>
      <c r="K922" s="34">
        <v>0.52990353697748294</v>
      </c>
      <c r="L922" s="35">
        <v>12.667569982990745</v>
      </c>
      <c r="M922" s="35">
        <v>13.581143920018611</v>
      </c>
      <c r="O922" s="60"/>
      <c r="P922" s="61" t="s">
        <v>13</v>
      </c>
      <c r="Q922" s="62" t="s">
        <v>3</v>
      </c>
      <c r="R922" s="62" t="s">
        <v>3</v>
      </c>
      <c r="S922" s="63" t="s">
        <v>3</v>
      </c>
      <c r="T922" s="63" t="s">
        <v>3</v>
      </c>
    </row>
    <row r="923" spans="1:20" x14ac:dyDescent="0.2">
      <c r="A923" s="32"/>
      <c r="B923" s="33" t="s">
        <v>14</v>
      </c>
      <c r="C923" s="34">
        <v>430.19</v>
      </c>
      <c r="D923" s="34">
        <v>2.1440782600436803</v>
      </c>
      <c r="E923" s="35">
        <v>4.7583099963472542</v>
      </c>
      <c r="F923" s="35">
        <v>4.7583099963472542</v>
      </c>
      <c r="H923" s="32"/>
      <c r="I923" s="33" t="s">
        <v>14</v>
      </c>
      <c r="J923" s="34">
        <v>390.43</v>
      </c>
      <c r="K923" s="34">
        <v>-9.7233950001274216E-2</v>
      </c>
      <c r="L923" s="35">
        <v>12.558018854325837</v>
      </c>
      <c r="M923" s="35">
        <v>12.558018854325837</v>
      </c>
      <c r="O923" s="60"/>
      <c r="P923" s="61" t="s">
        <v>14</v>
      </c>
      <c r="Q923" s="62" t="s">
        <v>3</v>
      </c>
      <c r="R923" s="62" t="s">
        <v>3</v>
      </c>
      <c r="S923" s="63" t="s">
        <v>3</v>
      </c>
      <c r="T923" s="63" t="s">
        <v>3</v>
      </c>
    </row>
    <row r="924" spans="1:20" x14ac:dyDescent="0.2">
      <c r="A924" s="40">
        <v>2009</v>
      </c>
      <c r="B924" s="41" t="s">
        <v>37</v>
      </c>
      <c r="C924" s="42">
        <v>416.46</v>
      </c>
      <c r="D924" s="42">
        <v>-3.1916130082056848</v>
      </c>
      <c r="E924" s="43">
        <v>-3.1916130082056848</v>
      </c>
      <c r="F924" s="43">
        <v>-0.23237429030017465</v>
      </c>
      <c r="G924" s="30"/>
      <c r="H924" s="40">
        <v>2009</v>
      </c>
      <c r="I924" s="41" t="s">
        <v>37</v>
      </c>
      <c r="J924" s="42">
        <v>392.19</v>
      </c>
      <c r="K924" s="42">
        <v>0.45078503188791252</v>
      </c>
      <c r="L924" s="43">
        <v>0.45078503188791252</v>
      </c>
      <c r="M924" s="43">
        <v>12.652955707474</v>
      </c>
      <c r="N924" s="30"/>
      <c r="O924" s="54">
        <v>2009</v>
      </c>
      <c r="P924" s="55" t="s">
        <v>37</v>
      </c>
      <c r="Q924" s="56" t="s">
        <v>3</v>
      </c>
      <c r="R924" s="56" t="s">
        <v>3</v>
      </c>
      <c r="S924" s="57" t="s">
        <v>3</v>
      </c>
      <c r="T924" s="57" t="s">
        <v>3</v>
      </c>
    </row>
    <row r="925" spans="1:20" x14ac:dyDescent="0.2">
      <c r="A925" s="32"/>
      <c r="B925" s="33" t="s">
        <v>4</v>
      </c>
      <c r="C925" s="34">
        <v>409.73</v>
      </c>
      <c r="D925" s="34">
        <v>-1.6160015367622238</v>
      </c>
      <c r="E925" s="35">
        <v>-4.7560380297077991</v>
      </c>
      <c r="F925" s="35">
        <v>-3.301708675540449</v>
      </c>
      <c r="G925" s="30"/>
      <c r="H925" s="32"/>
      <c r="I925" s="33" t="s">
        <v>4</v>
      </c>
      <c r="J925" s="34">
        <v>389.83</v>
      </c>
      <c r="K925" s="34">
        <v>-0.60174915219664005</v>
      </c>
      <c r="L925" s="35">
        <v>-0.15367671541633987</v>
      </c>
      <c r="M925" s="35">
        <v>11.189389617798051</v>
      </c>
      <c r="N925" s="30"/>
      <c r="O925" s="60"/>
      <c r="P925" s="61" t="s">
        <v>4</v>
      </c>
      <c r="Q925" s="62" t="s">
        <v>3</v>
      </c>
      <c r="R925" s="62" t="s">
        <v>3</v>
      </c>
      <c r="S925" s="63" t="s">
        <v>3</v>
      </c>
      <c r="T925" s="63" t="s">
        <v>3</v>
      </c>
    </row>
    <row r="926" spans="1:20" x14ac:dyDescent="0.2">
      <c r="A926" s="32"/>
      <c r="B926" s="33" t="s">
        <v>5</v>
      </c>
      <c r="C926" s="34">
        <v>413.84</v>
      </c>
      <c r="D926" s="34">
        <v>1.0030996021770378</v>
      </c>
      <c r="E926" s="35">
        <v>-3.8006462260861573</v>
      </c>
      <c r="F926" s="35">
        <v>1.2873855793235078</v>
      </c>
      <c r="G926" s="30"/>
      <c r="H926" s="32"/>
      <c r="I926" s="33" t="s">
        <v>5</v>
      </c>
      <c r="J926" s="34">
        <v>389.14</v>
      </c>
      <c r="K926" s="34">
        <v>-0.1770002308698615</v>
      </c>
      <c r="L926" s="35">
        <v>-0.33040493814512351</v>
      </c>
      <c r="M926" s="35">
        <v>10.601409731696233</v>
      </c>
      <c r="N926" s="30"/>
      <c r="O926" s="60"/>
      <c r="P926" s="61" t="s">
        <v>5</v>
      </c>
      <c r="Q926" s="62" t="s">
        <v>3</v>
      </c>
      <c r="R926" s="62" t="s">
        <v>3</v>
      </c>
      <c r="S926" s="63" t="s">
        <v>3</v>
      </c>
      <c r="T926" s="63" t="s">
        <v>3</v>
      </c>
    </row>
    <row r="927" spans="1:20" x14ac:dyDescent="0.2">
      <c r="A927" s="32"/>
      <c r="B927" s="33" t="s">
        <v>6</v>
      </c>
      <c r="C927" s="34">
        <v>404.62</v>
      </c>
      <c r="D927" s="34">
        <v>-2.2279141697274185</v>
      </c>
      <c r="E927" s="35">
        <v>-5.9438852600013909</v>
      </c>
      <c r="F927" s="35">
        <v>10.548892106773033</v>
      </c>
      <c r="G927" s="30"/>
      <c r="H927" s="32"/>
      <c r="I927" s="33" t="s">
        <v>6</v>
      </c>
      <c r="J927" s="34">
        <v>388.17</v>
      </c>
      <c r="K927" s="34">
        <v>-0.24926761576810064</v>
      </c>
      <c r="L927" s="35">
        <v>-0.57884896140153463</v>
      </c>
      <c r="M927" s="35">
        <v>9.3405819554378766</v>
      </c>
      <c r="N927" s="30"/>
      <c r="O927" s="60"/>
      <c r="P927" s="61" t="s">
        <v>6</v>
      </c>
      <c r="Q927" s="62" t="s">
        <v>3</v>
      </c>
      <c r="R927" s="62" t="s">
        <v>3</v>
      </c>
      <c r="S927" s="63" t="s">
        <v>3</v>
      </c>
      <c r="T927" s="63" t="s">
        <v>3</v>
      </c>
    </row>
    <row r="928" spans="1:20" x14ac:dyDescent="0.2">
      <c r="A928" s="32"/>
      <c r="B928" s="33" t="s">
        <v>7</v>
      </c>
      <c r="C928" s="34">
        <v>392.57</v>
      </c>
      <c r="D928" s="34">
        <v>-2.9781029113736368</v>
      </c>
      <c r="E928" s="35">
        <v>-8.7449731513982165</v>
      </c>
      <c r="F928" s="35">
        <v>7.7512145582301795</v>
      </c>
      <c r="G928" s="30"/>
      <c r="H928" s="32"/>
      <c r="I928" s="33" t="s">
        <v>7</v>
      </c>
      <c r="J928" s="34">
        <v>388.5</v>
      </c>
      <c r="K928" s="34">
        <v>8.5014297859187238E-2</v>
      </c>
      <c r="L928" s="35">
        <v>-0.49432676792254826</v>
      </c>
      <c r="M928" s="35">
        <v>8.5680751173708991</v>
      </c>
      <c r="N928" s="30"/>
      <c r="O928" s="60"/>
      <c r="P928" s="61" t="s">
        <v>7</v>
      </c>
      <c r="Q928" s="62" t="s">
        <v>3</v>
      </c>
      <c r="R928" s="62" t="s">
        <v>3</v>
      </c>
      <c r="S928" s="63" t="s">
        <v>3</v>
      </c>
      <c r="T928" s="63" t="s">
        <v>3</v>
      </c>
    </row>
    <row r="929" spans="1:20" x14ac:dyDescent="0.2">
      <c r="A929" s="32"/>
      <c r="B929" s="33" t="s">
        <v>8</v>
      </c>
      <c r="C929" s="34">
        <v>399.16</v>
      </c>
      <c r="D929" s="34">
        <v>1.6786815090302554</v>
      </c>
      <c r="E929" s="35">
        <v>-7.2130918896301521</v>
      </c>
      <c r="F929" s="35">
        <v>6.4625396740724872</v>
      </c>
      <c r="G929" s="30"/>
      <c r="H929" s="32"/>
      <c r="I929" s="33" t="s">
        <v>8</v>
      </c>
      <c r="J929" s="34">
        <v>388.15</v>
      </c>
      <c r="K929" s="34">
        <v>-9.0090090090100272E-2</v>
      </c>
      <c r="L929" s="35">
        <v>-0.6</v>
      </c>
      <c r="M929" s="35">
        <v>6.86</v>
      </c>
      <c r="N929" s="30"/>
      <c r="O929" s="60"/>
      <c r="P929" s="61" t="s">
        <v>8</v>
      </c>
      <c r="Q929" s="62" t="s">
        <v>3</v>
      </c>
      <c r="R929" s="62" t="s">
        <v>3</v>
      </c>
      <c r="S929" s="63" t="s">
        <v>3</v>
      </c>
      <c r="T929" s="63" t="s">
        <v>3</v>
      </c>
    </row>
    <row r="930" spans="1:20" x14ac:dyDescent="0.2">
      <c r="A930" s="32"/>
      <c r="B930" s="33" t="s">
        <v>9</v>
      </c>
      <c r="C930" s="34">
        <v>392.19</v>
      </c>
      <c r="D930" s="34">
        <v>-1.7461669505962618</v>
      </c>
      <c r="E930" s="35">
        <v>-8.8333062135335538</v>
      </c>
      <c r="F930" s="35">
        <v>3.7320143884892021</v>
      </c>
      <c r="G930" s="30"/>
      <c r="H930" s="32"/>
      <c r="I930" s="33" t="s">
        <v>9</v>
      </c>
      <c r="J930" s="34">
        <v>388.09</v>
      </c>
      <c r="K930" s="34">
        <v>-1.5457941517460494E-2</v>
      </c>
      <c r="L930" s="35">
        <v>-0.5993391901237155</v>
      </c>
      <c r="M930" s="35">
        <v>5.992079748736856</v>
      </c>
      <c r="N930" s="30"/>
      <c r="O930" s="60"/>
      <c r="P930" s="61" t="s">
        <v>9</v>
      </c>
      <c r="Q930" s="62" t="s">
        <v>3</v>
      </c>
      <c r="R930" s="62" t="s">
        <v>3</v>
      </c>
      <c r="S930" s="63" t="s">
        <v>3</v>
      </c>
      <c r="T930" s="63" t="s">
        <v>3</v>
      </c>
    </row>
    <row r="931" spans="1:20" x14ac:dyDescent="0.2">
      <c r="A931" s="32"/>
      <c r="B931" s="33" t="s">
        <v>10</v>
      </c>
      <c r="C931" s="34">
        <v>427.97</v>
      </c>
      <c r="D931" s="34">
        <v>9.1231290955914304</v>
      </c>
      <c r="E931" s="35">
        <v>-0.51605104721168527</v>
      </c>
      <c r="F931" s="35">
        <v>11.796975000653065</v>
      </c>
      <c r="G931" s="30"/>
      <c r="H931" s="32"/>
      <c r="I931" s="33" t="s">
        <v>10</v>
      </c>
      <c r="J931" s="34">
        <v>387.18</v>
      </c>
      <c r="K931" s="34">
        <v>-0.23448169239093097</v>
      </c>
      <c r="L931" s="35">
        <v>-0.83241554183848265</v>
      </c>
      <c r="M931" s="35">
        <v>3.818308575105922</v>
      </c>
      <c r="N931" s="30"/>
      <c r="O931" s="60"/>
      <c r="P931" s="61" t="s">
        <v>10</v>
      </c>
      <c r="Q931" s="62" t="s">
        <v>3</v>
      </c>
      <c r="R931" s="62" t="s">
        <v>3</v>
      </c>
      <c r="S931" s="63" t="s">
        <v>3</v>
      </c>
      <c r="T931" s="63" t="s">
        <v>3</v>
      </c>
    </row>
    <row r="932" spans="1:20" x14ac:dyDescent="0.2">
      <c r="A932" s="32"/>
      <c r="B932" s="33" t="s">
        <v>11</v>
      </c>
      <c r="C932" s="34">
        <v>388.38</v>
      </c>
      <c r="D932" s="34">
        <v>-9.2506484099352804</v>
      </c>
      <c r="E932" s="35">
        <v>-9.7189613891536357</v>
      </c>
      <c r="F932" s="35">
        <v>-1.0950392176836132</v>
      </c>
      <c r="G932" s="30"/>
      <c r="H932" s="32"/>
      <c r="I932" s="33" t="s">
        <v>11</v>
      </c>
      <c r="J932" s="34">
        <v>387.06</v>
      </c>
      <c r="K932" s="34">
        <v>-3.0993336432671992E-2</v>
      </c>
      <c r="L932" s="35">
        <v>-0.86315088492175951</v>
      </c>
      <c r="M932" s="35">
        <v>2.3697434541126716</v>
      </c>
      <c r="N932" s="30"/>
      <c r="O932" s="60"/>
      <c r="P932" s="61" t="s">
        <v>11</v>
      </c>
      <c r="Q932" s="62" t="s">
        <v>3</v>
      </c>
      <c r="R932" s="62" t="s">
        <v>3</v>
      </c>
      <c r="S932" s="63" t="s">
        <v>3</v>
      </c>
      <c r="T932" s="63" t="s">
        <v>3</v>
      </c>
    </row>
    <row r="933" spans="1:20" x14ac:dyDescent="0.2">
      <c r="A933" s="32"/>
      <c r="B933" s="33" t="s">
        <v>12</v>
      </c>
      <c r="C933" s="34">
        <v>395.22</v>
      </c>
      <c r="D933" s="34">
        <f>((C933/C932)-1)*100</f>
        <v>1.7611617488027198</v>
      </c>
      <c r="E933" s="35">
        <f>((C933/C$923)-1)*100</f>
        <v>-8.1289662707175854</v>
      </c>
      <c r="F933" s="35">
        <f>((C933/C921)-1)*100</f>
        <v>-2.2821115094572741</v>
      </c>
      <c r="G933" s="30"/>
      <c r="H933" s="32"/>
      <c r="I933" s="33" t="s">
        <v>12</v>
      </c>
      <c r="J933" s="34">
        <v>386.58</v>
      </c>
      <c r="K933" s="34">
        <f>((J933/J932)-1)*100</f>
        <v>-0.1240117811192154</v>
      </c>
      <c r="L933" s="35">
        <f>((J933/J$923)-1)*100</f>
        <v>-0.98609225725482252</v>
      </c>
      <c r="M933" s="35">
        <f>((J933/J921)-1)*100</f>
        <v>-0.55819935691319156</v>
      </c>
      <c r="N933" s="30"/>
      <c r="O933" s="60"/>
      <c r="P933" s="61" t="s">
        <v>12</v>
      </c>
      <c r="Q933" s="62" t="s">
        <v>3</v>
      </c>
      <c r="R933" s="62" t="s">
        <v>3</v>
      </c>
      <c r="S933" s="63" t="s">
        <v>3</v>
      </c>
      <c r="T933" s="63" t="s">
        <v>3</v>
      </c>
    </row>
    <row r="934" spans="1:20" x14ac:dyDescent="0.2">
      <c r="A934" s="32"/>
      <c r="B934" s="33" t="s">
        <v>13</v>
      </c>
      <c r="C934" s="34">
        <v>387.95</v>
      </c>
      <c r="D934" s="34">
        <f>((C934/C933)-1)*100</f>
        <v>-1.8394818076008401</v>
      </c>
      <c r="E934" s="35">
        <f>((C934/C$923)-1)*100</f>
        <v>-9.8189172226225701</v>
      </c>
      <c r="F934" s="35">
        <f>((C934/C922)-1)*100</f>
        <v>-7.8853642321208177</v>
      </c>
      <c r="G934" s="30"/>
      <c r="H934" s="32"/>
      <c r="I934" s="33" t="s">
        <v>13</v>
      </c>
      <c r="J934" s="34">
        <v>386.48</v>
      </c>
      <c r="K934" s="34">
        <f>((J934/J933)-1)*100</f>
        <v>-2.5867866935680439E-2</v>
      </c>
      <c r="L934" s="35">
        <f>((J934/J$923)-1)*100</f>
        <v>-1.0117050431575403</v>
      </c>
      <c r="M934" s="35">
        <f>((J934/J922)-1)*100</f>
        <v>-1.1079552723829988</v>
      </c>
      <c r="N934" s="30"/>
      <c r="O934" s="60"/>
      <c r="P934" s="61" t="s">
        <v>13</v>
      </c>
      <c r="Q934" s="62" t="s">
        <v>3</v>
      </c>
      <c r="R934" s="62" t="s">
        <v>3</v>
      </c>
      <c r="S934" s="63" t="s">
        <v>3</v>
      </c>
      <c r="T934" s="63" t="s">
        <v>3</v>
      </c>
    </row>
    <row r="935" spans="1:20" x14ac:dyDescent="0.2">
      <c r="A935" s="32"/>
      <c r="B935" s="33" t="s">
        <v>14</v>
      </c>
      <c r="C935" s="34">
        <v>380.07</v>
      </c>
      <c r="D935" s="34">
        <f>((C935/C934)-1)*100</f>
        <v>-2.0311895862868967</v>
      </c>
      <c r="E935" s="35">
        <f>((C935/C$923)-1)*100</f>
        <v>-11.650665984797415</v>
      </c>
      <c r="F935" s="35">
        <f>((C935/C923)-1)*100</f>
        <v>-11.650665984797415</v>
      </c>
      <c r="G935" s="30"/>
      <c r="H935" s="32"/>
      <c r="I935" s="33" t="s">
        <v>14</v>
      </c>
      <c r="J935" s="34">
        <v>386.44</v>
      </c>
      <c r="K935" s="34">
        <f>((J935/J934)-1)*100</f>
        <v>-1.0349824052990897E-2</v>
      </c>
      <c r="L935" s="35">
        <f>((J935/J$923)-1)*100</f>
        <v>-1.0219501575186363</v>
      </c>
      <c r="M935" s="35">
        <f>((J935/J923)-1)*100</f>
        <v>-1.0219501575186363</v>
      </c>
      <c r="N935" s="30"/>
      <c r="O935" s="60"/>
      <c r="P935" s="61" t="s">
        <v>14</v>
      </c>
      <c r="Q935" s="62" t="s">
        <v>3</v>
      </c>
      <c r="R935" s="62" t="s">
        <v>3</v>
      </c>
      <c r="S935" s="63" t="s">
        <v>3</v>
      </c>
      <c r="T935" s="63" t="s">
        <v>3</v>
      </c>
    </row>
    <row r="936" spans="1:20" x14ac:dyDescent="0.2">
      <c r="A936" s="40">
        <v>2010</v>
      </c>
      <c r="B936" s="41" t="s">
        <v>37</v>
      </c>
      <c r="C936" s="42">
        <v>387.45</v>
      </c>
      <c r="D936" s="42">
        <f>((C936/C935)-1)*100</f>
        <v>1.9417475728155331</v>
      </c>
      <c r="E936" s="43">
        <f>((C936/C$935)-1)*100</f>
        <v>1.9417475728155331</v>
      </c>
      <c r="F936" s="43">
        <f>((C936/C924)-1)*100</f>
        <v>-6.9658550641117927</v>
      </c>
      <c r="G936" s="30"/>
      <c r="H936" s="40">
        <v>2010</v>
      </c>
      <c r="I936" s="41" t="s">
        <v>37</v>
      </c>
      <c r="J936" s="42">
        <v>385.97</v>
      </c>
      <c r="K936" s="42">
        <f>((J936/J935)-1)*100</f>
        <v>-0.12162302039125938</v>
      </c>
      <c r="L936" s="43">
        <f>((J936/J$935)-1)*100</f>
        <v>-0.12162302039125938</v>
      </c>
      <c r="M936" s="43">
        <f>((J936/J924)-1)*100</f>
        <v>-1.5859659858741826</v>
      </c>
      <c r="N936" s="30"/>
      <c r="O936" s="54">
        <v>2010</v>
      </c>
      <c r="P936" s="55" t="s">
        <v>37</v>
      </c>
      <c r="Q936" s="56" t="s">
        <v>3</v>
      </c>
      <c r="R936" s="56" t="s">
        <v>3</v>
      </c>
      <c r="S936" s="57" t="s">
        <v>3</v>
      </c>
      <c r="T936" s="57" t="s">
        <v>3</v>
      </c>
    </row>
    <row r="937" spans="1:20" x14ac:dyDescent="0.2">
      <c r="A937" s="32"/>
      <c r="B937" s="33" t="s">
        <v>4</v>
      </c>
      <c r="C937" s="34">
        <v>376.14</v>
      </c>
      <c r="D937" s="34">
        <f t="shared" ref="D937:D959" si="509">((C937/C936)-1)*100</f>
        <v>-2.9190863337204775</v>
      </c>
      <c r="E937" s="35">
        <f t="shared" ref="E937:E947" si="510">((C937/C$935)-1)*100</f>
        <v>-1.0340200489383555</v>
      </c>
      <c r="F937" s="35">
        <f t="shared" ref="F937:F947" si="511">((C937/C925)-1)*100</f>
        <v>-8.1980816635345288</v>
      </c>
      <c r="G937" s="30"/>
      <c r="H937" s="32"/>
      <c r="I937" s="33" t="s">
        <v>4</v>
      </c>
      <c r="J937" s="34">
        <v>386.97</v>
      </c>
      <c r="K937" s="34">
        <f t="shared" ref="K937:K971" si="512">((J937/J936)-1)*100</f>
        <v>0.25908749384666585</v>
      </c>
      <c r="L937" s="35">
        <f t="shared" ref="L937:L947" si="513">((J937/J$935)-1)*100</f>
        <v>0.13714936341995276</v>
      </c>
      <c r="M937" s="35">
        <f t="shared" ref="M937:M947" si="514">((J937/J925)-1)*100</f>
        <v>-0.73365313085189676</v>
      </c>
      <c r="N937" s="30"/>
      <c r="O937" s="60"/>
      <c r="P937" s="61" t="s">
        <v>4</v>
      </c>
      <c r="Q937" s="62" t="s">
        <v>3</v>
      </c>
      <c r="R937" s="62" t="s">
        <v>3</v>
      </c>
      <c r="S937" s="63" t="s">
        <v>3</v>
      </c>
      <c r="T937" s="63" t="s">
        <v>3</v>
      </c>
    </row>
    <row r="938" spans="1:20" x14ac:dyDescent="0.2">
      <c r="A938" s="32"/>
      <c r="B938" s="33" t="s">
        <v>5</v>
      </c>
      <c r="C938" s="34">
        <v>375.8</v>
      </c>
      <c r="D938" s="34">
        <f t="shared" si="509"/>
        <v>-9.0391875365547492E-2</v>
      </c>
      <c r="E938" s="35">
        <f t="shared" si="510"/>
        <v>-1.1234772541900084</v>
      </c>
      <c r="F938" s="35">
        <f t="shared" si="511"/>
        <v>-9.1919582447322572</v>
      </c>
      <c r="G938" s="30"/>
      <c r="H938" s="32"/>
      <c r="I938" s="33" t="s">
        <v>5</v>
      </c>
      <c r="J938" s="34">
        <v>388.29</v>
      </c>
      <c r="K938" s="34">
        <f t="shared" si="512"/>
        <v>0.34111171408635066</v>
      </c>
      <c r="L938" s="35">
        <f t="shared" si="513"/>
        <v>0.4787289100507186</v>
      </c>
      <c r="M938" s="35">
        <f t="shared" si="514"/>
        <v>-0.21843038495141798</v>
      </c>
      <c r="N938" s="30"/>
      <c r="O938" s="60"/>
      <c r="P938" s="61" t="s">
        <v>5</v>
      </c>
      <c r="Q938" s="62" t="s">
        <v>3</v>
      </c>
      <c r="R938" s="62" t="s">
        <v>3</v>
      </c>
      <c r="S938" s="63" t="s">
        <v>3</v>
      </c>
      <c r="T938" s="63" t="s">
        <v>3</v>
      </c>
    </row>
    <row r="939" spans="1:20" x14ac:dyDescent="0.2">
      <c r="A939" s="32"/>
      <c r="B939" s="33" t="s">
        <v>6</v>
      </c>
      <c r="C939" s="34">
        <v>378.31</v>
      </c>
      <c r="D939" s="34">
        <f t="shared" si="509"/>
        <v>0.66790846194784148</v>
      </c>
      <c r="E939" s="35">
        <f t="shared" si="510"/>
        <v>-0.46307259189096728</v>
      </c>
      <c r="F939" s="35">
        <f t="shared" si="511"/>
        <v>-6.5023973110572841</v>
      </c>
      <c r="G939" s="30"/>
      <c r="H939" s="32"/>
      <c r="I939" s="33" t="s">
        <v>6</v>
      </c>
      <c r="J939" s="34">
        <v>389.74</v>
      </c>
      <c r="K939" s="34">
        <f t="shared" si="512"/>
        <v>0.37343222848902347</v>
      </c>
      <c r="L939" s="35">
        <f t="shared" si="513"/>
        <v>0.85394886657697011</v>
      </c>
      <c r="M939" s="35">
        <f t="shared" si="514"/>
        <v>0.4044619625421797</v>
      </c>
      <c r="N939" s="30"/>
      <c r="O939" s="60"/>
      <c r="P939" s="61" t="s">
        <v>6</v>
      </c>
      <c r="Q939" s="62" t="s">
        <v>3</v>
      </c>
      <c r="R939" s="62" t="s">
        <v>3</v>
      </c>
      <c r="S939" s="63" t="s">
        <v>3</v>
      </c>
      <c r="T939" s="63" t="s">
        <v>3</v>
      </c>
    </row>
    <row r="940" spans="1:20" x14ac:dyDescent="0.2">
      <c r="A940" s="32"/>
      <c r="B940" s="33" t="s">
        <v>7</v>
      </c>
      <c r="C940" s="34">
        <v>373.7</v>
      </c>
      <c r="D940" s="34">
        <f t="shared" si="509"/>
        <v>-1.2185773571938396</v>
      </c>
      <c r="E940" s="35">
        <f t="shared" si="510"/>
        <v>-1.6760070513326508</v>
      </c>
      <c r="F940" s="35">
        <f t="shared" si="511"/>
        <v>-4.8067860508953846</v>
      </c>
      <c r="G940" s="30"/>
      <c r="H940" s="32"/>
      <c r="I940" s="33" t="s">
        <v>7</v>
      </c>
      <c r="J940" s="34">
        <v>393.23</v>
      </c>
      <c r="K940" s="34">
        <f t="shared" si="512"/>
        <v>0.89546877405450864</v>
      </c>
      <c r="L940" s="35">
        <f t="shared" si="513"/>
        <v>1.7570644860780416</v>
      </c>
      <c r="M940" s="35">
        <f t="shared" si="514"/>
        <v>1.2175032175032241</v>
      </c>
      <c r="N940" s="30"/>
      <c r="O940" s="60"/>
      <c r="P940" s="61" t="s">
        <v>7</v>
      </c>
      <c r="Q940" s="62" t="s">
        <v>3</v>
      </c>
      <c r="R940" s="62" t="s">
        <v>3</v>
      </c>
      <c r="S940" s="63" t="s">
        <v>3</v>
      </c>
      <c r="T940" s="63" t="s">
        <v>3</v>
      </c>
    </row>
    <row r="941" spans="1:20" x14ac:dyDescent="0.2">
      <c r="A941" s="32"/>
      <c r="B941" s="33" t="s">
        <v>8</v>
      </c>
      <c r="C941" s="34">
        <v>376.97</v>
      </c>
      <c r="D941" s="34">
        <f t="shared" si="509"/>
        <v>0.87503344929089621</v>
      </c>
      <c r="E941" s="35">
        <f t="shared" si="510"/>
        <v>-0.81563922435340386</v>
      </c>
      <c r="F941" s="35">
        <f t="shared" si="511"/>
        <v>-5.5591742659585108</v>
      </c>
      <c r="G941" s="30"/>
      <c r="H941" s="32"/>
      <c r="I941" s="33" t="s">
        <v>8</v>
      </c>
      <c r="J941" s="34">
        <v>394.88</v>
      </c>
      <c r="K941" s="34">
        <f t="shared" si="512"/>
        <v>0.41960175978434933</v>
      </c>
      <c r="L941" s="35">
        <f t="shared" si="513"/>
        <v>2.1840389193665155</v>
      </c>
      <c r="M941" s="35">
        <f t="shared" si="514"/>
        <v>1.7338657735411545</v>
      </c>
      <c r="N941" s="30"/>
      <c r="O941" s="60"/>
      <c r="P941" s="61" t="s">
        <v>8</v>
      </c>
      <c r="Q941" s="62" t="s">
        <v>3</v>
      </c>
      <c r="R941" s="62" t="s">
        <v>3</v>
      </c>
      <c r="S941" s="63" t="s">
        <v>3</v>
      </c>
      <c r="T941" s="63" t="s">
        <v>3</v>
      </c>
    </row>
    <row r="942" spans="1:20" x14ac:dyDescent="0.2">
      <c r="A942" s="32"/>
      <c r="B942" s="33" t="s">
        <v>9</v>
      </c>
      <c r="C942" s="34">
        <v>382.14</v>
      </c>
      <c r="D942" s="34">
        <f t="shared" si="509"/>
        <v>1.3714619200466682</v>
      </c>
      <c r="E942" s="35">
        <f t="shared" si="510"/>
        <v>0.54463651432630211</v>
      </c>
      <c r="F942" s="35">
        <f t="shared" si="511"/>
        <v>-2.5625334659221344</v>
      </c>
      <c r="G942" s="30"/>
      <c r="H942" s="32"/>
      <c r="I942" s="33" t="s">
        <v>9</v>
      </c>
      <c r="J942" s="34">
        <v>399.44</v>
      </c>
      <c r="K942" s="34">
        <f t="shared" si="512"/>
        <v>1.1547811993517065</v>
      </c>
      <c r="L942" s="35">
        <f t="shared" si="513"/>
        <v>3.3640409895455914</v>
      </c>
      <c r="M942" s="35">
        <f t="shared" si="514"/>
        <v>2.9245793501507356</v>
      </c>
      <c r="N942" s="30"/>
      <c r="O942" s="60"/>
      <c r="P942" s="61" t="s">
        <v>9</v>
      </c>
      <c r="Q942" s="62" t="s">
        <v>3</v>
      </c>
      <c r="R942" s="62" t="s">
        <v>3</v>
      </c>
      <c r="S942" s="63" t="s">
        <v>3</v>
      </c>
      <c r="T942" s="63" t="s">
        <v>3</v>
      </c>
    </row>
    <row r="943" spans="1:20" x14ac:dyDescent="0.2">
      <c r="A943" s="32"/>
      <c r="B943" s="33" t="s">
        <v>10</v>
      </c>
      <c r="C943" s="34">
        <v>380.44</v>
      </c>
      <c r="D943" s="34">
        <f t="shared" si="509"/>
        <v>-0.44486313916365372</v>
      </c>
      <c r="E943" s="35">
        <f t="shared" si="510"/>
        <v>9.7350488067982077E-2</v>
      </c>
      <c r="F943" s="35">
        <f t="shared" si="511"/>
        <v>-11.105918639156954</v>
      </c>
      <c r="G943" s="30"/>
      <c r="H943" s="32"/>
      <c r="I943" s="33" t="s">
        <v>10</v>
      </c>
      <c r="J943" s="34">
        <v>400.29</v>
      </c>
      <c r="K943" s="34">
        <f t="shared" si="512"/>
        <v>0.21279791708392892</v>
      </c>
      <c r="L943" s="35">
        <f t="shared" si="513"/>
        <v>3.5839975157851311</v>
      </c>
      <c r="M943" s="35">
        <f t="shared" si="514"/>
        <v>3.3860220052688739</v>
      </c>
      <c r="N943" s="30"/>
      <c r="O943" s="60"/>
      <c r="P943" s="61" t="s">
        <v>10</v>
      </c>
      <c r="Q943" s="62" t="s">
        <v>3</v>
      </c>
      <c r="R943" s="62" t="s">
        <v>3</v>
      </c>
      <c r="S943" s="63" t="s">
        <v>3</v>
      </c>
      <c r="T943" s="63" t="s">
        <v>3</v>
      </c>
    </row>
    <row r="944" spans="1:20" x14ac:dyDescent="0.2">
      <c r="A944" s="32"/>
      <c r="B944" s="33" t="s">
        <v>11</v>
      </c>
      <c r="C944" s="34">
        <v>388.55</v>
      </c>
      <c r="D944" s="34">
        <f t="shared" si="509"/>
        <v>2.1317421932499192</v>
      </c>
      <c r="E944" s="35">
        <f t="shared" si="510"/>
        <v>2.2311679427474029</v>
      </c>
      <c r="F944" s="35">
        <f t="shared" si="511"/>
        <v>4.3771563932226698E-2</v>
      </c>
      <c r="G944" s="30"/>
      <c r="H944" s="32"/>
      <c r="I944" s="33" t="s">
        <v>11</v>
      </c>
      <c r="J944" s="34">
        <v>398.97</v>
      </c>
      <c r="K944" s="34">
        <f t="shared" si="512"/>
        <v>-0.32976092333057982</v>
      </c>
      <c r="L944" s="35">
        <f t="shared" si="513"/>
        <v>3.2424179691543431</v>
      </c>
      <c r="M944" s="35">
        <f t="shared" si="514"/>
        <v>3.0770423190203067</v>
      </c>
      <c r="N944" s="30"/>
      <c r="O944" s="60"/>
      <c r="P944" s="61" t="s">
        <v>11</v>
      </c>
      <c r="Q944" s="62" t="s">
        <v>3</v>
      </c>
      <c r="R944" s="62" t="s">
        <v>3</v>
      </c>
      <c r="S944" s="63" t="s">
        <v>3</v>
      </c>
      <c r="T944" s="63" t="s">
        <v>3</v>
      </c>
    </row>
    <row r="945" spans="1:20" x14ac:dyDescent="0.2">
      <c r="A945" s="32"/>
      <c r="B945" s="33" t="s">
        <v>12</v>
      </c>
      <c r="C945" s="34">
        <v>409.6</v>
      </c>
      <c r="D945" s="34">
        <f t="shared" si="509"/>
        <v>5.4175781752670238</v>
      </c>
      <c r="E945" s="35">
        <f t="shared" si="510"/>
        <v>7.7696213855342533</v>
      </c>
      <c r="F945" s="35">
        <f t="shared" si="511"/>
        <v>3.6384798340165059</v>
      </c>
      <c r="G945" s="30"/>
      <c r="H945" s="32"/>
      <c r="I945" s="33" t="s">
        <v>12</v>
      </c>
      <c r="J945" s="34">
        <v>397.84</v>
      </c>
      <c r="K945" s="34">
        <f t="shared" si="512"/>
        <v>-0.28322931548738772</v>
      </c>
      <c r="L945" s="35">
        <f t="shared" si="513"/>
        <v>2.9500051754476786</v>
      </c>
      <c r="M945" s="35">
        <f t="shared" si="514"/>
        <v>2.912721816958963</v>
      </c>
      <c r="N945" s="30"/>
      <c r="O945" s="60"/>
      <c r="P945" s="61" t="s">
        <v>12</v>
      </c>
      <c r="Q945" s="62" t="s">
        <v>3</v>
      </c>
      <c r="R945" s="62" t="s">
        <v>3</v>
      </c>
      <c r="S945" s="63" t="s">
        <v>3</v>
      </c>
      <c r="T945" s="63" t="s">
        <v>3</v>
      </c>
    </row>
    <row r="946" spans="1:20" x14ac:dyDescent="0.2">
      <c r="A946" s="32"/>
      <c r="B946" s="33" t="s">
        <v>13</v>
      </c>
      <c r="C946" s="34">
        <v>416.21</v>
      </c>
      <c r="D946" s="34">
        <f t="shared" si="509"/>
        <v>1.6137695312499867</v>
      </c>
      <c r="E946" s="35">
        <f t="shared" si="510"/>
        <v>9.5087746993974811</v>
      </c>
      <c r="F946" s="35">
        <f t="shared" si="511"/>
        <v>7.2844438716329396</v>
      </c>
      <c r="G946" s="30"/>
      <c r="H946" s="32"/>
      <c r="I946" s="33" t="s">
        <v>13</v>
      </c>
      <c r="J946" s="34">
        <v>396.64</v>
      </c>
      <c r="K946" s="34">
        <f t="shared" si="512"/>
        <v>-0.30162879549567867</v>
      </c>
      <c r="L946" s="35">
        <f t="shared" si="513"/>
        <v>2.6394783148742329</v>
      </c>
      <c r="M946" s="35">
        <f t="shared" si="514"/>
        <v>2.6288553094597322</v>
      </c>
      <c r="N946" s="30"/>
      <c r="O946" s="60"/>
      <c r="P946" s="61" t="s">
        <v>13</v>
      </c>
      <c r="Q946" s="62" t="s">
        <v>3</v>
      </c>
      <c r="R946" s="62" t="s">
        <v>3</v>
      </c>
      <c r="S946" s="63" t="s">
        <v>3</v>
      </c>
      <c r="T946" s="63" t="s">
        <v>3</v>
      </c>
    </row>
    <row r="947" spans="1:20" x14ac:dyDescent="0.2">
      <c r="A947" s="32"/>
      <c r="B947" s="33" t="s">
        <v>14</v>
      </c>
      <c r="C947" s="34">
        <v>422.62</v>
      </c>
      <c r="D947" s="34">
        <f t="shared" si="509"/>
        <v>1.540087936378276</v>
      </c>
      <c r="E947" s="35">
        <f t="shared" si="510"/>
        <v>11.195306127818561</v>
      </c>
      <c r="F947" s="35">
        <f t="shared" si="511"/>
        <v>11.195306127818561</v>
      </c>
      <c r="G947" s="30"/>
      <c r="H947" s="32"/>
      <c r="I947" s="33" t="s">
        <v>14</v>
      </c>
      <c r="J947" s="34">
        <v>396.6</v>
      </c>
      <c r="K947" s="34">
        <f t="shared" si="512"/>
        <v>-1.0084711577240668E-2</v>
      </c>
      <c r="L947" s="35">
        <f t="shared" si="513"/>
        <v>2.6291274195217929</v>
      </c>
      <c r="M947" s="35">
        <f t="shared" si="514"/>
        <v>2.6291274195217929</v>
      </c>
      <c r="N947" s="30"/>
      <c r="O947" s="60"/>
      <c r="P947" s="61" t="s">
        <v>14</v>
      </c>
      <c r="Q947" s="62" t="s">
        <v>3</v>
      </c>
      <c r="R947" s="62" t="s">
        <v>3</v>
      </c>
      <c r="S947" s="63" t="s">
        <v>3</v>
      </c>
      <c r="T947" s="63" t="s">
        <v>3</v>
      </c>
    </row>
    <row r="948" spans="1:20" x14ac:dyDescent="0.2">
      <c r="A948" s="54">
        <f>$A$56</f>
        <v>2011</v>
      </c>
      <c r="B948" s="55" t="s">
        <v>37</v>
      </c>
      <c r="C948" s="56">
        <v>420.67</v>
      </c>
      <c r="D948" s="56">
        <f t="shared" si="509"/>
        <v>-0.46140741091287296</v>
      </c>
      <c r="E948" s="57">
        <f>((C948/C$947)-1)*100</f>
        <v>-0.46140741091287296</v>
      </c>
      <c r="F948" s="57">
        <f>((C948/C936)-1)*100</f>
        <v>8.5740095496193103</v>
      </c>
      <c r="G948" s="58"/>
      <c r="H948" s="54">
        <f>$A$56</f>
        <v>2011</v>
      </c>
      <c r="I948" s="55" t="s">
        <v>37</v>
      </c>
      <c r="J948" s="56">
        <v>397.15</v>
      </c>
      <c r="K948" s="56">
        <f t="shared" si="512"/>
        <v>0.13867876954107849</v>
      </c>
      <c r="L948" s="57">
        <f>((J948/J$947)-1)*100</f>
        <v>0.13867876954107849</v>
      </c>
      <c r="M948" s="57">
        <f>((J948/J936)-1)*100</f>
        <v>2.8965981812057784</v>
      </c>
      <c r="N948" s="58"/>
      <c r="O948" s="54">
        <v>2011</v>
      </c>
      <c r="P948" s="55" t="s">
        <v>37</v>
      </c>
      <c r="Q948" s="56" t="s">
        <v>3</v>
      </c>
      <c r="R948" s="56" t="s">
        <v>3</v>
      </c>
      <c r="S948" s="57" t="s">
        <v>3</v>
      </c>
      <c r="T948" s="57" t="s">
        <v>3</v>
      </c>
    </row>
    <row r="949" spans="1:20" x14ac:dyDescent="0.2">
      <c r="A949" s="60"/>
      <c r="B949" s="61" t="s">
        <v>4</v>
      </c>
      <c r="C949" s="62">
        <v>426.39</v>
      </c>
      <c r="D949" s="62">
        <f t="shared" si="509"/>
        <v>1.3597356597808252</v>
      </c>
      <c r="E949" s="63">
        <f t="shared" ref="E949:E959" si="515">((C949/C$947)-1)*100</f>
        <v>0.89205432776489069</v>
      </c>
      <c r="F949" s="63">
        <f t="shared" ref="F949:F959" si="516">((C949/C937)-1)*100</f>
        <v>13.35938746211518</v>
      </c>
      <c r="G949" s="58"/>
      <c r="H949" s="60"/>
      <c r="I949" s="61" t="s">
        <v>4</v>
      </c>
      <c r="J949" s="62">
        <v>398.55</v>
      </c>
      <c r="K949" s="62">
        <f t="shared" si="512"/>
        <v>0.35251164547400737</v>
      </c>
      <c r="L949" s="63">
        <f t="shared" ref="L949:L959" si="517">((J949/J$947)-1)*100</f>
        <v>0.49167927382753884</v>
      </c>
      <c r="M949" s="63">
        <f t="shared" ref="M949:M959" si="518">((J949/J937)-1)*100</f>
        <v>2.9924800372121751</v>
      </c>
      <c r="N949" s="58"/>
      <c r="O949" s="60"/>
      <c r="P949" s="61" t="s">
        <v>4</v>
      </c>
      <c r="Q949" s="62" t="s">
        <v>3</v>
      </c>
      <c r="R949" s="62" t="s">
        <v>3</v>
      </c>
      <c r="S949" s="63" t="s">
        <v>3</v>
      </c>
      <c r="T949" s="63" t="s">
        <v>3</v>
      </c>
    </row>
    <row r="950" spans="1:20" x14ac:dyDescent="0.2">
      <c r="A950" s="60"/>
      <c r="B950" s="61" t="s">
        <v>5</v>
      </c>
      <c r="C950" s="62">
        <v>418.93</v>
      </c>
      <c r="D950" s="62">
        <f t="shared" si="509"/>
        <v>-1.7495719880860183</v>
      </c>
      <c r="E950" s="63">
        <f t="shared" si="515"/>
        <v>-0.8731247929582131</v>
      </c>
      <c r="F950" s="63">
        <f t="shared" si="516"/>
        <v>11.476849387972333</v>
      </c>
      <c r="G950" s="58"/>
      <c r="H950" s="60"/>
      <c r="I950" s="61" t="s">
        <v>5</v>
      </c>
      <c r="J950" s="62">
        <v>398.94</v>
      </c>
      <c r="K950" s="62">
        <f t="shared" si="512"/>
        <v>9.7854723372226005E-2</v>
      </c>
      <c r="L950" s="63">
        <f t="shared" si="517"/>
        <v>0.59001512859302441</v>
      </c>
      <c r="M950" s="63">
        <f t="shared" si="518"/>
        <v>2.7427953333848398</v>
      </c>
      <c r="N950" s="58"/>
      <c r="O950" s="60"/>
      <c r="P950" s="61" t="s">
        <v>5</v>
      </c>
      <c r="Q950" s="62" t="s">
        <v>3</v>
      </c>
      <c r="R950" s="62" t="s">
        <v>3</v>
      </c>
      <c r="S950" s="63" t="s">
        <v>3</v>
      </c>
      <c r="T950" s="63" t="s">
        <v>3</v>
      </c>
    </row>
    <row r="951" spans="1:20" x14ac:dyDescent="0.2">
      <c r="A951" s="60"/>
      <c r="B951" s="61" t="s">
        <v>6</v>
      </c>
      <c r="C951" s="62">
        <v>405.92</v>
      </c>
      <c r="D951" s="62">
        <f t="shared" si="509"/>
        <v>-3.1055307569283652</v>
      </c>
      <c r="E951" s="63">
        <f t="shared" si="515"/>
        <v>-3.9515403908948921</v>
      </c>
      <c r="F951" s="63">
        <f t="shared" si="516"/>
        <v>7.2982474690069132</v>
      </c>
      <c r="G951" s="58"/>
      <c r="H951" s="60"/>
      <c r="I951" s="61" t="s">
        <v>6</v>
      </c>
      <c r="J951" s="62">
        <v>400.8</v>
      </c>
      <c r="K951" s="62">
        <f t="shared" si="512"/>
        <v>0.4662355241389804</v>
      </c>
      <c r="L951" s="63">
        <f t="shared" si="517"/>
        <v>1.0590015128592922</v>
      </c>
      <c r="M951" s="63">
        <f t="shared" si="518"/>
        <v>2.8377892954277284</v>
      </c>
      <c r="N951" s="58"/>
      <c r="O951" s="60"/>
      <c r="P951" s="61" t="s">
        <v>6</v>
      </c>
      <c r="Q951" s="62" t="s">
        <v>3</v>
      </c>
      <c r="R951" s="62" t="s">
        <v>3</v>
      </c>
      <c r="S951" s="63" t="s">
        <v>3</v>
      </c>
      <c r="T951" s="63" t="s">
        <v>3</v>
      </c>
    </row>
    <row r="952" spans="1:20" x14ac:dyDescent="0.2">
      <c r="A952" s="60"/>
      <c r="B952" s="61" t="s">
        <v>7</v>
      </c>
      <c r="C952" s="62">
        <v>406.81</v>
      </c>
      <c r="D952" s="62">
        <f t="shared" si="509"/>
        <v>0.21925502562081256</v>
      </c>
      <c r="E952" s="63">
        <f t="shared" si="515"/>
        <v>-3.7409493161705609</v>
      </c>
      <c r="F952" s="63">
        <f t="shared" si="516"/>
        <v>8.8600481669788742</v>
      </c>
      <c r="G952" s="58"/>
      <c r="H952" s="60"/>
      <c r="I952" s="61" t="s">
        <v>7</v>
      </c>
      <c r="J952" s="62">
        <v>401.56</v>
      </c>
      <c r="K952" s="62">
        <f t="shared" si="512"/>
        <v>0.18962075848303339</v>
      </c>
      <c r="L952" s="63">
        <f t="shared" si="517"/>
        <v>1.2506303580433586</v>
      </c>
      <c r="M952" s="63">
        <f t="shared" si="518"/>
        <v>2.1183531266688593</v>
      </c>
      <c r="N952" s="58"/>
      <c r="O952" s="60"/>
      <c r="P952" s="61" t="s">
        <v>7</v>
      </c>
      <c r="Q952" s="62" t="s">
        <v>3</v>
      </c>
      <c r="R952" s="62" t="s">
        <v>3</v>
      </c>
      <c r="S952" s="63" t="s">
        <v>3</v>
      </c>
      <c r="T952" s="63" t="s">
        <v>3</v>
      </c>
    </row>
    <row r="953" spans="1:20" x14ac:dyDescent="0.2">
      <c r="A953" s="60"/>
      <c r="B953" s="61" t="s">
        <v>8</v>
      </c>
      <c r="C953" s="62">
        <v>415.24</v>
      </c>
      <c r="D953" s="62">
        <f t="shared" si="509"/>
        <v>2.0722204468916816</v>
      </c>
      <c r="E953" s="63">
        <f t="shared" si="515"/>
        <v>-1.7462495859164262</v>
      </c>
      <c r="F953" s="63">
        <f t="shared" si="516"/>
        <v>10.15200148552935</v>
      </c>
      <c r="G953" s="58"/>
      <c r="H953" s="60"/>
      <c r="I953" s="61" t="s">
        <v>8</v>
      </c>
      <c r="J953" s="62">
        <v>403.59</v>
      </c>
      <c r="K953" s="62">
        <f t="shared" si="512"/>
        <v>0.50552843908755474</v>
      </c>
      <c r="L953" s="63">
        <f t="shared" si="517"/>
        <v>1.762481089258694</v>
      </c>
      <c r="M953" s="63">
        <f t="shared" si="518"/>
        <v>2.2057333873581886</v>
      </c>
      <c r="N953" s="58"/>
      <c r="O953" s="60"/>
      <c r="P953" s="61" t="s">
        <v>8</v>
      </c>
      <c r="Q953" s="62" t="s">
        <v>3</v>
      </c>
      <c r="R953" s="62" t="s">
        <v>3</v>
      </c>
      <c r="S953" s="63" t="s">
        <v>3</v>
      </c>
      <c r="T953" s="63" t="s">
        <v>3</v>
      </c>
    </row>
    <row r="954" spans="1:20" x14ac:dyDescent="0.2">
      <c r="A954" s="60"/>
      <c r="B954" s="61" t="s">
        <v>9</v>
      </c>
      <c r="C954" s="62">
        <v>421.92</v>
      </c>
      <c r="D954" s="62">
        <f t="shared" si="509"/>
        <v>1.6087082169347955</v>
      </c>
      <c r="E954" s="63">
        <f t="shared" si="515"/>
        <v>-0.16563342955846494</v>
      </c>
      <c r="F954" s="63">
        <f t="shared" si="516"/>
        <v>10.409797456429581</v>
      </c>
      <c r="G954" s="58"/>
      <c r="H954" s="60"/>
      <c r="I954" s="61" t="s">
        <v>9</v>
      </c>
      <c r="J954" s="62">
        <v>403.86</v>
      </c>
      <c r="K954" s="62">
        <f t="shared" si="512"/>
        <v>6.6899576302703601E-2</v>
      </c>
      <c r="L954" s="63">
        <f t="shared" si="517"/>
        <v>1.830559757942507</v>
      </c>
      <c r="M954" s="63">
        <f t="shared" si="518"/>
        <v>1.1065491688363682</v>
      </c>
      <c r="N954" s="58"/>
      <c r="O954" s="60"/>
      <c r="P954" s="61" t="s">
        <v>9</v>
      </c>
      <c r="Q954" s="62" t="s">
        <v>3</v>
      </c>
      <c r="R954" s="62" t="s">
        <v>3</v>
      </c>
      <c r="S954" s="63" t="s">
        <v>3</v>
      </c>
      <c r="T954" s="63" t="s">
        <v>3</v>
      </c>
    </row>
    <row r="955" spans="1:20" x14ac:dyDescent="0.2">
      <c r="A955" s="60"/>
      <c r="B955" s="61" t="s">
        <v>10</v>
      </c>
      <c r="C955" s="62">
        <v>404.92</v>
      </c>
      <c r="D955" s="62">
        <f t="shared" si="509"/>
        <v>-4.0291998483124818</v>
      </c>
      <c r="E955" s="63">
        <f t="shared" si="515"/>
        <v>-4.1881595759784229</v>
      </c>
      <c r="F955" s="63">
        <f t="shared" si="516"/>
        <v>6.4346546104510516</v>
      </c>
      <c r="G955" s="58"/>
      <c r="H955" s="60"/>
      <c r="I955" s="61" t="s">
        <v>10</v>
      </c>
      <c r="J955" s="62">
        <v>404.12</v>
      </c>
      <c r="K955" s="62">
        <f t="shared" si="512"/>
        <v>6.4378745109694435E-2</v>
      </c>
      <c r="L955" s="63">
        <f t="shared" si="517"/>
        <v>1.8961169944528455</v>
      </c>
      <c r="M955" s="63">
        <f t="shared" si="518"/>
        <v>0.95680631542132133</v>
      </c>
      <c r="N955" s="58"/>
      <c r="O955" s="60"/>
      <c r="P955" s="61" t="s">
        <v>10</v>
      </c>
      <c r="Q955" s="62" t="s">
        <v>3</v>
      </c>
      <c r="R955" s="62" t="s">
        <v>3</v>
      </c>
      <c r="S955" s="63" t="s">
        <v>3</v>
      </c>
      <c r="T955" s="63" t="s">
        <v>3</v>
      </c>
    </row>
    <row r="956" spans="1:20" x14ac:dyDescent="0.2">
      <c r="A956" s="60"/>
      <c r="B956" s="61" t="s">
        <v>11</v>
      </c>
      <c r="C956" s="62">
        <v>389.32</v>
      </c>
      <c r="D956" s="62">
        <f t="shared" si="509"/>
        <v>-3.8526128617998645</v>
      </c>
      <c r="E956" s="63">
        <f t="shared" si="515"/>
        <v>-7.8794188632814404</v>
      </c>
      <c r="F956" s="63">
        <f t="shared" si="516"/>
        <v>0.19817269334705401</v>
      </c>
      <c r="G956" s="58"/>
      <c r="H956" s="60"/>
      <c r="I956" s="61" t="s">
        <v>11</v>
      </c>
      <c r="J956" s="62">
        <v>404.76</v>
      </c>
      <c r="K956" s="62">
        <f t="shared" si="512"/>
        <v>0.15836880134612041</v>
      </c>
      <c r="L956" s="63">
        <f t="shared" si="517"/>
        <v>2.0574886535552173</v>
      </c>
      <c r="M956" s="63">
        <f t="shared" si="518"/>
        <v>1.4512369351078913</v>
      </c>
      <c r="N956" s="58"/>
      <c r="O956" s="60"/>
      <c r="P956" s="61" t="s">
        <v>11</v>
      </c>
      <c r="Q956" s="62" t="s">
        <v>3</v>
      </c>
      <c r="R956" s="62" t="s">
        <v>3</v>
      </c>
      <c r="S956" s="63" t="s">
        <v>3</v>
      </c>
      <c r="T956" s="63" t="s">
        <v>3</v>
      </c>
    </row>
    <row r="957" spans="1:20" x14ac:dyDescent="0.2">
      <c r="A957" s="60"/>
      <c r="B957" s="61" t="s">
        <v>12</v>
      </c>
      <c r="C957" s="62">
        <v>414.33</v>
      </c>
      <c r="D957" s="62">
        <f t="shared" si="509"/>
        <v>6.424021370594879</v>
      </c>
      <c r="E957" s="63">
        <f t="shared" si="515"/>
        <v>-1.9615730443424351</v>
      </c>
      <c r="F957" s="63">
        <f t="shared" si="516"/>
        <v>1.1547851562499822</v>
      </c>
      <c r="G957" s="58"/>
      <c r="H957" s="60"/>
      <c r="I957" s="61" t="s">
        <v>12</v>
      </c>
      <c r="J957" s="62">
        <v>405.25</v>
      </c>
      <c r="K957" s="62">
        <f t="shared" si="512"/>
        <v>0.12105939322066828</v>
      </c>
      <c r="L957" s="63">
        <f t="shared" si="517"/>
        <v>2.1810388300554706</v>
      </c>
      <c r="M957" s="63">
        <f t="shared" si="518"/>
        <v>1.8625578121858055</v>
      </c>
      <c r="N957" s="58"/>
      <c r="O957" s="60"/>
      <c r="P957" s="61" t="s">
        <v>12</v>
      </c>
      <c r="Q957" s="62" t="s">
        <v>3</v>
      </c>
      <c r="R957" s="62" t="s">
        <v>3</v>
      </c>
      <c r="S957" s="63" t="s">
        <v>3</v>
      </c>
      <c r="T957" s="63" t="s">
        <v>3</v>
      </c>
    </row>
    <row r="958" spans="1:20" x14ac:dyDescent="0.2">
      <c r="A958" s="60"/>
      <c r="B958" s="61" t="s">
        <v>13</v>
      </c>
      <c r="C958" s="62">
        <v>402.54</v>
      </c>
      <c r="D958" s="62">
        <f t="shared" si="509"/>
        <v>-2.8455578886394828</v>
      </c>
      <c r="E958" s="63">
        <f t="shared" si="515"/>
        <v>-4.7513132364772055</v>
      </c>
      <c r="F958" s="63">
        <f t="shared" si="516"/>
        <v>-3.2843997020734594</v>
      </c>
      <c r="G958" s="58"/>
      <c r="H958" s="60"/>
      <c r="I958" s="61" t="s">
        <v>13</v>
      </c>
      <c r="J958" s="62">
        <v>405.31</v>
      </c>
      <c r="K958" s="62">
        <f t="shared" si="512"/>
        <v>1.4805675508955396E-2</v>
      </c>
      <c r="L958" s="63">
        <f t="shared" si="517"/>
        <v>2.196167423096318</v>
      </c>
      <c r="M958" s="63">
        <f t="shared" si="518"/>
        <v>2.1858612343687023</v>
      </c>
      <c r="N958" s="58"/>
      <c r="O958" s="60"/>
      <c r="P958" s="61" t="s">
        <v>13</v>
      </c>
      <c r="Q958" s="62" t="s">
        <v>3</v>
      </c>
      <c r="R958" s="62" t="s">
        <v>3</v>
      </c>
      <c r="S958" s="63" t="s">
        <v>3</v>
      </c>
      <c r="T958" s="63" t="s">
        <v>3</v>
      </c>
    </row>
    <row r="959" spans="1:20" x14ac:dyDescent="0.2">
      <c r="A959" s="60"/>
      <c r="B959" s="61" t="s">
        <v>14</v>
      </c>
      <c r="C959" s="62">
        <v>408.71</v>
      </c>
      <c r="D959" s="62">
        <f t="shared" si="509"/>
        <v>1.5327669299945335</v>
      </c>
      <c r="E959" s="63">
        <f t="shared" si="515"/>
        <v>-3.2913728645118656</v>
      </c>
      <c r="F959" s="63">
        <f t="shared" si="516"/>
        <v>-3.2913728645118656</v>
      </c>
      <c r="G959" s="58"/>
      <c r="H959" s="60"/>
      <c r="I959" s="61" t="s">
        <v>14</v>
      </c>
      <c r="J959" s="62">
        <v>405.1</v>
      </c>
      <c r="K959" s="62">
        <f t="shared" si="512"/>
        <v>-5.1812193136113738E-2</v>
      </c>
      <c r="L959" s="63">
        <f t="shared" si="517"/>
        <v>2.1432173474533522</v>
      </c>
      <c r="M959" s="63">
        <f t="shared" si="518"/>
        <v>2.1432173474533522</v>
      </c>
      <c r="N959" s="58"/>
      <c r="O959" s="60"/>
      <c r="P959" s="61" t="s">
        <v>14</v>
      </c>
      <c r="Q959" s="62" t="s">
        <v>3</v>
      </c>
      <c r="R959" s="62" t="s">
        <v>3</v>
      </c>
      <c r="S959" s="64" t="s">
        <v>3</v>
      </c>
      <c r="T959" s="63" t="s">
        <v>3</v>
      </c>
    </row>
    <row r="960" spans="1:20" x14ac:dyDescent="0.2">
      <c r="A960" s="54">
        <v>2012</v>
      </c>
      <c r="B960" s="55" t="s">
        <v>37</v>
      </c>
      <c r="C960" s="56">
        <v>400.82</v>
      </c>
      <c r="D960" s="56">
        <f>((C960/C959)-1)*100</f>
        <v>-1.9304641432800751</v>
      </c>
      <c r="E960" s="57">
        <f>((C960/C$959)-1)*100</f>
        <v>-1.9304641432800751</v>
      </c>
      <c r="F960" s="57">
        <f>((C960/C948)-1)*100</f>
        <v>-4.7186630850785676</v>
      </c>
      <c r="G960" s="58"/>
      <c r="H960" s="54">
        <v>2012</v>
      </c>
      <c r="I960" s="55" t="s">
        <v>37</v>
      </c>
      <c r="J960" s="56">
        <v>405.66</v>
      </c>
      <c r="K960" s="56">
        <f t="shared" si="512"/>
        <v>0.13823747222907468</v>
      </c>
      <c r="L960" s="57">
        <f>((J960/J$959)-1)*100</f>
        <v>0.13823747222907468</v>
      </c>
      <c r="M960" s="57">
        <f>((J960/J948)-1)*100</f>
        <v>2.1427672164169742</v>
      </c>
      <c r="N960" s="58"/>
      <c r="O960" s="54">
        <v>2012</v>
      </c>
      <c r="P960" s="55" t="s">
        <v>37</v>
      </c>
      <c r="Q960" s="56" t="s">
        <v>3</v>
      </c>
      <c r="R960" s="56" t="s">
        <v>3</v>
      </c>
      <c r="S960" s="57" t="s">
        <v>3</v>
      </c>
      <c r="T960" s="57" t="s">
        <v>3</v>
      </c>
    </row>
    <row r="961" spans="1:20" x14ac:dyDescent="0.2">
      <c r="A961" s="60"/>
      <c r="B961" s="61" t="s">
        <v>4</v>
      </c>
      <c r="C961" s="62">
        <v>386.21</v>
      </c>
      <c r="D961" s="62">
        <f t="shared" ref="D961:D971" si="519">((C961/C960)-1)*100</f>
        <v>-3.6450276932288861</v>
      </c>
      <c r="E961" s="63">
        <f t="shared" ref="E961:E971" si="520">((C961/C$959)-1)*100</f>
        <v>-5.5051258838785477</v>
      </c>
      <c r="F961" s="63">
        <f t="shared" ref="F961:F971" si="521">((C961/C949)-1)*100</f>
        <v>-9.423297919744833</v>
      </c>
      <c r="G961" s="58"/>
      <c r="H961" s="60"/>
      <c r="I961" s="61" t="s">
        <v>4</v>
      </c>
      <c r="J961" s="62">
        <v>406.94</v>
      </c>
      <c r="K961" s="62">
        <f t="shared" si="512"/>
        <v>0.31553517724201008</v>
      </c>
      <c r="L961" s="63">
        <f t="shared" ref="L961:L971" si="522">((J961/J$959)-1)*100</f>
        <v>0.45420883732412154</v>
      </c>
      <c r="M961" s="63">
        <f t="shared" ref="M961:M971" si="523">((J961/J949)-1)*100</f>
        <v>2.1051311002383555</v>
      </c>
      <c r="N961" s="58"/>
      <c r="O961" s="60"/>
      <c r="P961" s="61" t="s">
        <v>4</v>
      </c>
      <c r="Q961" s="62" t="s">
        <v>3</v>
      </c>
      <c r="R961" s="62" t="s">
        <v>3</v>
      </c>
      <c r="S961" s="63" t="s">
        <v>3</v>
      </c>
      <c r="T961" s="63" t="s">
        <v>3</v>
      </c>
    </row>
    <row r="962" spans="1:20" x14ac:dyDescent="0.2">
      <c r="A962" s="60"/>
      <c r="B962" s="61" t="s">
        <v>5</v>
      </c>
      <c r="C962" s="62">
        <v>396.11</v>
      </c>
      <c r="D962" s="62">
        <f t="shared" si="519"/>
        <v>2.5633722586157814</v>
      </c>
      <c r="E962" s="63">
        <f t="shared" si="520"/>
        <v>-3.0828704949719787</v>
      </c>
      <c r="F962" s="63">
        <f t="shared" si="521"/>
        <v>-5.4472107511994832</v>
      </c>
      <c r="G962" s="58"/>
      <c r="H962" s="60"/>
      <c r="I962" s="61" t="s">
        <v>5</v>
      </c>
      <c r="J962" s="62">
        <v>408.8</v>
      </c>
      <c r="K962" s="62">
        <f t="shared" si="512"/>
        <v>0.45706983830540171</v>
      </c>
      <c r="L962" s="63">
        <f t="shared" si="522"/>
        <v>0.91335472722784417</v>
      </c>
      <c r="M962" s="63">
        <f t="shared" si="523"/>
        <v>2.4715496064571241</v>
      </c>
      <c r="N962" s="58"/>
      <c r="O962" s="60"/>
      <c r="P962" s="61" t="s">
        <v>5</v>
      </c>
      <c r="Q962" s="62" t="s">
        <v>3</v>
      </c>
      <c r="R962" s="62" t="s">
        <v>3</v>
      </c>
      <c r="S962" s="63" t="s">
        <v>3</v>
      </c>
      <c r="T962" s="63" t="s">
        <v>3</v>
      </c>
    </row>
    <row r="963" spans="1:20" x14ac:dyDescent="0.2">
      <c r="A963" s="60"/>
      <c r="B963" s="61" t="s">
        <v>6</v>
      </c>
      <c r="C963" s="62">
        <v>399.53</v>
      </c>
      <c r="D963" s="62">
        <f t="shared" si="519"/>
        <v>0.86339653126654703</v>
      </c>
      <c r="E963" s="63">
        <f t="shared" si="520"/>
        <v>-2.2460913606224486</v>
      </c>
      <c r="F963" s="63">
        <f t="shared" si="521"/>
        <v>-1.5742018131651658</v>
      </c>
      <c r="G963" s="58"/>
      <c r="H963" s="60"/>
      <c r="I963" s="61" t="s">
        <v>6</v>
      </c>
      <c r="J963" s="62">
        <v>410.12</v>
      </c>
      <c r="K963" s="62">
        <f t="shared" si="512"/>
        <v>0.32289628180039998</v>
      </c>
      <c r="L963" s="63">
        <f t="shared" si="522"/>
        <v>1.2392001974820932</v>
      </c>
      <c r="M963" s="63">
        <f t="shared" si="523"/>
        <v>2.325349301397206</v>
      </c>
      <c r="N963" s="58"/>
      <c r="O963" s="60"/>
      <c r="P963" s="61" t="s">
        <v>6</v>
      </c>
      <c r="Q963" s="62" t="s">
        <v>3</v>
      </c>
      <c r="R963" s="62" t="s">
        <v>3</v>
      </c>
      <c r="S963" s="63" t="s">
        <v>3</v>
      </c>
      <c r="T963" s="63" t="s">
        <v>3</v>
      </c>
    </row>
    <row r="964" spans="1:20" x14ac:dyDescent="0.2">
      <c r="A964" s="60"/>
      <c r="B964" s="61" t="s">
        <v>7</v>
      </c>
      <c r="C964" s="62">
        <v>415.41</v>
      </c>
      <c r="D964" s="62">
        <f t="shared" si="519"/>
        <v>3.9746702375291099</v>
      </c>
      <c r="E964" s="63">
        <f t="shared" si="520"/>
        <v>1.6393041520882834</v>
      </c>
      <c r="F964" s="63">
        <f t="shared" si="521"/>
        <v>2.1140089968289866</v>
      </c>
      <c r="G964" s="58"/>
      <c r="H964" s="60"/>
      <c r="I964" s="61" t="s">
        <v>7</v>
      </c>
      <c r="J964" s="62">
        <v>413.43</v>
      </c>
      <c r="K964" s="62">
        <f t="shared" si="512"/>
        <v>0.80708085438407906</v>
      </c>
      <c r="L964" s="63">
        <f t="shared" si="522"/>
        <v>2.0562823994075607</v>
      </c>
      <c r="M964" s="63">
        <f t="shared" si="523"/>
        <v>2.9559717103297078</v>
      </c>
      <c r="N964" s="58"/>
      <c r="O964" s="60"/>
      <c r="P964" s="61" t="s">
        <v>7</v>
      </c>
      <c r="Q964" s="62" t="s">
        <v>3</v>
      </c>
      <c r="R964" s="62" t="s">
        <v>3</v>
      </c>
      <c r="S964" s="63" t="s">
        <v>3</v>
      </c>
      <c r="T964" s="63" t="s">
        <v>3</v>
      </c>
    </row>
    <row r="965" spans="1:20" x14ac:dyDescent="0.2">
      <c r="A965" s="60"/>
      <c r="B965" s="61" t="s">
        <v>8</v>
      </c>
      <c r="C965" s="62">
        <v>393.12</v>
      </c>
      <c r="D965" s="62">
        <f t="shared" si="519"/>
        <v>-5.3657832021376528</v>
      </c>
      <c r="E965" s="63">
        <f t="shared" si="520"/>
        <v>-3.8144405568740658</v>
      </c>
      <c r="F965" s="63">
        <f t="shared" si="521"/>
        <v>-5.327039784221177</v>
      </c>
      <c r="G965" s="58"/>
      <c r="H965" s="60"/>
      <c r="I965" s="61" t="s">
        <v>8</v>
      </c>
      <c r="J965" s="62">
        <v>414.1</v>
      </c>
      <c r="K965" s="62">
        <f t="shared" si="512"/>
        <v>0.16205887332800817</v>
      </c>
      <c r="L965" s="63">
        <f t="shared" si="522"/>
        <v>2.2216736608244858</v>
      </c>
      <c r="M965" s="63">
        <f t="shared" si="523"/>
        <v>2.6041279516340943</v>
      </c>
      <c r="N965" s="58"/>
      <c r="O965" s="60"/>
      <c r="P965" s="61" t="s">
        <v>8</v>
      </c>
      <c r="Q965" s="62" t="s">
        <v>3</v>
      </c>
      <c r="R965" s="62" t="s">
        <v>3</v>
      </c>
      <c r="S965" s="63" t="s">
        <v>3</v>
      </c>
      <c r="T965" s="63" t="s">
        <v>3</v>
      </c>
    </row>
    <row r="966" spans="1:20" x14ac:dyDescent="0.2">
      <c r="A966" s="60"/>
      <c r="B966" s="61" t="s">
        <v>9</v>
      </c>
      <c r="C966" s="62">
        <v>410.42</v>
      </c>
      <c r="D966" s="62">
        <f t="shared" si="519"/>
        <v>4.4006919006918999</v>
      </c>
      <c r="E966" s="63">
        <f t="shared" si="520"/>
        <v>0.4183895671747706</v>
      </c>
      <c r="F966" s="63">
        <f t="shared" si="521"/>
        <v>-2.7256351915054933</v>
      </c>
      <c r="G966" s="58"/>
      <c r="H966" s="60"/>
      <c r="I966" s="61" t="s">
        <v>9</v>
      </c>
      <c r="J966" s="62">
        <v>415.92</v>
      </c>
      <c r="K966" s="62">
        <f t="shared" si="512"/>
        <v>0.4395073653706838</v>
      </c>
      <c r="L966" s="63">
        <f t="shared" si="522"/>
        <v>2.6709454455689841</v>
      </c>
      <c r="M966" s="63">
        <f t="shared" si="523"/>
        <v>2.9861833308572283</v>
      </c>
      <c r="N966" s="58"/>
      <c r="O966" s="60"/>
      <c r="P966" s="61" t="s">
        <v>9</v>
      </c>
      <c r="Q966" s="62" t="s">
        <v>3</v>
      </c>
      <c r="R966" s="62" t="s">
        <v>3</v>
      </c>
      <c r="S966" s="63" t="s">
        <v>3</v>
      </c>
      <c r="T966" s="63" t="s">
        <v>3</v>
      </c>
    </row>
    <row r="967" spans="1:20" x14ac:dyDescent="0.2">
      <c r="A967" s="60"/>
      <c r="B967" s="61" t="s">
        <v>10</v>
      </c>
      <c r="C967" s="62">
        <v>396.34</v>
      </c>
      <c r="D967" s="62">
        <f t="shared" si="519"/>
        <v>-3.4306320354758668</v>
      </c>
      <c r="E967" s="63">
        <f t="shared" si="520"/>
        <v>-3.0265958748256772</v>
      </c>
      <c r="F967" s="63">
        <f t="shared" si="521"/>
        <v>-2.1189370739899349</v>
      </c>
      <c r="G967" s="58"/>
      <c r="H967" s="60"/>
      <c r="I967" s="61" t="s">
        <v>10</v>
      </c>
      <c r="J967" s="62">
        <v>417.32</v>
      </c>
      <c r="K967" s="62">
        <f t="shared" si="512"/>
        <v>0.33660319292170282</v>
      </c>
      <c r="L967" s="63">
        <f t="shared" si="522"/>
        <v>3.0165391261416818</v>
      </c>
      <c r="M967" s="63">
        <f t="shared" si="523"/>
        <v>3.2663565277640361</v>
      </c>
      <c r="N967" s="58"/>
      <c r="O967" s="60"/>
      <c r="P967" s="61" t="s">
        <v>10</v>
      </c>
      <c r="Q967" s="62" t="s">
        <v>3</v>
      </c>
      <c r="R967" s="62" t="s">
        <v>3</v>
      </c>
      <c r="S967" s="63" t="s">
        <v>3</v>
      </c>
      <c r="T967" s="63" t="s">
        <v>3</v>
      </c>
    </row>
    <row r="968" spans="1:20" x14ac:dyDescent="0.2">
      <c r="A968" s="60"/>
      <c r="B968" s="61" t="s">
        <v>11</v>
      </c>
      <c r="C968" s="62">
        <v>404.68</v>
      </c>
      <c r="D968" s="62">
        <f t="shared" si="519"/>
        <v>2.104253923399102</v>
      </c>
      <c r="E968" s="63">
        <f t="shared" si="520"/>
        <v>-0.98602921386802267</v>
      </c>
      <c r="F968" s="63">
        <f t="shared" si="521"/>
        <v>3.9453405938559616</v>
      </c>
      <c r="G968" s="58"/>
      <c r="H968" s="60"/>
      <c r="I968" s="61" t="s">
        <v>11</v>
      </c>
      <c r="J968" s="62">
        <v>418.29</v>
      </c>
      <c r="K968" s="62">
        <f t="shared" si="512"/>
        <v>0.23243554107159614</v>
      </c>
      <c r="L968" s="63">
        <f t="shared" si="522"/>
        <v>3.2559861762527786</v>
      </c>
      <c r="M968" s="63">
        <f t="shared" si="523"/>
        <v>3.3427216128075976</v>
      </c>
      <c r="N968" s="58"/>
      <c r="O968" s="60"/>
      <c r="P968" s="61" t="s">
        <v>11</v>
      </c>
      <c r="Q968" s="62" t="s">
        <v>3</v>
      </c>
      <c r="R968" s="62" t="s">
        <v>3</v>
      </c>
      <c r="S968" s="63" t="s">
        <v>3</v>
      </c>
      <c r="T968" s="63" t="s">
        <v>3</v>
      </c>
    </row>
    <row r="969" spans="1:20" x14ac:dyDescent="0.2">
      <c r="A969" s="60"/>
      <c r="B969" s="61" t="s">
        <v>12</v>
      </c>
      <c r="C969" s="62">
        <v>406.12</v>
      </c>
      <c r="D969" s="62">
        <f t="shared" si="519"/>
        <v>0.35583671048728949</v>
      </c>
      <c r="E969" s="63">
        <f t="shared" si="520"/>
        <v>-0.63370115729979304</v>
      </c>
      <c r="F969" s="63">
        <f t="shared" si="521"/>
        <v>-1.9815123210967012</v>
      </c>
      <c r="G969" s="58"/>
      <c r="H969" s="60"/>
      <c r="I969" s="61" t="s">
        <v>12</v>
      </c>
      <c r="J969" s="62">
        <v>419.68</v>
      </c>
      <c r="K969" s="62">
        <f t="shared" si="512"/>
        <v>0.33230533840158394</v>
      </c>
      <c r="L969" s="63">
        <f t="shared" si="522"/>
        <v>3.5991113305356759</v>
      </c>
      <c r="M969" s="63">
        <f t="shared" si="523"/>
        <v>3.5607649599012969</v>
      </c>
      <c r="N969" s="58"/>
      <c r="O969" s="60"/>
      <c r="P969" s="61" t="s">
        <v>12</v>
      </c>
      <c r="Q969" s="62" t="s">
        <v>3</v>
      </c>
      <c r="R969" s="62" t="s">
        <v>3</v>
      </c>
      <c r="S969" s="63" t="s">
        <v>3</v>
      </c>
      <c r="T969" s="63" t="s">
        <v>3</v>
      </c>
    </row>
    <row r="970" spans="1:20" x14ac:dyDescent="0.2">
      <c r="A970" s="60"/>
      <c r="B970" s="61" t="s">
        <v>13</v>
      </c>
      <c r="C970" s="62">
        <v>432.47</v>
      </c>
      <c r="D970" s="62">
        <f t="shared" si="519"/>
        <v>6.488230079779389</v>
      </c>
      <c r="E970" s="63">
        <f t="shared" si="520"/>
        <v>5.8134129333757611</v>
      </c>
      <c r="F970" s="63">
        <f t="shared" si="521"/>
        <v>7.4352859343170818</v>
      </c>
      <c r="G970" s="58"/>
      <c r="H970" s="60"/>
      <c r="I970" s="61" t="s">
        <v>13</v>
      </c>
      <c r="J970" s="62">
        <v>419.8</v>
      </c>
      <c r="K970" s="62">
        <f t="shared" si="512"/>
        <v>2.8593213877248225E-2</v>
      </c>
      <c r="L970" s="63">
        <f t="shared" si="522"/>
        <v>3.6287336460133268</v>
      </c>
      <c r="M970" s="63">
        <f t="shared" si="523"/>
        <v>3.5750413263921477</v>
      </c>
      <c r="N970" s="58"/>
      <c r="O970" s="60"/>
      <c r="P970" s="61" t="s">
        <v>13</v>
      </c>
      <c r="Q970" s="62" t="s">
        <v>3</v>
      </c>
      <c r="R970" s="62" t="s">
        <v>3</v>
      </c>
      <c r="S970" s="63" t="s">
        <v>3</v>
      </c>
      <c r="T970" s="63" t="s">
        <v>3</v>
      </c>
    </row>
    <row r="971" spans="1:20" x14ac:dyDescent="0.2">
      <c r="A971" s="60"/>
      <c r="B971" s="61" t="s">
        <v>14</v>
      </c>
      <c r="C971" s="62">
        <v>420.14</v>
      </c>
      <c r="D971" s="62">
        <f t="shared" si="519"/>
        <v>-2.8510648137443195</v>
      </c>
      <c r="E971" s="63">
        <f t="shared" si="520"/>
        <v>2.7966039490103123</v>
      </c>
      <c r="F971" s="63">
        <f t="shared" si="521"/>
        <v>2.7966039490103123</v>
      </c>
      <c r="G971" s="58"/>
      <c r="H971" s="60"/>
      <c r="I971" s="61" t="s">
        <v>14</v>
      </c>
      <c r="J971" s="62">
        <v>420.17</v>
      </c>
      <c r="K971" s="62">
        <f t="shared" si="512"/>
        <v>8.8137208194383199E-2</v>
      </c>
      <c r="L971" s="63">
        <f t="shared" si="522"/>
        <v>3.7200691187361024</v>
      </c>
      <c r="M971" s="63">
        <f t="shared" si="523"/>
        <v>3.7200691187361024</v>
      </c>
      <c r="N971" s="58"/>
      <c r="O971" s="60"/>
      <c r="P971" s="61" t="s">
        <v>14</v>
      </c>
      <c r="Q971" s="62" t="s">
        <v>3</v>
      </c>
      <c r="R971" s="62" t="s">
        <v>3</v>
      </c>
      <c r="S971" s="63" t="s">
        <v>3</v>
      </c>
      <c r="T971" s="63" t="s">
        <v>3</v>
      </c>
    </row>
    <row r="972" spans="1:20" x14ac:dyDescent="0.2">
      <c r="A972" s="54">
        <v>2013</v>
      </c>
      <c r="B972" s="55" t="s">
        <v>37</v>
      </c>
      <c r="C972" s="56">
        <v>404.55</v>
      </c>
      <c r="D972" s="56">
        <f>((C972/C971)-1)*100</f>
        <v>-3.710667872613882</v>
      </c>
      <c r="E972" s="57">
        <f>((C972/C$971)-1)*100</f>
        <v>-3.710667872613882</v>
      </c>
      <c r="F972" s="57">
        <f>((C972/C960)-1)*100</f>
        <v>0.93059228581409137</v>
      </c>
      <c r="G972" s="58"/>
      <c r="H972" s="54">
        <v>2013</v>
      </c>
      <c r="I972" s="55" t="s">
        <v>37</v>
      </c>
      <c r="J972" s="56">
        <v>420.1</v>
      </c>
      <c r="K972" s="56">
        <f t="shared" ref="K972:K995" si="524">((J972/J971)-1)*100</f>
        <v>-1.6659923364348295E-2</v>
      </c>
      <c r="L972" s="57">
        <f>((J972/J$971)-1)*100</f>
        <v>-1.6659923364348295E-2</v>
      </c>
      <c r="M972" s="57">
        <f>((J972/J960)-1)*100</f>
        <v>3.5596312182615941</v>
      </c>
      <c r="N972" s="58"/>
      <c r="O972" s="54">
        <v>2013</v>
      </c>
      <c r="P972" s="55" t="s">
        <v>37</v>
      </c>
      <c r="Q972" s="56" t="s">
        <v>3</v>
      </c>
      <c r="R972" s="56" t="s">
        <v>3</v>
      </c>
      <c r="S972" s="57" t="s">
        <v>3</v>
      </c>
      <c r="T972" s="57" t="s">
        <v>3</v>
      </c>
    </row>
    <row r="973" spans="1:20" x14ac:dyDescent="0.2">
      <c r="A973" s="60"/>
      <c r="B973" s="61" t="s">
        <v>4</v>
      </c>
      <c r="C973" s="62">
        <v>433.57</v>
      </c>
      <c r="D973" s="62">
        <f t="shared" ref="D973:D983" si="525">((C973/C972)-1)*100</f>
        <v>7.1734025460387985</v>
      </c>
      <c r="E973" s="63">
        <f t="shared" ref="E973:E983" si="526">((C973/C$971)-1)*100</f>
        <v>3.1965535297757919</v>
      </c>
      <c r="F973" s="63">
        <f t="shared" ref="F973:F983" si="527">((C973/C961)-1)*100</f>
        <v>12.262758602832658</v>
      </c>
      <c r="G973" s="58"/>
      <c r="H973" s="60"/>
      <c r="I973" s="61" t="s">
        <v>4</v>
      </c>
      <c r="J973" s="62">
        <v>420.01</v>
      </c>
      <c r="K973" s="62">
        <f t="shared" si="524"/>
        <v>-2.1423470602244254E-2</v>
      </c>
      <c r="L973" s="63">
        <f t="shared" ref="L973:L983" si="528">((J973/J$971)-1)*100</f>
        <v>-3.8079824832815135E-2</v>
      </c>
      <c r="M973" s="63">
        <f t="shared" ref="M973:M983" si="529">((J973/J961)-1)*100</f>
        <v>3.2117756917481755</v>
      </c>
      <c r="N973" s="58"/>
      <c r="O973" s="60"/>
      <c r="P973" s="61" t="s">
        <v>4</v>
      </c>
      <c r="Q973" s="62" t="s">
        <v>3</v>
      </c>
      <c r="R973" s="62" t="s">
        <v>3</v>
      </c>
      <c r="S973" s="63" t="s">
        <v>3</v>
      </c>
      <c r="T973" s="63" t="s">
        <v>3</v>
      </c>
    </row>
    <row r="974" spans="1:20" x14ac:dyDescent="0.2">
      <c r="A974" s="60"/>
      <c r="B974" s="61" t="s">
        <v>5</v>
      </c>
      <c r="C974" s="62">
        <v>445.44</v>
      </c>
      <c r="D974" s="62">
        <f t="shared" si="525"/>
        <v>2.7377355444334173</v>
      </c>
      <c r="E974" s="63">
        <f t="shared" si="526"/>
        <v>6.0218022563907292</v>
      </c>
      <c r="F974" s="63">
        <f t="shared" si="527"/>
        <v>12.453611370578876</v>
      </c>
      <c r="G974" s="58"/>
      <c r="H974" s="60"/>
      <c r="I974" s="61" t="s">
        <v>5</v>
      </c>
      <c r="J974" s="62">
        <v>420.84</v>
      </c>
      <c r="K974" s="62">
        <f t="shared" si="524"/>
        <v>0.19761434251563958</v>
      </c>
      <c r="L974" s="63">
        <f t="shared" si="528"/>
        <v>0.15945926648737174</v>
      </c>
      <c r="M974" s="63">
        <f t="shared" si="529"/>
        <v>2.945205479452051</v>
      </c>
      <c r="N974" s="58"/>
      <c r="O974" s="60"/>
      <c r="P974" s="61" t="s">
        <v>5</v>
      </c>
      <c r="Q974" s="62" t="s">
        <v>3</v>
      </c>
      <c r="R974" s="62" t="s">
        <v>3</v>
      </c>
      <c r="S974" s="63" t="s">
        <v>3</v>
      </c>
      <c r="T974" s="63" t="s">
        <v>3</v>
      </c>
    </row>
    <row r="975" spans="1:20" x14ac:dyDescent="0.2">
      <c r="A975" s="60"/>
      <c r="B975" s="61" t="s">
        <v>6</v>
      </c>
      <c r="C975" s="62">
        <v>416.71</v>
      </c>
      <c r="D975" s="62">
        <f t="shared" si="525"/>
        <v>-6.4498024425287408</v>
      </c>
      <c r="E975" s="63">
        <f t="shared" si="526"/>
        <v>-0.81639453515495175</v>
      </c>
      <c r="F975" s="63">
        <f t="shared" si="527"/>
        <v>4.3000525617600704</v>
      </c>
      <c r="G975" s="58"/>
      <c r="H975" s="60"/>
      <c r="I975" s="61" t="s">
        <v>6</v>
      </c>
      <c r="J975" s="62">
        <v>422.13</v>
      </c>
      <c r="K975" s="62">
        <f t="shared" si="524"/>
        <v>0.3065297975477721</v>
      </c>
      <c r="L975" s="63">
        <f t="shared" si="528"/>
        <v>0.46647785420186327</v>
      </c>
      <c r="M975" s="63">
        <f t="shared" si="529"/>
        <v>2.9284111967229132</v>
      </c>
      <c r="N975" s="58"/>
      <c r="O975" s="60"/>
      <c r="P975" s="61" t="s">
        <v>6</v>
      </c>
      <c r="Q975" s="62" t="s">
        <v>3</v>
      </c>
      <c r="R975" s="62" t="s">
        <v>3</v>
      </c>
      <c r="S975" s="63" t="s">
        <v>3</v>
      </c>
      <c r="T975" s="63" t="s">
        <v>3</v>
      </c>
    </row>
    <row r="976" spans="1:20" x14ac:dyDescent="0.2">
      <c r="A976" s="60"/>
      <c r="B976" s="61" t="s">
        <v>7</v>
      </c>
      <c r="C976" s="62">
        <v>409.93</v>
      </c>
      <c r="D976" s="62">
        <f t="shared" si="525"/>
        <v>-1.6270307887979563</v>
      </c>
      <c r="E976" s="63">
        <f t="shared" si="526"/>
        <v>-2.4301423335078787</v>
      </c>
      <c r="F976" s="63">
        <f t="shared" si="527"/>
        <v>-1.3191786427866448</v>
      </c>
      <c r="G976" s="58"/>
      <c r="H976" s="60"/>
      <c r="I976" s="61" t="s">
        <v>7</v>
      </c>
      <c r="J976" s="62">
        <v>423.68</v>
      </c>
      <c r="K976" s="62">
        <f t="shared" si="524"/>
        <v>0.36718546419349796</v>
      </c>
      <c r="L976" s="63">
        <f t="shared" si="528"/>
        <v>0.83537615726967385</v>
      </c>
      <c r="M976" s="63">
        <f t="shared" si="529"/>
        <v>2.479258883003177</v>
      </c>
      <c r="N976" s="58"/>
      <c r="O976" s="60"/>
      <c r="P976" s="61" t="s">
        <v>7</v>
      </c>
      <c r="Q976" s="62" t="s">
        <v>3</v>
      </c>
      <c r="R976" s="62" t="s">
        <v>3</v>
      </c>
      <c r="S976" s="63" t="s">
        <v>3</v>
      </c>
      <c r="T976" s="63" t="s">
        <v>3</v>
      </c>
    </row>
    <row r="977" spans="1:20" x14ac:dyDescent="0.2">
      <c r="A977" s="60"/>
      <c r="B977" s="61" t="s">
        <v>8</v>
      </c>
      <c r="C977" s="62">
        <v>410.23</v>
      </c>
      <c r="D977" s="62">
        <f t="shared" si="525"/>
        <v>7.3183226404505142E-2</v>
      </c>
      <c r="E977" s="63">
        <f t="shared" si="526"/>
        <v>-2.3587375636692443</v>
      </c>
      <c r="F977" s="63">
        <f t="shared" si="527"/>
        <v>4.3523606023606165</v>
      </c>
      <c r="G977" s="58"/>
      <c r="H977" s="60"/>
      <c r="I977" s="61" t="s">
        <v>8</v>
      </c>
      <c r="J977" s="62">
        <v>425.09</v>
      </c>
      <c r="K977" s="62">
        <f t="shared" si="524"/>
        <v>0.33279833836856731</v>
      </c>
      <c r="L977" s="63">
        <f t="shared" si="528"/>
        <v>1.1709546136087656</v>
      </c>
      <c r="M977" s="63">
        <f t="shared" si="529"/>
        <v>2.6539483216614146</v>
      </c>
      <c r="N977" s="58"/>
      <c r="O977" s="60"/>
      <c r="P977" s="61" t="s">
        <v>8</v>
      </c>
      <c r="Q977" s="62" t="s">
        <v>3</v>
      </c>
      <c r="R977" s="62" t="s">
        <v>3</v>
      </c>
      <c r="S977" s="63" t="s">
        <v>3</v>
      </c>
      <c r="T977" s="63" t="s">
        <v>3</v>
      </c>
    </row>
    <row r="978" spans="1:20" x14ac:dyDescent="0.2">
      <c r="A978" s="60"/>
      <c r="B978" s="61" t="s">
        <v>9</v>
      </c>
      <c r="C978" s="62">
        <v>396.93</v>
      </c>
      <c r="D978" s="62">
        <f t="shared" si="525"/>
        <v>-3.2420837091387766</v>
      </c>
      <c r="E978" s="63">
        <f t="shared" si="526"/>
        <v>-5.5243490265149635</v>
      </c>
      <c r="F978" s="63">
        <f t="shared" si="527"/>
        <v>-3.2868768578529384</v>
      </c>
      <c r="G978" s="58"/>
      <c r="H978" s="60"/>
      <c r="I978" s="61" t="s">
        <v>9</v>
      </c>
      <c r="J978" s="62">
        <v>426.04</v>
      </c>
      <c r="K978" s="62">
        <f t="shared" si="524"/>
        <v>0.22348208614646481</v>
      </c>
      <c r="L978" s="63">
        <f t="shared" si="528"/>
        <v>1.3970535735535528</v>
      </c>
      <c r="M978" s="63">
        <f t="shared" si="529"/>
        <v>2.4331602231198346</v>
      </c>
      <c r="N978" s="58"/>
      <c r="O978" s="60"/>
      <c r="P978" s="61" t="s">
        <v>9</v>
      </c>
      <c r="Q978" s="62" t="s">
        <v>3</v>
      </c>
      <c r="R978" s="62" t="s">
        <v>3</v>
      </c>
      <c r="S978" s="63" t="s">
        <v>3</v>
      </c>
      <c r="T978" s="63" t="s">
        <v>3</v>
      </c>
    </row>
    <row r="979" spans="1:20" x14ac:dyDescent="0.2">
      <c r="A979" s="60"/>
      <c r="B979" s="61" t="s">
        <v>10</v>
      </c>
      <c r="C979" s="62">
        <v>444.14</v>
      </c>
      <c r="D979" s="62">
        <f t="shared" si="525"/>
        <v>11.893784798327145</v>
      </c>
      <c r="E979" s="63">
        <f t="shared" si="526"/>
        <v>5.7123815870900208</v>
      </c>
      <c r="F979" s="63">
        <f t="shared" si="527"/>
        <v>12.060352222838988</v>
      </c>
      <c r="G979" s="58"/>
      <c r="H979" s="60"/>
      <c r="I979" s="61" t="s">
        <v>10</v>
      </c>
      <c r="J979" s="62">
        <v>427.35</v>
      </c>
      <c r="K979" s="62">
        <f t="shared" si="524"/>
        <v>0.30748286545865255</v>
      </c>
      <c r="L979" s="63">
        <f t="shared" si="528"/>
        <v>1.7088321393721628</v>
      </c>
      <c r="M979" s="63">
        <f t="shared" si="529"/>
        <v>2.4034314195341855</v>
      </c>
      <c r="N979" s="58"/>
      <c r="O979" s="60"/>
      <c r="P979" s="61" t="s">
        <v>10</v>
      </c>
      <c r="Q979" s="62" t="s">
        <v>3</v>
      </c>
      <c r="R979" s="62" t="s">
        <v>3</v>
      </c>
      <c r="S979" s="63" t="s">
        <v>3</v>
      </c>
      <c r="T979" s="63" t="s">
        <v>3</v>
      </c>
    </row>
    <row r="980" spans="1:20" x14ac:dyDescent="0.2">
      <c r="A980" s="60"/>
      <c r="B980" s="61" t="s">
        <v>11</v>
      </c>
      <c r="C980" s="62">
        <v>403.75</v>
      </c>
      <c r="D980" s="62">
        <f t="shared" si="525"/>
        <v>-9.0939793758724736</v>
      </c>
      <c r="E980" s="63">
        <f t="shared" si="526"/>
        <v>-3.901080592183559</v>
      </c>
      <c r="F980" s="63">
        <f t="shared" si="527"/>
        <v>-0.22981120885637862</v>
      </c>
      <c r="G980" s="58"/>
      <c r="H980" s="60"/>
      <c r="I980" s="61" t="s">
        <v>11</v>
      </c>
      <c r="J980" s="62">
        <v>428.24</v>
      </c>
      <c r="K980" s="62">
        <f t="shared" si="524"/>
        <v>0.20826020826021363</v>
      </c>
      <c r="L980" s="63">
        <f t="shared" si="528"/>
        <v>1.9206511650046387</v>
      </c>
      <c r="M980" s="63">
        <f t="shared" si="529"/>
        <v>2.3787324583423031</v>
      </c>
      <c r="N980" s="58"/>
      <c r="O980" s="60"/>
      <c r="P980" s="61" t="s">
        <v>11</v>
      </c>
      <c r="Q980" s="62" t="s">
        <v>3</v>
      </c>
      <c r="R980" s="62" t="s">
        <v>3</v>
      </c>
      <c r="S980" s="63" t="s">
        <v>3</v>
      </c>
      <c r="T980" s="63" t="s">
        <v>3</v>
      </c>
    </row>
    <row r="981" spans="1:20" x14ac:dyDescent="0.2">
      <c r="A981" s="60"/>
      <c r="B981" s="61" t="s">
        <v>12</v>
      </c>
      <c r="C981" s="62">
        <v>405.42</v>
      </c>
      <c r="D981" s="62">
        <f t="shared" si="525"/>
        <v>0.4136222910216647</v>
      </c>
      <c r="E981" s="63">
        <f t="shared" si="526"/>
        <v>-3.5035940400818699</v>
      </c>
      <c r="F981" s="63">
        <f t="shared" si="527"/>
        <v>-0.17236284841918303</v>
      </c>
      <c r="G981" s="58"/>
      <c r="H981" s="60"/>
      <c r="I981" s="61" t="s">
        <v>12</v>
      </c>
      <c r="J981" s="62">
        <v>429.64</v>
      </c>
      <c r="K981" s="62">
        <f t="shared" si="524"/>
        <v>0.32691948440126684</v>
      </c>
      <c r="L981" s="63">
        <f t="shared" si="528"/>
        <v>2.2538496322916934</v>
      </c>
      <c r="M981" s="63">
        <f t="shared" si="529"/>
        <v>2.3732367518108921</v>
      </c>
      <c r="N981" s="58"/>
      <c r="O981" s="60"/>
      <c r="P981" s="61" t="s">
        <v>12</v>
      </c>
      <c r="Q981" s="62" t="s">
        <v>3</v>
      </c>
      <c r="R981" s="62" t="s">
        <v>3</v>
      </c>
      <c r="S981" s="63" t="s">
        <v>3</v>
      </c>
      <c r="T981" s="63" t="s">
        <v>3</v>
      </c>
    </row>
    <row r="982" spans="1:20" x14ac:dyDescent="0.2">
      <c r="A982" s="60"/>
      <c r="B982" s="61" t="s">
        <v>13</v>
      </c>
      <c r="C982" s="62">
        <v>401.91</v>
      </c>
      <c r="D982" s="62">
        <f t="shared" si="525"/>
        <v>-0.86576883232203361</v>
      </c>
      <c r="E982" s="63">
        <f t="shared" si="526"/>
        <v>-4.3390298471937871</v>
      </c>
      <c r="F982" s="63">
        <f t="shared" si="527"/>
        <v>-7.0663861077068901</v>
      </c>
      <c r="G982" s="58"/>
      <c r="H982" s="60"/>
      <c r="I982" s="61" t="s">
        <v>13</v>
      </c>
      <c r="J982" s="62">
        <v>430.65</v>
      </c>
      <c r="K982" s="62">
        <f t="shared" si="524"/>
        <v>0.23508053253886718</v>
      </c>
      <c r="L982" s="63">
        <f t="shared" si="528"/>
        <v>2.4942285265487696</v>
      </c>
      <c r="M982" s="63">
        <f t="shared" si="529"/>
        <v>2.5845640781324342</v>
      </c>
      <c r="N982" s="58"/>
      <c r="O982" s="60"/>
      <c r="P982" s="61" t="s">
        <v>13</v>
      </c>
      <c r="Q982" s="62" t="s">
        <v>3</v>
      </c>
      <c r="R982" s="62" t="s">
        <v>3</v>
      </c>
      <c r="S982" s="63" t="s">
        <v>3</v>
      </c>
      <c r="T982" s="63" t="s">
        <v>3</v>
      </c>
    </row>
    <row r="983" spans="1:20" x14ac:dyDescent="0.2">
      <c r="A983" s="60"/>
      <c r="B983" s="61" t="s">
        <v>14</v>
      </c>
      <c r="C983" s="62">
        <v>404.78</v>
      </c>
      <c r="D983" s="62">
        <f t="shared" si="525"/>
        <v>0.71409021920330051</v>
      </c>
      <c r="E983" s="63">
        <f t="shared" si="526"/>
        <v>-3.6559242157376159</v>
      </c>
      <c r="F983" s="63">
        <f t="shared" si="527"/>
        <v>-3.6559242157376159</v>
      </c>
      <c r="G983" s="58"/>
      <c r="H983" s="60"/>
      <c r="I983" s="61" t="s">
        <v>14</v>
      </c>
      <c r="J983" s="62">
        <v>430.74</v>
      </c>
      <c r="K983" s="62">
        <f t="shared" si="524"/>
        <v>2.089864158829613E-2</v>
      </c>
      <c r="L983" s="63">
        <f t="shared" si="528"/>
        <v>2.5156484280172364</v>
      </c>
      <c r="M983" s="63">
        <f t="shared" si="529"/>
        <v>2.5156484280172364</v>
      </c>
      <c r="N983" s="58"/>
      <c r="O983" s="60"/>
      <c r="P983" s="61" t="s">
        <v>14</v>
      </c>
      <c r="Q983" s="62" t="s">
        <v>3</v>
      </c>
      <c r="R983" s="62" t="s">
        <v>3</v>
      </c>
      <c r="S983" s="63" t="s">
        <v>3</v>
      </c>
      <c r="T983" s="63" t="s">
        <v>3</v>
      </c>
    </row>
    <row r="984" spans="1:20" x14ac:dyDescent="0.2">
      <c r="A984" s="54">
        <v>2014</v>
      </c>
      <c r="B984" s="55" t="s">
        <v>37</v>
      </c>
      <c r="C984" s="56">
        <v>415.2</v>
      </c>
      <c r="D984" s="56">
        <f>((C984/C983)-1)*100</f>
        <v>2.5742378576016689</v>
      </c>
      <c r="E984" s="57">
        <f>((C984/C$983)-1)*100</f>
        <v>2.5742378576016689</v>
      </c>
      <c r="F984" s="57">
        <f t="shared" ref="F984:F989" si="530">((C984/C972)-1)*100</f>
        <v>2.6325546903967378</v>
      </c>
      <c r="G984" s="58"/>
      <c r="H984" s="54">
        <f>A984</f>
        <v>2014</v>
      </c>
      <c r="I984" s="55" t="s">
        <v>37</v>
      </c>
      <c r="J984" s="56">
        <v>430.91</v>
      </c>
      <c r="K984" s="56">
        <f t="shared" si="524"/>
        <v>3.9466963829681845E-2</v>
      </c>
      <c r="L984" s="57">
        <f>((J984/J$983)-1)*100</f>
        <v>3.9466963829681845E-2</v>
      </c>
      <c r="M984" s="57">
        <f>((J984/J972)-1)*100</f>
        <v>2.5731968578909692</v>
      </c>
      <c r="O984" s="54">
        <v>2014</v>
      </c>
      <c r="P984" s="55" t="s">
        <v>37</v>
      </c>
      <c r="Q984" s="56" t="s">
        <v>3</v>
      </c>
      <c r="R984" s="56" t="s">
        <v>3</v>
      </c>
      <c r="S984" s="57" t="s">
        <v>3</v>
      </c>
      <c r="T984" s="57" t="s">
        <v>3</v>
      </c>
    </row>
    <row r="985" spans="1:20" x14ac:dyDescent="0.2">
      <c r="A985" s="60"/>
      <c r="B985" s="61" t="s">
        <v>4</v>
      </c>
      <c r="C985" s="62">
        <v>424.37</v>
      </c>
      <c r="D985" s="62">
        <f>((C985/C984)-1)*100</f>
        <v>2.2085741811175286</v>
      </c>
      <c r="E985" s="63">
        <f>((C985/C$983)-1)*100</f>
        <v>4.8396659914027529</v>
      </c>
      <c r="F985" s="63">
        <f t="shared" si="530"/>
        <v>-2.1219180293839512</v>
      </c>
      <c r="G985" s="58"/>
      <c r="H985" s="60"/>
      <c r="I985" s="61" t="s">
        <v>4</v>
      </c>
      <c r="J985" s="62">
        <v>431.96</v>
      </c>
      <c r="K985" s="62">
        <f t="shared" si="524"/>
        <v>0.243670372003435</v>
      </c>
      <c r="L985" s="63">
        <f>((J985/J$983)-1)*100</f>
        <v>0.28323350513070888</v>
      </c>
      <c r="M985" s="63">
        <v>2.83</v>
      </c>
      <c r="O985" s="60"/>
      <c r="P985" s="61" t="s">
        <v>4</v>
      </c>
      <c r="Q985" s="62" t="s">
        <v>3</v>
      </c>
      <c r="R985" s="62" t="s">
        <v>3</v>
      </c>
      <c r="S985" s="63" t="s">
        <v>3</v>
      </c>
      <c r="T985" s="63" t="s">
        <v>3</v>
      </c>
    </row>
    <row r="986" spans="1:20" x14ac:dyDescent="0.2">
      <c r="A986" s="60"/>
      <c r="B986" s="61" t="s">
        <v>5</v>
      </c>
      <c r="C986" s="62">
        <v>433.37</v>
      </c>
      <c r="D986" s="62">
        <f>((C986/C985)-1)*100</f>
        <v>2.1207908193321856</v>
      </c>
      <c r="E986" s="63">
        <f>((C986/C$983)-1)*100</f>
        <v>7.0630960027669332</v>
      </c>
      <c r="F986" s="63">
        <f t="shared" si="530"/>
        <v>-2.7096803160919558</v>
      </c>
      <c r="G986" s="58"/>
      <c r="H986" s="60"/>
      <c r="I986" s="61" t="s">
        <v>5</v>
      </c>
      <c r="J986" s="62">
        <v>432.08</v>
      </c>
      <c r="K986" s="62">
        <f t="shared" si="524"/>
        <v>2.7780350032413637E-2</v>
      </c>
      <c r="L986" s="63">
        <f>((J986/J$983)-1)*100</f>
        <v>0.31109253842225293</v>
      </c>
      <c r="M986" s="63">
        <f t="shared" ref="M986:M994" si="531">((J986/J974)-1)*100</f>
        <v>2.6708487786332169</v>
      </c>
      <c r="O986" s="60"/>
      <c r="P986" s="61" t="s">
        <v>5</v>
      </c>
      <c r="Q986" s="62" t="s">
        <v>3</v>
      </c>
      <c r="R986" s="62" t="s">
        <v>3</v>
      </c>
      <c r="S986" s="63" t="s">
        <v>3</v>
      </c>
      <c r="T986" s="63" t="s">
        <v>3</v>
      </c>
    </row>
    <row r="987" spans="1:20" x14ac:dyDescent="0.2">
      <c r="A987" s="60"/>
      <c r="B987" s="61" t="s">
        <v>6</v>
      </c>
      <c r="C987" s="62">
        <v>440.67</v>
      </c>
      <c r="D987" s="62">
        <f t="shared" ref="D987:D995" si="532">((C987/C986)-1)*100</f>
        <v>1.6844728522971142</v>
      </c>
      <c r="E987" s="63">
        <f>((C987/C$983)-1)*100</f>
        <v>8.8665447897623437</v>
      </c>
      <c r="F987" s="63">
        <f t="shared" si="530"/>
        <v>5.7498020205898781</v>
      </c>
      <c r="G987" s="58"/>
      <c r="H987" s="60"/>
      <c r="I987" s="61" t="s">
        <v>6</v>
      </c>
      <c r="J987" s="62">
        <v>433.61</v>
      </c>
      <c r="K987" s="62">
        <f t="shared" si="524"/>
        <v>0.35410109239031318</v>
      </c>
      <c r="L987" s="63">
        <v>0.66</v>
      </c>
      <c r="M987" s="63">
        <f t="shared" si="531"/>
        <v>2.7195413735105367</v>
      </c>
      <c r="O987" s="60"/>
      <c r="P987" s="61" t="s">
        <v>6</v>
      </c>
      <c r="Q987" s="62" t="s">
        <v>3</v>
      </c>
      <c r="R987" s="62" t="s">
        <v>3</v>
      </c>
      <c r="S987" s="63" t="s">
        <v>3</v>
      </c>
      <c r="T987" s="63" t="s">
        <v>3</v>
      </c>
    </row>
    <row r="988" spans="1:20" x14ac:dyDescent="0.2">
      <c r="A988" s="60"/>
      <c r="B988" s="61" t="s">
        <v>7</v>
      </c>
      <c r="C988" s="62">
        <v>445.37</v>
      </c>
      <c r="D988" s="62">
        <f t="shared" si="532"/>
        <v>1.0665577416207217</v>
      </c>
      <c r="E988" s="63">
        <f>((C988/C$983)-1)*100</f>
        <v>10.027669351252545</v>
      </c>
      <c r="F988" s="63">
        <f t="shared" si="530"/>
        <v>8.6453784792525532</v>
      </c>
      <c r="G988" s="58"/>
      <c r="H988" s="60"/>
      <c r="I988" s="61" t="s">
        <v>7</v>
      </c>
      <c r="J988" s="62">
        <v>437.82</v>
      </c>
      <c r="K988" s="62">
        <f t="shared" si="524"/>
        <v>0.97091856737621107</v>
      </c>
      <c r="L988" s="63">
        <f>((J988/J$983)-1)*100</f>
        <v>1.643682964201143</v>
      </c>
      <c r="M988" s="63">
        <f t="shared" si="531"/>
        <v>3.3374244712990997</v>
      </c>
      <c r="O988" s="60"/>
      <c r="P988" s="61" t="s">
        <v>7</v>
      </c>
      <c r="Q988" s="62" t="s">
        <v>3</v>
      </c>
      <c r="R988" s="62" t="s">
        <v>3</v>
      </c>
      <c r="S988" s="63" t="s">
        <v>3</v>
      </c>
      <c r="T988" s="63" t="s">
        <v>3</v>
      </c>
    </row>
    <row r="989" spans="1:20" x14ac:dyDescent="0.2">
      <c r="A989" s="60"/>
      <c r="B989" s="61" t="s">
        <v>8</v>
      </c>
      <c r="C989" s="62">
        <v>437.35</v>
      </c>
      <c r="D989" s="62">
        <f t="shared" si="532"/>
        <v>-1.8007499382535874</v>
      </c>
      <c r="E989" s="63">
        <f t="shared" ref="E989:E995" si="533">((C989/C$983)-1)*100</f>
        <v>8.0463461633480051</v>
      </c>
      <c r="F989" s="63">
        <f t="shared" si="530"/>
        <v>6.6109255783341148</v>
      </c>
      <c r="G989" s="58"/>
      <c r="H989" s="60"/>
      <c r="I989" s="61" t="s">
        <v>8</v>
      </c>
      <c r="J989" s="62">
        <v>440.36</v>
      </c>
      <c r="K989" s="62">
        <f t="shared" si="524"/>
        <v>0.58014709241240858</v>
      </c>
      <c r="L989" s="63">
        <f t="shared" ref="L989:L993" si="534">((J989/J$983)-1)*100</f>
        <v>2.2333658355388364</v>
      </c>
      <c r="M989" s="63">
        <v>3.6</v>
      </c>
      <c r="O989" s="60"/>
      <c r="P989" s="61" t="s">
        <v>8</v>
      </c>
      <c r="Q989" s="62" t="s">
        <v>3</v>
      </c>
      <c r="R989" s="62" t="s">
        <v>3</v>
      </c>
      <c r="S989" s="63" t="s">
        <v>3</v>
      </c>
      <c r="T989" s="63" t="s">
        <v>3</v>
      </c>
    </row>
    <row r="990" spans="1:20" x14ac:dyDescent="0.2">
      <c r="A990" s="60"/>
      <c r="B990" s="61" t="s">
        <v>9</v>
      </c>
      <c r="C990" s="62">
        <v>413.12</v>
      </c>
      <c r="D990" s="62">
        <f t="shared" si="532"/>
        <v>-5.5401852063564743</v>
      </c>
      <c r="E990" s="63">
        <f t="shared" si="533"/>
        <v>2.0603784771974887</v>
      </c>
      <c r="F990" s="63">
        <f t="shared" ref="F990:F999" si="535">((C990/C978)-1)*100</f>
        <v>4.0788048270475885</v>
      </c>
      <c r="G990" s="58"/>
      <c r="H990" s="60"/>
      <c r="I990" s="61" t="s">
        <v>9</v>
      </c>
      <c r="J990" s="62">
        <v>442.9</v>
      </c>
      <c r="K990" s="62">
        <f t="shared" si="524"/>
        <v>0.57680079934598893</v>
      </c>
      <c r="L990" s="63">
        <f t="shared" si="534"/>
        <v>2.8230487068765298</v>
      </c>
      <c r="M990" s="63">
        <f t="shared" si="531"/>
        <v>3.9573748943761089</v>
      </c>
      <c r="O990" s="60"/>
      <c r="P990" s="61" t="s">
        <v>9</v>
      </c>
      <c r="Q990" s="62" t="s">
        <v>3</v>
      </c>
      <c r="R990" s="62" t="s">
        <v>3</v>
      </c>
      <c r="S990" s="63" t="s">
        <v>3</v>
      </c>
      <c r="T990" s="63" t="s">
        <v>3</v>
      </c>
    </row>
    <row r="991" spans="1:20" x14ac:dyDescent="0.2">
      <c r="A991" s="60"/>
      <c r="B991" s="61" t="s">
        <v>10</v>
      </c>
      <c r="C991" s="62">
        <v>420.41</v>
      </c>
      <c r="D991" s="62">
        <f t="shared" si="532"/>
        <v>1.7646204492641315</v>
      </c>
      <c r="E991" s="63">
        <f t="shared" si="533"/>
        <v>3.8613567864025145</v>
      </c>
      <c r="F991" s="63">
        <f t="shared" si="535"/>
        <v>-5.3429098932768815</v>
      </c>
      <c r="G991" s="58"/>
      <c r="H991" s="60"/>
      <c r="I991" s="61" t="s">
        <v>10</v>
      </c>
      <c r="J991" s="62">
        <v>443.91</v>
      </c>
      <c r="K991" s="62">
        <f t="shared" si="524"/>
        <v>0.22804244750509461</v>
      </c>
      <c r="L991" s="63">
        <f t="shared" si="534"/>
        <v>3.0575289037470421</v>
      </c>
      <c r="M991" s="63">
        <f t="shared" si="531"/>
        <v>3.8750438750438709</v>
      </c>
      <c r="O991" s="60"/>
      <c r="P991" s="61" t="s">
        <v>10</v>
      </c>
      <c r="Q991" s="62" t="s">
        <v>3</v>
      </c>
      <c r="R991" s="62" t="s">
        <v>3</v>
      </c>
      <c r="S991" s="63" t="s">
        <v>3</v>
      </c>
      <c r="T991" s="63" t="s">
        <v>3</v>
      </c>
    </row>
    <row r="992" spans="1:20" x14ac:dyDescent="0.2">
      <c r="A992" s="60"/>
      <c r="B992" s="61" t="s">
        <v>11</v>
      </c>
      <c r="C992" s="62">
        <v>421.01</v>
      </c>
      <c r="D992" s="62">
        <f t="shared" si="532"/>
        <v>0.14271782307746506</v>
      </c>
      <c r="E992" s="63">
        <f t="shared" si="533"/>
        <v>4.0095854538267695</v>
      </c>
      <c r="F992" s="63">
        <f t="shared" si="535"/>
        <v>4.2749226006191909</v>
      </c>
      <c r="G992" s="58"/>
      <c r="H992" s="60"/>
      <c r="I992" s="61" t="s">
        <v>11</v>
      </c>
      <c r="J992" s="62">
        <v>443.55</v>
      </c>
      <c r="K992" s="62">
        <f t="shared" si="524"/>
        <v>-8.1097519767525661E-2</v>
      </c>
      <c r="L992" s="63">
        <v>2.98</v>
      </c>
      <c r="M992" s="63">
        <v>3.59</v>
      </c>
      <c r="O992" s="60"/>
      <c r="P992" s="61" t="s">
        <v>11</v>
      </c>
      <c r="Q992" s="62" t="s">
        <v>3</v>
      </c>
      <c r="R992" s="62" t="s">
        <v>3</v>
      </c>
      <c r="S992" s="63" t="s">
        <v>3</v>
      </c>
      <c r="T992" s="63" t="s">
        <v>3</v>
      </c>
    </row>
    <row r="993" spans="1:20" x14ac:dyDescent="0.2">
      <c r="A993" s="60"/>
      <c r="B993" s="61" t="s">
        <v>12</v>
      </c>
      <c r="C993" s="62">
        <v>384.03</v>
      </c>
      <c r="D993" s="62">
        <f t="shared" si="532"/>
        <v>-8.7836393434835287</v>
      </c>
      <c r="E993" s="63">
        <f t="shared" si="533"/>
        <v>-5.1262414150896829</v>
      </c>
      <c r="F993" s="63">
        <f t="shared" si="535"/>
        <v>-5.276010063637715</v>
      </c>
      <c r="G993" s="58"/>
      <c r="H993" s="60"/>
      <c r="I993" s="61" t="s">
        <v>12</v>
      </c>
      <c r="J993" s="62">
        <v>443.17</v>
      </c>
      <c r="K993" s="62">
        <f t="shared" si="524"/>
        <v>-8.5672415736670615E-2</v>
      </c>
      <c r="L993" s="63">
        <f t="shared" si="534"/>
        <v>2.8857315317825094</v>
      </c>
      <c r="M993" s="63">
        <v>3.16</v>
      </c>
      <c r="O993" s="60"/>
      <c r="P993" s="61" t="s">
        <v>12</v>
      </c>
      <c r="Q993" s="62" t="s">
        <v>3</v>
      </c>
      <c r="R993" s="62" t="s">
        <v>3</v>
      </c>
      <c r="S993" s="63" t="s">
        <v>3</v>
      </c>
      <c r="T993" s="63" t="s">
        <v>3</v>
      </c>
    </row>
    <row r="994" spans="1:20" x14ac:dyDescent="0.2">
      <c r="A994" s="60"/>
      <c r="B994" s="61" t="s">
        <v>13</v>
      </c>
      <c r="C994" s="62">
        <v>436.04</v>
      </c>
      <c r="D994" s="62">
        <f t="shared" si="532"/>
        <v>13.5432127698357</v>
      </c>
      <c r="E994" s="63">
        <f t="shared" si="533"/>
        <v>7.7227135728049845</v>
      </c>
      <c r="F994" s="63">
        <f t="shared" si="535"/>
        <v>8.4919509342887611</v>
      </c>
      <c r="G994" s="58"/>
      <c r="H994" s="60"/>
      <c r="I994" s="61" t="s">
        <v>13</v>
      </c>
      <c r="J994" s="62">
        <v>443.42</v>
      </c>
      <c r="K994" s="62">
        <f t="shared" si="524"/>
        <v>5.6411760723884541E-2</v>
      </c>
      <c r="L994" s="63">
        <v>2.95</v>
      </c>
      <c r="M994" s="63">
        <f t="shared" si="531"/>
        <v>2.9652850342505532</v>
      </c>
      <c r="O994" s="60"/>
      <c r="P994" s="61" t="s">
        <v>13</v>
      </c>
      <c r="Q994" s="62" t="s">
        <v>3</v>
      </c>
      <c r="R994" s="62" t="s">
        <v>3</v>
      </c>
      <c r="S994" s="63" t="s">
        <v>3</v>
      </c>
      <c r="T994" s="63" t="s">
        <v>3</v>
      </c>
    </row>
    <row r="995" spans="1:20" x14ac:dyDescent="0.2">
      <c r="A995" s="60"/>
      <c r="B995" s="61" t="s">
        <v>14</v>
      </c>
      <c r="C995" s="62">
        <v>413.39</v>
      </c>
      <c r="D995" s="62">
        <f t="shared" si="532"/>
        <v>-5.1944775708650637</v>
      </c>
      <c r="E995" s="63">
        <f t="shared" si="533"/>
        <v>2.127081377538409</v>
      </c>
      <c r="F995" s="63">
        <f t="shared" si="535"/>
        <v>2.127081377538409</v>
      </c>
      <c r="G995" s="58"/>
      <c r="H995" s="60"/>
      <c r="I995" s="61" t="s">
        <v>14</v>
      </c>
      <c r="J995" s="62">
        <v>443.76</v>
      </c>
      <c r="K995" s="62">
        <f t="shared" si="524"/>
        <v>7.6676739885428447E-2</v>
      </c>
      <c r="L995" s="63">
        <v>3.03</v>
      </c>
      <c r="M995" s="63">
        <v>3.03</v>
      </c>
      <c r="O995" s="60"/>
      <c r="P995" s="61" t="s">
        <v>14</v>
      </c>
      <c r="Q995" s="62" t="s">
        <v>3</v>
      </c>
      <c r="R995" s="62" t="s">
        <v>3</v>
      </c>
      <c r="S995" s="63" t="s">
        <v>3</v>
      </c>
      <c r="T995" s="63" t="s">
        <v>3</v>
      </c>
    </row>
    <row r="996" spans="1:20" x14ac:dyDescent="0.2">
      <c r="A996" s="54">
        <v>2015</v>
      </c>
      <c r="B996" s="55" t="s">
        <v>37</v>
      </c>
      <c r="C996" s="56">
        <v>419.11</v>
      </c>
      <c r="D996" s="56">
        <f>((C996/C995)-1)*100</f>
        <v>1.3836812695033895</v>
      </c>
      <c r="E996" s="57">
        <f t="shared" ref="E996:E1001" si="536">((C996/C$995)-1)*100</f>
        <v>1.3836812695033895</v>
      </c>
      <c r="F996" s="57">
        <f t="shared" si="535"/>
        <v>0.94171483622351726</v>
      </c>
      <c r="G996" s="58"/>
      <c r="H996" s="54">
        <v>2015</v>
      </c>
      <c r="I996" s="55" t="s">
        <v>37</v>
      </c>
      <c r="J996" s="56">
        <v>444.22</v>
      </c>
      <c r="K996" s="56">
        <f t="shared" ref="K996:K1007" si="537">((J996/J995)-1)*100</f>
        <v>0.1036596358392039</v>
      </c>
      <c r="L996" s="57">
        <f>((J996/J$995)-1)*100</f>
        <v>0.1036596358392039</v>
      </c>
      <c r="M996" s="57">
        <f>((J996/J984)-1)*100</f>
        <v>3.0888120489197313</v>
      </c>
      <c r="O996" s="54">
        <v>2015</v>
      </c>
      <c r="P996" s="55" t="s">
        <v>37</v>
      </c>
      <c r="Q996" s="56" t="s">
        <v>3</v>
      </c>
      <c r="R996" s="56" t="s">
        <v>3</v>
      </c>
      <c r="S996" s="57" t="s">
        <v>3</v>
      </c>
      <c r="T996" s="57" t="s">
        <v>3</v>
      </c>
    </row>
    <row r="997" spans="1:20" x14ac:dyDescent="0.2">
      <c r="A997" s="60"/>
      <c r="B997" s="61" t="s">
        <v>4</v>
      </c>
      <c r="C997" s="62">
        <v>420.15</v>
      </c>
      <c r="D997" s="62">
        <f>((C997/C996)-1)*100</f>
        <v>0.24814487843285438</v>
      </c>
      <c r="E997" s="63">
        <f t="shared" si="536"/>
        <v>1.6352596821403553</v>
      </c>
      <c r="F997" s="63">
        <f t="shared" si="535"/>
        <v>-0.99441525084242866</v>
      </c>
      <c r="G997" s="58"/>
      <c r="H997" s="60"/>
      <c r="I997" s="61" t="s">
        <v>4</v>
      </c>
      <c r="J997" s="62">
        <v>445.41</v>
      </c>
      <c r="K997" s="62">
        <f t="shared" si="537"/>
        <v>0.26788528206744822</v>
      </c>
      <c r="L997" s="63">
        <f>((J997/J$995)-1)*100</f>
        <v>0.37182260681449808</v>
      </c>
      <c r="M997" s="63">
        <v>3.12</v>
      </c>
      <c r="O997" s="60"/>
      <c r="P997" s="61" t="s">
        <v>4</v>
      </c>
      <c r="Q997" s="62" t="s">
        <v>3</v>
      </c>
      <c r="R997" s="62" t="s">
        <v>3</v>
      </c>
      <c r="S997" s="63" t="s">
        <v>3</v>
      </c>
      <c r="T997" s="63" t="s">
        <v>3</v>
      </c>
    </row>
    <row r="998" spans="1:20" x14ac:dyDescent="0.2">
      <c r="A998" s="60"/>
      <c r="B998" s="61" t="s">
        <v>5</v>
      </c>
      <c r="C998" s="62">
        <v>417.26</v>
      </c>
      <c r="D998" s="62">
        <f>((C998/C997)-1)*100</f>
        <v>-0.6878495775318294</v>
      </c>
      <c r="E998" s="63">
        <f t="shared" si="536"/>
        <v>0.93616197779335941</v>
      </c>
      <c r="F998" s="63">
        <f>((C998/C986)-1)*100</f>
        <v>-3.7173777603433544</v>
      </c>
      <c r="G998" s="58"/>
      <c r="H998" s="60"/>
      <c r="I998" s="61" t="s">
        <v>5</v>
      </c>
      <c r="J998" s="62">
        <v>446.08</v>
      </c>
      <c r="K998" s="62">
        <f>((J998/J997)-1)*100</f>
        <v>0.15042320558584787</v>
      </c>
      <c r="L998" s="63">
        <f>((J998/J$995)-1)*100</f>
        <v>0.52280511988462841</v>
      </c>
      <c r="M998" s="63">
        <f>((J998/J986)-1)*100</f>
        <v>3.2401407146824601</v>
      </c>
      <c r="O998" s="60"/>
      <c r="P998" s="61" t="s">
        <v>5</v>
      </c>
      <c r="Q998" s="62" t="s">
        <v>3</v>
      </c>
      <c r="R998" s="62" t="s">
        <v>3</v>
      </c>
      <c r="S998" s="63" t="s">
        <v>3</v>
      </c>
      <c r="T998" s="63" t="s">
        <v>3</v>
      </c>
    </row>
    <row r="999" spans="1:20" x14ac:dyDescent="0.2">
      <c r="A999" s="60"/>
      <c r="B999" s="61" t="s">
        <v>6</v>
      </c>
      <c r="C999" s="62">
        <v>414.56</v>
      </c>
      <c r="D999" s="62">
        <f t="shared" ref="D999:D1007" si="538">((C999/C998)-1)*100</f>
        <v>-0.64707856013037635</v>
      </c>
      <c r="E999" s="63">
        <f t="shared" si="536"/>
        <v>0.28302571421661149</v>
      </c>
      <c r="F999" s="63">
        <f t="shared" si="535"/>
        <v>-5.9250686454716757</v>
      </c>
      <c r="G999" s="58"/>
      <c r="H999" s="60"/>
      <c r="I999" s="61" t="s">
        <v>6</v>
      </c>
      <c r="J999" s="62">
        <v>450.04</v>
      </c>
      <c r="K999" s="62">
        <v>0.88</v>
      </c>
      <c r="L999" s="63">
        <v>1.4</v>
      </c>
      <c r="M999" s="63">
        <v>3.78</v>
      </c>
      <c r="O999" s="60"/>
      <c r="P999" s="61" t="s">
        <v>6</v>
      </c>
      <c r="Q999" s="62" t="s">
        <v>3</v>
      </c>
      <c r="R999" s="62" t="s">
        <v>3</v>
      </c>
      <c r="S999" s="63" t="s">
        <v>3</v>
      </c>
      <c r="T999" s="63" t="s">
        <v>3</v>
      </c>
    </row>
    <row r="1000" spans="1:20" x14ac:dyDescent="0.2">
      <c r="A1000" s="60"/>
      <c r="B1000" s="61" t="s">
        <v>7</v>
      </c>
      <c r="C1000" s="62">
        <v>455.42</v>
      </c>
      <c r="D1000" s="62">
        <f>((C1000/C999)-1)*100</f>
        <v>9.856233114627555</v>
      </c>
      <c r="E1000" s="63">
        <f t="shared" si="536"/>
        <v>10.167154503011687</v>
      </c>
      <c r="F1000" s="63">
        <f t="shared" ref="F1000:F1005" si="539">((C1000/C988)-1)*100</f>
        <v>2.256550733098317</v>
      </c>
      <c r="G1000" s="58"/>
      <c r="H1000" s="60"/>
      <c r="I1000" s="61" t="s">
        <v>7</v>
      </c>
      <c r="J1000" s="62">
        <v>451.04</v>
      </c>
      <c r="K1000" s="62">
        <v>0.23</v>
      </c>
      <c r="L1000" s="63">
        <v>1.63</v>
      </c>
      <c r="M1000" s="63">
        <v>3.01</v>
      </c>
      <c r="O1000" s="60"/>
      <c r="P1000" s="61" t="s">
        <v>7</v>
      </c>
      <c r="Q1000" s="62" t="s">
        <v>3</v>
      </c>
      <c r="R1000" s="62" t="s">
        <v>3</v>
      </c>
      <c r="S1000" s="63" t="s">
        <v>3</v>
      </c>
      <c r="T1000" s="63" t="s">
        <v>3</v>
      </c>
    </row>
    <row r="1001" spans="1:20" x14ac:dyDescent="0.2">
      <c r="A1001" s="60"/>
      <c r="B1001" s="61" t="s">
        <v>8</v>
      </c>
      <c r="C1001" s="62">
        <v>453.42</v>
      </c>
      <c r="D1001" s="62">
        <f>((C1001/C1000)-1)*100</f>
        <v>-0.43915506565368467</v>
      </c>
      <c r="E1001" s="63">
        <f t="shared" si="536"/>
        <v>9.6833498633251978</v>
      </c>
      <c r="F1001" s="63">
        <f t="shared" si="539"/>
        <v>3.6744026523379381</v>
      </c>
      <c r="G1001" s="58"/>
      <c r="H1001" s="60"/>
      <c r="I1001" s="61" t="s">
        <v>8</v>
      </c>
      <c r="J1001" s="62">
        <v>451.39</v>
      </c>
      <c r="K1001" s="62">
        <f>((J1001/J1000)-1)*100</f>
        <v>7.7598439162818167E-2</v>
      </c>
      <c r="L1001" s="63">
        <v>1.71</v>
      </c>
      <c r="M1001" s="63">
        <f>((J1001/J989)-1)*100</f>
        <v>2.5047688255063871</v>
      </c>
      <c r="O1001" s="60"/>
      <c r="P1001" s="61" t="s">
        <v>8</v>
      </c>
      <c r="Q1001" s="62" t="s">
        <v>3</v>
      </c>
      <c r="R1001" s="62" t="s">
        <v>3</v>
      </c>
      <c r="S1001" s="63" t="s">
        <v>3</v>
      </c>
      <c r="T1001" s="63" t="s">
        <v>3</v>
      </c>
    </row>
    <row r="1002" spans="1:20" x14ac:dyDescent="0.2">
      <c r="A1002" s="60"/>
      <c r="B1002" s="61" t="s">
        <v>9</v>
      </c>
      <c r="C1002" s="62">
        <v>457.15</v>
      </c>
      <c r="D1002" s="62">
        <f>((C1002/C1001)-1)*100</f>
        <v>0.82263684883772115</v>
      </c>
      <c r="E1002" s="63">
        <f t="shared" ref="E1002:E1007" si="540">((C1002/C$995)-1)*100</f>
        <v>10.585645516340492</v>
      </c>
      <c r="F1002" s="63">
        <f t="shared" si="539"/>
        <v>10.657920216886119</v>
      </c>
      <c r="G1002" s="58"/>
      <c r="H1002" s="60"/>
      <c r="I1002" s="61" t="s">
        <v>9</v>
      </c>
      <c r="J1002" s="62">
        <v>451.41</v>
      </c>
      <c r="K1002" s="62">
        <f>((J1002/J1001)-1)*100</f>
        <v>4.4307583243030635E-3</v>
      </c>
      <c r="L1002" s="63">
        <v>1.71</v>
      </c>
      <c r="M1002" s="63">
        <f>((J1002/J990)-1)*100</f>
        <v>1.921426958681427</v>
      </c>
      <c r="O1002" s="60"/>
      <c r="P1002" s="61" t="s">
        <v>9</v>
      </c>
      <c r="Q1002" s="62" t="s">
        <v>3</v>
      </c>
      <c r="R1002" s="62" t="s">
        <v>3</v>
      </c>
      <c r="S1002" s="63" t="s">
        <v>3</v>
      </c>
      <c r="T1002" s="63" t="s">
        <v>3</v>
      </c>
    </row>
    <row r="1003" spans="1:20" x14ac:dyDescent="0.2">
      <c r="A1003" s="60"/>
      <c r="B1003" s="61" t="s">
        <v>10</v>
      </c>
      <c r="C1003" s="62">
        <v>463.09</v>
      </c>
      <c r="D1003" s="62">
        <f t="shared" si="538"/>
        <v>1.2993546975828441</v>
      </c>
      <c r="E1003" s="63">
        <f t="shared" si="540"/>
        <v>12.022545296209387</v>
      </c>
      <c r="F1003" s="63">
        <f t="shared" si="539"/>
        <v>10.151994481577486</v>
      </c>
      <c r="G1003" s="58"/>
      <c r="H1003" s="60"/>
      <c r="I1003" s="61" t="s">
        <v>10</v>
      </c>
      <c r="J1003" s="62">
        <v>450.65</v>
      </c>
      <c r="K1003" s="62">
        <f t="shared" si="537"/>
        <v>-0.16836135663810259</v>
      </c>
      <c r="L1003" s="63">
        <v>1.54</v>
      </c>
      <c r="M1003" s="63">
        <v>1.51</v>
      </c>
      <c r="O1003" s="60"/>
      <c r="P1003" s="61" t="s">
        <v>10</v>
      </c>
      <c r="Q1003" s="62" t="s">
        <v>3</v>
      </c>
      <c r="R1003" s="62" t="s">
        <v>3</v>
      </c>
      <c r="S1003" s="63" t="s">
        <v>3</v>
      </c>
      <c r="T1003" s="63" t="s">
        <v>3</v>
      </c>
    </row>
    <row r="1004" spans="1:20" x14ac:dyDescent="0.2">
      <c r="A1004" s="60"/>
      <c r="B1004" s="61" t="s">
        <v>11</v>
      </c>
      <c r="C1004" s="62">
        <v>513.17999999999995</v>
      </c>
      <c r="D1004" s="62">
        <f>((C1004/C1003)-1)*100</f>
        <v>10.816471960094143</v>
      </c>
      <c r="E1004" s="63">
        <f t="shared" si="540"/>
        <v>24.139432497157642</v>
      </c>
      <c r="F1004" s="63">
        <f t="shared" si="539"/>
        <v>21.892591624902003</v>
      </c>
      <c r="G1004" s="58"/>
      <c r="H1004" s="60"/>
      <c r="I1004" s="61" t="s">
        <v>11</v>
      </c>
      <c r="J1004" s="62">
        <v>452.26</v>
      </c>
      <c r="K1004" s="62">
        <f t="shared" si="537"/>
        <v>0.35726173305226094</v>
      </c>
      <c r="L1004" s="63">
        <v>1.9</v>
      </c>
      <c r="M1004" s="63">
        <v>1.95</v>
      </c>
      <c r="O1004" s="60"/>
      <c r="P1004" s="61" t="s">
        <v>11</v>
      </c>
      <c r="Q1004" s="62" t="s">
        <v>3</v>
      </c>
      <c r="R1004" s="62" t="s">
        <v>3</v>
      </c>
      <c r="S1004" s="63" t="s">
        <v>3</v>
      </c>
      <c r="T1004" s="63" t="s">
        <v>3</v>
      </c>
    </row>
    <row r="1005" spans="1:20" x14ac:dyDescent="0.2">
      <c r="A1005" s="60"/>
      <c r="B1005" s="61" t="s">
        <v>12</v>
      </c>
      <c r="C1005" s="62">
        <v>385.44</v>
      </c>
      <c r="D1005" s="62">
        <f>((C1005/C1004)-1)*100</f>
        <v>-24.891850812580373</v>
      </c>
      <c r="E1005" s="63">
        <f t="shared" si="540"/>
        <v>-6.7611698396187636</v>
      </c>
      <c r="F1005" s="63">
        <f t="shared" si="539"/>
        <v>0.36715881571753872</v>
      </c>
      <c r="G1005" s="58"/>
      <c r="H1005" s="60"/>
      <c r="I1005" s="61" t="s">
        <v>12</v>
      </c>
      <c r="J1005" s="62">
        <v>452.02</v>
      </c>
      <c r="K1005" s="62">
        <f>((J1005/J1004)-1)*100</f>
        <v>-5.3066819970815082E-2</v>
      </c>
      <c r="L1005" s="63">
        <v>1.85</v>
      </c>
      <c r="M1005" s="63">
        <v>1.99</v>
      </c>
      <c r="O1005" s="60"/>
      <c r="P1005" s="61" t="s">
        <v>12</v>
      </c>
      <c r="Q1005" s="62" t="s">
        <v>3</v>
      </c>
      <c r="R1005" s="62" t="s">
        <v>3</v>
      </c>
      <c r="S1005" s="63" t="s">
        <v>3</v>
      </c>
      <c r="T1005" s="63" t="s">
        <v>3</v>
      </c>
    </row>
    <row r="1006" spans="1:20" x14ac:dyDescent="0.2">
      <c r="A1006" s="60"/>
      <c r="B1006" s="61" t="s">
        <v>13</v>
      </c>
      <c r="C1006" s="62">
        <v>406.49</v>
      </c>
      <c r="D1006" s="62">
        <f t="shared" si="538"/>
        <v>5.4612909921129216</v>
      </c>
      <c r="E1006" s="63">
        <f t="shared" si="540"/>
        <v>-1.6691260069183977</v>
      </c>
      <c r="F1006" s="63">
        <f>((C1006/C994)-1)*100</f>
        <v>-6.7769012017246162</v>
      </c>
      <c r="G1006" s="58"/>
      <c r="H1006" s="60"/>
      <c r="I1006" s="61" t="s">
        <v>13</v>
      </c>
      <c r="J1006" s="62">
        <v>452.29</v>
      </c>
      <c r="K1006" s="62">
        <f t="shared" si="537"/>
        <v>5.9731870271240162E-2</v>
      </c>
      <c r="L1006" s="63">
        <v>1.91</v>
      </c>
      <c r="M1006" s="63">
        <v>1.99</v>
      </c>
      <c r="O1006" s="60"/>
      <c r="P1006" s="61" t="s">
        <v>13</v>
      </c>
      <c r="Q1006" s="62" t="s">
        <v>3</v>
      </c>
      <c r="R1006" s="62" t="s">
        <v>3</v>
      </c>
      <c r="S1006" s="63" t="s">
        <v>3</v>
      </c>
      <c r="T1006" s="63" t="s">
        <v>3</v>
      </c>
    </row>
    <row r="1007" spans="1:20" x14ac:dyDescent="0.2">
      <c r="A1007" s="60"/>
      <c r="B1007" s="61" t="s">
        <v>14</v>
      </c>
      <c r="C1007" s="62">
        <v>433.48</v>
      </c>
      <c r="D1007" s="62">
        <f t="shared" si="538"/>
        <v>6.6397697360328634</v>
      </c>
      <c r="E1007" s="63">
        <f t="shared" si="540"/>
        <v>4.8598176056508402</v>
      </c>
      <c r="F1007" s="63">
        <f t="shared" ref="F1007" si="541">((C1007/C995)-1)*100</f>
        <v>4.8598176056508402</v>
      </c>
      <c r="G1007" s="58"/>
      <c r="H1007" s="60"/>
      <c r="I1007" s="61" t="s">
        <v>14</v>
      </c>
      <c r="J1007" s="62">
        <v>454.34</v>
      </c>
      <c r="K1007" s="62">
        <f t="shared" si="537"/>
        <v>0.4532490216453855</v>
      </c>
      <c r="L1007" s="63">
        <v>2.37</v>
      </c>
      <c r="M1007" s="63">
        <v>2.37</v>
      </c>
      <c r="O1007" s="60"/>
      <c r="P1007" s="78" t="s">
        <v>14</v>
      </c>
      <c r="Q1007" s="79">
        <v>602.55999999999995</v>
      </c>
      <c r="R1007" s="79">
        <v>0.25</v>
      </c>
      <c r="S1007" s="79">
        <v>6.69</v>
      </c>
      <c r="T1007" s="79">
        <v>6.69</v>
      </c>
    </row>
    <row r="1008" spans="1:20" x14ac:dyDescent="0.2">
      <c r="A1008" s="54">
        <v>2016</v>
      </c>
      <c r="B1008" s="55" t="s">
        <v>37</v>
      </c>
      <c r="C1008" s="56">
        <v>440.71</v>
      </c>
      <c r="D1008" s="56">
        <f t="shared" ref="D1008:D1019" si="542">((C1008/C1007)-1)*100</f>
        <v>1.6678970194703213</v>
      </c>
      <c r="E1008" s="57">
        <f t="shared" ref="E1008:E1019" si="543">((C1008/C$1007)-1)*100</f>
        <v>1.6678970194703213</v>
      </c>
      <c r="F1008" s="57">
        <f t="shared" ref="F1008:F1014" si="544">((C1008/C996)-1)*100</f>
        <v>5.1537782443749736</v>
      </c>
      <c r="G1008" s="58"/>
      <c r="H1008" s="54">
        <v>2016</v>
      </c>
      <c r="I1008" s="55" t="s">
        <v>37</v>
      </c>
      <c r="J1008" s="56">
        <v>455.49</v>
      </c>
      <c r="K1008" s="56">
        <v>0.26</v>
      </c>
      <c r="L1008" s="57">
        <v>0.26</v>
      </c>
      <c r="M1008" s="57">
        <v>2.5299999999999998</v>
      </c>
      <c r="O1008" s="54">
        <v>2016</v>
      </c>
      <c r="P1008" s="80" t="s">
        <v>37</v>
      </c>
      <c r="Q1008" s="81">
        <v>604.29</v>
      </c>
      <c r="R1008" s="81">
        <f t="shared" ref="R1008:R1019" si="545">((Q1008/Q1007)-1)*100</f>
        <v>0.28710833775889011</v>
      </c>
      <c r="S1008" s="81">
        <f>((Q1008/Q$1007)-1)*100</f>
        <v>0.28710833775889011</v>
      </c>
      <c r="T1008" s="81">
        <v>6.62</v>
      </c>
    </row>
    <row r="1009" spans="1:20" x14ac:dyDescent="0.2">
      <c r="A1009" s="60"/>
      <c r="B1009" s="61" t="s">
        <v>4</v>
      </c>
      <c r="C1009" s="62">
        <v>432.36</v>
      </c>
      <c r="D1009" s="62">
        <f t="shared" si="542"/>
        <v>-1.8946699643756615</v>
      </c>
      <c r="E1009" s="63">
        <f t="shared" si="543"/>
        <v>-0.2583740887699526</v>
      </c>
      <c r="F1009" s="63">
        <f t="shared" si="544"/>
        <v>2.9061049625134006</v>
      </c>
      <c r="G1009" s="58"/>
      <c r="H1009" s="60"/>
      <c r="I1009" s="61" t="s">
        <v>4</v>
      </c>
      <c r="J1009" s="62">
        <v>455.77</v>
      </c>
      <c r="K1009" s="62">
        <f t="shared" ref="K1009:K1019" si="546">((J1009/J1008)-1)*100</f>
        <v>6.1472260642370102E-2</v>
      </c>
      <c r="L1009" s="63">
        <v>0.32</v>
      </c>
      <c r="M1009" s="63">
        <v>2.3199999999999998</v>
      </c>
      <c r="O1009" s="60"/>
      <c r="P1009" s="78" t="s">
        <v>4</v>
      </c>
      <c r="Q1009" s="79">
        <v>604.30999999999995</v>
      </c>
      <c r="R1009" s="79">
        <f t="shared" si="545"/>
        <v>3.3096691985701199E-3</v>
      </c>
      <c r="S1009" s="79">
        <f t="shared" ref="S1009:S1019" si="547">((Q1009/Q$1007)-1)*100</f>
        <v>0.29042750929368921</v>
      </c>
      <c r="T1009" s="79">
        <v>6.35</v>
      </c>
    </row>
    <row r="1010" spans="1:20" x14ac:dyDescent="0.2">
      <c r="A1010" s="60"/>
      <c r="B1010" s="61" t="s">
        <v>5</v>
      </c>
      <c r="C1010" s="62">
        <v>439.31</v>
      </c>
      <c r="D1010" s="62">
        <f t="shared" si="542"/>
        <v>1.6074567490054648</v>
      </c>
      <c r="E1010" s="63">
        <f t="shared" si="543"/>
        <v>1.3449294085078778</v>
      </c>
      <c r="F1010" s="63">
        <f t="shared" si="544"/>
        <v>5.2844749077313846</v>
      </c>
      <c r="G1010" s="58"/>
      <c r="H1010" s="60"/>
      <c r="I1010" s="61" t="s">
        <v>5</v>
      </c>
      <c r="J1010" s="62">
        <v>455.92</v>
      </c>
      <c r="K1010" s="62">
        <f t="shared" si="546"/>
        <v>3.291133685852099E-2</v>
      </c>
      <c r="L1010" s="63">
        <f t="shared" ref="L1010" si="548">((J1010/J$1007)-1)*100</f>
        <v>0.34775718624819874</v>
      </c>
      <c r="M1010" s="63">
        <v>2.2000000000000002</v>
      </c>
      <c r="O1010" s="60"/>
      <c r="P1010" s="78" t="s">
        <v>5</v>
      </c>
      <c r="Q1010" s="79">
        <v>605.16</v>
      </c>
      <c r="R1010" s="79">
        <f t="shared" si="545"/>
        <v>0.14065628568118438</v>
      </c>
      <c r="S1010" s="79">
        <f t="shared" si="547"/>
        <v>0.43149229952204049</v>
      </c>
      <c r="T1010" s="79">
        <v>5.78</v>
      </c>
    </row>
    <row r="1011" spans="1:20" x14ac:dyDescent="0.2">
      <c r="A1011" s="60"/>
      <c r="B1011" s="61" t="s">
        <v>6</v>
      </c>
      <c r="C1011" s="62">
        <v>449.37</v>
      </c>
      <c r="D1011" s="62">
        <f t="shared" si="542"/>
        <v>2.289954701691288</v>
      </c>
      <c r="E1011" s="63">
        <f t="shared" si="543"/>
        <v>3.6656823844237296</v>
      </c>
      <c r="F1011" s="63">
        <f t="shared" si="544"/>
        <v>8.3968544963334715</v>
      </c>
      <c r="G1011" s="58"/>
      <c r="H1011" s="60"/>
      <c r="I1011" s="61" t="s">
        <v>6</v>
      </c>
      <c r="J1011" s="62">
        <v>456.39</v>
      </c>
      <c r="K1011" s="62">
        <f t="shared" si="546"/>
        <v>0.10308826109843849</v>
      </c>
      <c r="L1011" s="63">
        <v>0.46</v>
      </c>
      <c r="M1011" s="63">
        <v>1.42</v>
      </c>
      <c r="O1011" s="60"/>
      <c r="P1011" s="78" t="s">
        <v>6</v>
      </c>
      <c r="Q1011" s="79">
        <v>605.74</v>
      </c>
      <c r="R1011" s="79">
        <f t="shared" si="545"/>
        <v>9.5842421838865377E-2</v>
      </c>
      <c r="S1011" s="79">
        <f t="shared" si="547"/>
        <v>0.52774827403081481</v>
      </c>
      <c r="T1011" s="79">
        <v>2.71</v>
      </c>
    </row>
    <row r="1012" spans="1:20" x14ac:dyDescent="0.2">
      <c r="A1012" s="60"/>
      <c r="B1012" s="61" t="s">
        <v>7</v>
      </c>
      <c r="C1012" s="62">
        <v>461.15</v>
      </c>
      <c r="D1012" s="62">
        <f t="shared" si="542"/>
        <v>2.6214478047043688</v>
      </c>
      <c r="E1012" s="63">
        <f t="shared" si="543"/>
        <v>6.3832241395219924</v>
      </c>
      <c r="F1012" s="63">
        <f t="shared" si="544"/>
        <v>1.2581792630977917</v>
      </c>
      <c r="G1012" s="58"/>
      <c r="H1012" s="60"/>
      <c r="I1012" s="61" t="s">
        <v>7</v>
      </c>
      <c r="J1012" s="62">
        <v>456.67</v>
      </c>
      <c r="K1012" s="62">
        <f t="shared" si="546"/>
        <v>6.1351037489876248E-2</v>
      </c>
      <c r="L1012" s="63">
        <v>0.52</v>
      </c>
      <c r="M1012" s="63">
        <f t="shared" ref="M1012:M1014" si="549">((J1012/J1000)-1)*100</f>
        <v>1.2482263213905664</v>
      </c>
      <c r="O1012" s="60"/>
      <c r="P1012" s="78" t="s">
        <v>7</v>
      </c>
      <c r="Q1012" s="79">
        <v>605.29999999999995</v>
      </c>
      <c r="R1012" s="79">
        <f t="shared" si="545"/>
        <v>-7.2638425727222788E-2</v>
      </c>
      <c r="S1012" s="79">
        <f t="shared" si="547"/>
        <v>0.4547265002655454</v>
      </c>
      <c r="T1012" s="79">
        <v>2.2400000000000002</v>
      </c>
    </row>
    <row r="1013" spans="1:20" x14ac:dyDescent="0.2">
      <c r="A1013" s="60"/>
      <c r="B1013" s="61" t="s">
        <v>8</v>
      </c>
      <c r="C1013" s="62">
        <v>467.12</v>
      </c>
      <c r="D1013" s="62">
        <f t="shared" si="542"/>
        <v>1.2945896129242129</v>
      </c>
      <c r="E1013" s="63">
        <f t="shared" si="543"/>
        <v>7.7604503091261323</v>
      </c>
      <c r="F1013" s="63">
        <f t="shared" si="544"/>
        <v>3.0214811874200498</v>
      </c>
      <c r="G1013" s="58"/>
      <c r="H1013" s="60"/>
      <c r="I1013" s="61" t="s">
        <v>8</v>
      </c>
      <c r="J1013" s="62">
        <v>457.54</v>
      </c>
      <c r="K1013" s="62">
        <f t="shared" si="546"/>
        <v>0.19050955832440319</v>
      </c>
      <c r="L1013" s="63">
        <v>0.71</v>
      </c>
      <c r="M1013" s="63">
        <v>1.37</v>
      </c>
      <c r="O1013" s="60"/>
      <c r="P1013" s="78" t="s">
        <v>8</v>
      </c>
      <c r="Q1013" s="79">
        <v>606.16999999999996</v>
      </c>
      <c r="R1013" s="79">
        <f t="shared" si="545"/>
        <v>0.14373038162893703</v>
      </c>
      <c r="S1013" s="79">
        <f t="shared" si="547"/>
        <v>0.59911046202867357</v>
      </c>
      <c r="T1013" s="79">
        <v>2.04</v>
      </c>
    </row>
    <row r="1014" spans="1:20" x14ac:dyDescent="0.2">
      <c r="A1014" s="60"/>
      <c r="B1014" s="61" t="s">
        <v>9</v>
      </c>
      <c r="C1014" s="62">
        <v>465.14</v>
      </c>
      <c r="D1014" s="62">
        <f t="shared" si="542"/>
        <v>-0.42387395101901593</v>
      </c>
      <c r="E1014" s="63">
        <f t="shared" si="543"/>
        <v>7.3036818307649742</v>
      </c>
      <c r="F1014" s="63">
        <f t="shared" si="544"/>
        <v>1.7477851908563879</v>
      </c>
      <c r="G1014" s="58"/>
      <c r="H1014" s="60"/>
      <c r="I1014" s="61" t="s">
        <v>9</v>
      </c>
      <c r="J1014" s="62">
        <v>457.17</v>
      </c>
      <c r="K1014" s="62">
        <f t="shared" si="546"/>
        <v>-8.086724657953015E-2</v>
      </c>
      <c r="L1014" s="63">
        <v>0.63</v>
      </c>
      <c r="M1014" s="63">
        <f t="shared" si="549"/>
        <v>1.2760018608360513</v>
      </c>
      <c r="O1014" s="60"/>
      <c r="P1014" s="78" t="s">
        <v>9</v>
      </c>
      <c r="Q1014" s="79">
        <v>605.94000000000005</v>
      </c>
      <c r="R1014" s="79">
        <f t="shared" si="545"/>
        <v>-3.7943151261177199E-2</v>
      </c>
      <c r="S1014" s="79">
        <f t="shared" si="547"/>
        <v>0.56093998937867262</v>
      </c>
      <c r="T1014" s="79">
        <v>1.82</v>
      </c>
    </row>
    <row r="1015" spans="1:20" x14ac:dyDescent="0.2">
      <c r="A1015" s="60"/>
      <c r="B1015" s="61" t="s">
        <v>10</v>
      </c>
      <c r="C1015" s="62">
        <v>464.76</v>
      </c>
      <c r="D1015" s="62">
        <f t="shared" si="542"/>
        <v>-8.1695833512485105E-2</v>
      </c>
      <c r="E1015" s="63">
        <f t="shared" si="543"/>
        <v>7.2160191935037199</v>
      </c>
      <c r="F1015" s="63">
        <f t="shared" ref="F1015" si="550">((C1015/C1003)-1)*100</f>
        <v>0.36062104558509667</v>
      </c>
      <c r="G1015" s="58"/>
      <c r="H1015" s="60"/>
      <c r="I1015" s="61" t="s">
        <v>10</v>
      </c>
      <c r="J1015" s="62">
        <v>457.25</v>
      </c>
      <c r="K1015" s="62">
        <f t="shared" si="546"/>
        <v>1.7498960999184909E-2</v>
      </c>
      <c r="L1015" s="63">
        <v>0.65</v>
      </c>
      <c r="M1015" s="63">
        <v>1.47</v>
      </c>
      <c r="O1015" s="60"/>
      <c r="P1015" s="78" t="s">
        <v>10</v>
      </c>
      <c r="Q1015" s="79">
        <v>609.13</v>
      </c>
      <c r="R1015" s="79">
        <f t="shared" si="545"/>
        <v>0.52645476449812989</v>
      </c>
      <c r="S1015" s="79">
        <f t="shared" si="547"/>
        <v>1.0903478491768537</v>
      </c>
      <c r="T1015" s="79">
        <v>1.87</v>
      </c>
    </row>
    <row r="1016" spans="1:20" x14ac:dyDescent="0.2">
      <c r="A1016" s="60"/>
      <c r="B1016" s="61" t="s">
        <v>11</v>
      </c>
      <c r="C1016" s="62">
        <v>466.23</v>
      </c>
      <c r="D1016" s="62">
        <f t="shared" si="542"/>
        <v>0.31629227988640984</v>
      </c>
      <c r="E1016" s="63">
        <f t="shared" si="543"/>
        <v>7.5551351850142945</v>
      </c>
      <c r="F1016" s="63">
        <f t="shared" ref="F1016:F1031" si="551">((C1016/C1004)-1)*100</f>
        <v>-9.1488366654974733</v>
      </c>
      <c r="G1016" s="58"/>
      <c r="H1016" s="60"/>
      <c r="I1016" s="61" t="s">
        <v>11</v>
      </c>
      <c r="J1016" s="62">
        <v>457.97</v>
      </c>
      <c r="K1016" s="62">
        <f t="shared" si="546"/>
        <v>0.15746309458721797</v>
      </c>
      <c r="L1016" s="63">
        <v>0.81</v>
      </c>
      <c r="M1016" s="63">
        <v>1.27</v>
      </c>
      <c r="O1016" s="60"/>
      <c r="P1016" s="78" t="s">
        <v>11</v>
      </c>
      <c r="Q1016" s="79">
        <v>613.73</v>
      </c>
      <c r="R1016" s="79">
        <f t="shared" si="545"/>
        <v>0.75517541411522782</v>
      </c>
      <c r="S1016" s="79">
        <f t="shared" si="547"/>
        <v>1.8537573021773834</v>
      </c>
      <c r="T1016" s="79">
        <v>2.66</v>
      </c>
    </row>
    <row r="1017" spans="1:20" x14ac:dyDescent="0.2">
      <c r="A1017" s="60"/>
      <c r="B1017" s="61" t="s">
        <v>12</v>
      </c>
      <c r="C1017" s="62">
        <v>470.23</v>
      </c>
      <c r="D1017" s="62">
        <f t="shared" si="542"/>
        <v>0.85794564914312144</v>
      </c>
      <c r="E1017" s="63">
        <f t="shared" si="543"/>
        <v>8.4778997877641427</v>
      </c>
      <c r="F1017" s="63">
        <f t="shared" si="551"/>
        <v>21.998235782482368</v>
      </c>
      <c r="G1017" s="58"/>
      <c r="H1017" s="60"/>
      <c r="I1017" s="61" t="s">
        <v>12</v>
      </c>
      <c r="J1017" s="62">
        <v>458.52</v>
      </c>
      <c r="K1017" s="62">
        <f t="shared" si="546"/>
        <v>0.12009520274252061</v>
      </c>
      <c r="L1017" s="63">
        <v>0.93</v>
      </c>
      <c r="M1017" s="63">
        <v>1.45</v>
      </c>
      <c r="O1017" s="60"/>
      <c r="P1017" s="78" t="s">
        <v>12</v>
      </c>
      <c r="Q1017" s="79">
        <v>614.87</v>
      </c>
      <c r="R1017" s="79">
        <f t="shared" si="545"/>
        <v>0.18574943379010556</v>
      </c>
      <c r="S1017" s="79">
        <f t="shared" si="547"/>
        <v>2.042950079660133</v>
      </c>
      <c r="T1017" s="79">
        <v>2.52</v>
      </c>
    </row>
    <row r="1018" spans="1:20" x14ac:dyDescent="0.2">
      <c r="A1018" s="60"/>
      <c r="B1018" s="61" t="s">
        <v>13</v>
      </c>
      <c r="C1018" s="62">
        <v>469.38</v>
      </c>
      <c r="D1018" s="62">
        <f t="shared" si="542"/>
        <v>-0.18076260553346879</v>
      </c>
      <c r="E1018" s="63">
        <f t="shared" si="543"/>
        <v>8.2818123096797933</v>
      </c>
      <c r="F1018" s="63">
        <f t="shared" si="551"/>
        <v>15.471475313045824</v>
      </c>
      <c r="G1018" s="58"/>
      <c r="H1018" s="60"/>
      <c r="I1018" s="61" t="s">
        <v>13</v>
      </c>
      <c r="J1018" s="62">
        <v>458.38</v>
      </c>
      <c r="K1018" s="62">
        <f t="shared" si="546"/>
        <v>-3.0533019279421758E-2</v>
      </c>
      <c r="L1018" s="63">
        <v>0.9</v>
      </c>
      <c r="M1018" s="63">
        <v>1.36</v>
      </c>
      <c r="O1018" s="60"/>
      <c r="P1018" s="78" t="s">
        <v>13</v>
      </c>
      <c r="Q1018" s="79">
        <v>615.4</v>
      </c>
      <c r="R1018" s="79">
        <f t="shared" si="545"/>
        <v>8.6197082310079942E-2</v>
      </c>
      <c r="S1018" s="79">
        <f>((Q1018/Q$1007)-1)*100</f>
        <v>2.1309081253319206</v>
      </c>
      <c r="T1018" s="79">
        <v>2.38</v>
      </c>
    </row>
    <row r="1019" spans="1:20" x14ac:dyDescent="0.2">
      <c r="A1019" s="60"/>
      <c r="B1019" s="61" t="s">
        <v>14</v>
      </c>
      <c r="C1019" s="62">
        <v>469.1</v>
      </c>
      <c r="D1019" s="62">
        <f t="shared" si="542"/>
        <v>-5.9653159486972029E-2</v>
      </c>
      <c r="E1019" s="63">
        <f t="shared" si="543"/>
        <v>8.2172187874873117</v>
      </c>
      <c r="F1019" s="63">
        <f t="shared" si="551"/>
        <v>8.2172187874873117</v>
      </c>
      <c r="G1019" s="58"/>
      <c r="H1019" s="60"/>
      <c r="I1019" s="61" t="s">
        <v>14</v>
      </c>
      <c r="J1019" s="62">
        <v>458</v>
      </c>
      <c r="K1019" s="62">
        <f t="shared" si="546"/>
        <v>-8.2900650115624863E-2</v>
      </c>
      <c r="L1019" s="63">
        <v>0.82</v>
      </c>
      <c r="M1019" s="63">
        <v>0.82</v>
      </c>
      <c r="O1019" s="60"/>
      <c r="P1019" s="78" t="s">
        <v>14</v>
      </c>
      <c r="Q1019" s="79">
        <v>615.96</v>
      </c>
      <c r="R1019" s="79">
        <f t="shared" si="545"/>
        <v>9.0997725056873868E-2</v>
      </c>
      <c r="S1019" s="79">
        <f t="shared" si="547"/>
        <v>2.2238449283059181</v>
      </c>
      <c r="T1019" s="79">
        <f t="shared" ref="T1019:T1031" si="552">((Q1019/Q1007)-1)*100</f>
        <v>2.2238449283059181</v>
      </c>
    </row>
    <row r="1020" spans="1:20" x14ac:dyDescent="0.2">
      <c r="A1020" s="54">
        <v>2017</v>
      </c>
      <c r="B1020" s="55" t="s">
        <v>37</v>
      </c>
      <c r="C1020" s="56">
        <v>474.96</v>
      </c>
      <c r="D1020" s="56">
        <f t="shared" ref="D1020:D1031" si="553">((C1020/C1019)-1)*100</f>
        <v>1.2492005968876452</v>
      </c>
      <c r="E1020" s="57">
        <f t="shared" ref="E1020:E1031" si="554">((C1020/C$1019)-1)*100</f>
        <v>1.2492005968876452</v>
      </c>
      <c r="F1020" s="57">
        <f t="shared" si="551"/>
        <v>7.7715504526786328</v>
      </c>
      <c r="G1020" s="58"/>
      <c r="H1020" s="54">
        <v>2017</v>
      </c>
      <c r="I1020" s="55" t="s">
        <v>37</v>
      </c>
      <c r="J1020" s="56">
        <v>458.7</v>
      </c>
      <c r="K1020" s="56">
        <f t="shared" ref="K1020:K1029" si="555">((J1020/J1019)-1)*100</f>
        <v>0.15283842794759916</v>
      </c>
      <c r="L1020" s="57">
        <f t="shared" ref="L1020:L1031" si="556">((J1020/J$1019)-1)*100</f>
        <v>0.15283842794759916</v>
      </c>
      <c r="M1020" s="57">
        <v>0.71</v>
      </c>
      <c r="O1020" s="54">
        <v>2017</v>
      </c>
      <c r="P1020" s="80" t="s">
        <v>37</v>
      </c>
      <c r="Q1020" s="81">
        <v>617.48</v>
      </c>
      <c r="R1020" s="81">
        <f t="shared" ref="R1020:R1031" si="557">((Q1020/Q1019)-1)*100</f>
        <v>0.24676927073186139</v>
      </c>
      <c r="S1020" s="81">
        <f t="shared" ref="S1020:S1025" si="558">((Q1020/Q$1019)-1)*100</f>
        <v>0.24676927073186139</v>
      </c>
      <c r="T1020" s="81">
        <f t="shared" si="552"/>
        <v>2.1827268364527086</v>
      </c>
    </row>
    <row r="1021" spans="1:20" x14ac:dyDescent="0.2">
      <c r="A1021" s="60"/>
      <c r="B1021" s="61" t="s">
        <v>4</v>
      </c>
      <c r="C1021" s="62">
        <v>471.59</v>
      </c>
      <c r="D1021" s="62">
        <f t="shared" si="553"/>
        <v>-0.70953343439447147</v>
      </c>
      <c r="E1021" s="63">
        <f t="shared" si="554"/>
        <v>0.53080366659559175</v>
      </c>
      <c r="F1021" s="63">
        <f t="shared" si="551"/>
        <v>9.0734573040984312</v>
      </c>
      <c r="G1021" s="58"/>
      <c r="H1021" s="60"/>
      <c r="I1021" s="61" t="s">
        <v>4</v>
      </c>
      <c r="J1021" s="62">
        <v>459.13</v>
      </c>
      <c r="K1021" s="62">
        <v>0.1</v>
      </c>
      <c r="L1021" s="63">
        <f t="shared" si="556"/>
        <v>0.24672489082968596</v>
      </c>
      <c r="M1021" s="63">
        <v>0.75</v>
      </c>
      <c r="O1021" s="60"/>
      <c r="P1021" s="78" t="s">
        <v>4</v>
      </c>
      <c r="Q1021" s="79">
        <v>618.46</v>
      </c>
      <c r="R1021" s="79">
        <f t="shared" si="557"/>
        <v>0.15870959383299521</v>
      </c>
      <c r="S1021" s="79">
        <f t="shared" si="558"/>
        <v>0.40587051107214833</v>
      </c>
      <c r="T1021" s="79">
        <f t="shared" si="552"/>
        <v>2.3415134616339373</v>
      </c>
    </row>
    <row r="1022" spans="1:20" x14ac:dyDescent="0.2">
      <c r="A1022" s="60"/>
      <c r="B1022" s="61" t="s">
        <v>5</v>
      </c>
      <c r="C1022" s="62">
        <v>484.58</v>
      </c>
      <c r="D1022" s="62">
        <f t="shared" si="553"/>
        <v>2.7545113339977556</v>
      </c>
      <c r="E1022" s="63">
        <f t="shared" si="554"/>
        <v>3.2999360477510065</v>
      </c>
      <c r="F1022" s="63">
        <f t="shared" si="551"/>
        <v>10.304796157610795</v>
      </c>
      <c r="G1022" s="58"/>
      <c r="H1022" s="60"/>
      <c r="I1022" s="61" t="s">
        <v>5</v>
      </c>
      <c r="J1022" s="62">
        <v>459.9</v>
      </c>
      <c r="K1022" s="62">
        <v>0.16</v>
      </c>
      <c r="L1022" s="63">
        <f t="shared" si="556"/>
        <v>0.4148471615720517</v>
      </c>
      <c r="M1022" s="63">
        <v>0.88</v>
      </c>
      <c r="O1022" s="60"/>
      <c r="P1022" s="78" t="s">
        <v>5</v>
      </c>
      <c r="Q1022" s="79">
        <v>617.77</v>
      </c>
      <c r="R1022" s="79">
        <f t="shared" si="557"/>
        <v>-0.11156744171005872</v>
      </c>
      <c r="S1022" s="79">
        <f t="shared" si="558"/>
        <v>0.29385025001622544</v>
      </c>
      <c r="T1022" s="79">
        <f t="shared" si="552"/>
        <v>2.0837464472205802</v>
      </c>
    </row>
    <row r="1023" spans="1:20" x14ac:dyDescent="0.2">
      <c r="A1023" s="60"/>
      <c r="B1023" s="61" t="s">
        <v>6</v>
      </c>
      <c r="C1023" s="62">
        <v>480.85</v>
      </c>
      <c r="D1023" s="62">
        <f t="shared" si="553"/>
        <v>-0.76973874282882937</v>
      </c>
      <c r="E1023" s="63">
        <f t="shared" si="554"/>
        <v>2.504796418674049</v>
      </c>
      <c r="F1023" s="63">
        <f t="shared" si="551"/>
        <v>7.0053630638449382</v>
      </c>
      <c r="G1023" s="58"/>
      <c r="H1023" s="60"/>
      <c r="I1023" s="61" t="s">
        <v>6</v>
      </c>
      <c r="J1023" s="62">
        <v>458.3</v>
      </c>
      <c r="K1023" s="62">
        <v>-0.34</v>
      </c>
      <c r="L1023" s="63">
        <f t="shared" si="556"/>
        <v>6.5502183406107584E-2</v>
      </c>
      <c r="M1023" s="63">
        <v>0.43</v>
      </c>
      <c r="O1023" s="60"/>
      <c r="P1023" s="78" t="s">
        <v>6</v>
      </c>
      <c r="Q1023" s="79">
        <v>617.80999999999995</v>
      </c>
      <c r="R1023" s="79">
        <f t="shared" si="557"/>
        <v>6.4749016624343625E-3</v>
      </c>
      <c r="S1023" s="79">
        <f t="shared" si="558"/>
        <v>0.30034417819337911</v>
      </c>
      <c r="T1023" s="79">
        <f t="shared" si="552"/>
        <v>1.9926040875622997</v>
      </c>
    </row>
    <row r="1024" spans="1:20" x14ac:dyDescent="0.2">
      <c r="A1024" s="60"/>
      <c r="B1024" s="61" t="s">
        <v>7</v>
      </c>
      <c r="C1024" s="62">
        <v>482.85</v>
      </c>
      <c r="D1024" s="62">
        <f t="shared" si="553"/>
        <v>0.41593012373921656</v>
      </c>
      <c r="E1024" s="63">
        <f t="shared" si="554"/>
        <v>2.931144745256864</v>
      </c>
      <c r="F1024" s="63">
        <f t="shared" si="551"/>
        <v>4.7056272362572038</v>
      </c>
      <c r="G1024" s="58"/>
      <c r="H1024" s="60"/>
      <c r="I1024" s="61" t="s">
        <v>7</v>
      </c>
      <c r="J1024" s="62">
        <v>458.64</v>
      </c>
      <c r="K1024" s="62">
        <f t="shared" si="555"/>
        <v>7.4187213615539704E-2</v>
      </c>
      <c r="L1024" s="63">
        <f t="shared" si="556"/>
        <v>0.13973799126636433</v>
      </c>
      <c r="M1024" s="63">
        <v>0.44</v>
      </c>
      <c r="O1024" s="60"/>
      <c r="P1024" s="78" t="s">
        <v>7</v>
      </c>
      <c r="Q1024" s="79">
        <v>621.15</v>
      </c>
      <c r="R1024" s="79">
        <f t="shared" si="557"/>
        <v>0.54061928424598005</v>
      </c>
      <c r="S1024" s="79">
        <f t="shared" si="558"/>
        <v>0.84258718098577656</v>
      </c>
      <c r="T1024" s="79">
        <f t="shared" si="552"/>
        <v>2.6185362630100739</v>
      </c>
    </row>
    <row r="1025" spans="1:20" x14ac:dyDescent="0.2">
      <c r="A1025" s="60"/>
      <c r="B1025" s="61" t="s">
        <v>8</v>
      </c>
      <c r="C1025" s="62">
        <v>482.4</v>
      </c>
      <c r="D1025" s="62">
        <f>((C1025/C1024)-1)*100</f>
        <v>-9.3196644920789939E-2</v>
      </c>
      <c r="E1025" s="63">
        <f t="shared" si="554"/>
        <v>2.8352163717757284</v>
      </c>
      <c r="F1025" s="63">
        <f t="shared" si="551"/>
        <v>3.2711080664497239</v>
      </c>
      <c r="G1025" s="58"/>
      <c r="H1025" s="60"/>
      <c r="I1025" s="61" t="s">
        <v>8</v>
      </c>
      <c r="J1025" s="62">
        <v>458.63</v>
      </c>
      <c r="K1025" s="62">
        <v>0</v>
      </c>
      <c r="L1025" s="63">
        <f t="shared" si="556"/>
        <v>0.13755458515283259</v>
      </c>
      <c r="M1025" s="63">
        <f t="shared" ref="M1025:M1031" si="559">((J1025/J1013)-1)*100</f>
        <v>0.23823053722078491</v>
      </c>
      <c r="O1025" s="60"/>
      <c r="P1025" s="78" t="s">
        <v>8</v>
      </c>
      <c r="Q1025" s="79">
        <v>621.35</v>
      </c>
      <c r="R1025" s="79">
        <f>((Q1025/Q1024)-1)*100</f>
        <v>3.2198341785405482E-2</v>
      </c>
      <c r="S1025" s="79">
        <f t="shared" si="558"/>
        <v>0.87505682187154488</v>
      </c>
      <c r="T1025" s="79">
        <f t="shared" si="552"/>
        <v>2.5042479832390274</v>
      </c>
    </row>
    <row r="1026" spans="1:20" x14ac:dyDescent="0.2">
      <c r="A1026" s="60"/>
      <c r="B1026" s="61" t="s">
        <v>9</v>
      </c>
      <c r="C1026" s="62">
        <v>453.74</v>
      </c>
      <c r="D1026" s="62">
        <f>((C1026/C1025)-1)*100</f>
        <v>-5.941127694859027</v>
      </c>
      <c r="E1026" s="63">
        <f>((C1026/C$1019)-1)*100</f>
        <v>-3.2743551481560496</v>
      </c>
      <c r="F1026" s="63">
        <f>((C1026/C1014)-1)*100</f>
        <v>-2.4508750053747197</v>
      </c>
      <c r="G1026" s="58"/>
      <c r="H1026" s="60"/>
      <c r="I1026" s="61" t="s">
        <v>9</v>
      </c>
      <c r="J1026" s="62">
        <v>458.78</v>
      </c>
      <c r="K1026" s="62">
        <f t="shared" si="555"/>
        <v>3.2706102958801608E-2</v>
      </c>
      <c r="L1026" s="63">
        <v>0.16</v>
      </c>
      <c r="M1026" s="63">
        <f t="shared" si="559"/>
        <v>0.35216659010870455</v>
      </c>
      <c r="O1026" s="60"/>
      <c r="P1026" s="78" t="s">
        <v>9</v>
      </c>
      <c r="Q1026" s="79">
        <v>622.49</v>
      </c>
      <c r="R1026" s="79">
        <f>((Q1026/Q1025)-1)*100</f>
        <v>0.18347147340467274</v>
      </c>
      <c r="S1026" s="79">
        <f>((Q1026/Q$1019)-1)*100</f>
        <v>1.0601337749204465</v>
      </c>
      <c r="T1026" s="79">
        <f>((Q1026/Q1014)-1)*100</f>
        <v>2.7312935274119488</v>
      </c>
    </row>
    <row r="1027" spans="1:20" x14ac:dyDescent="0.2">
      <c r="A1027" s="60"/>
      <c r="B1027" s="61" t="s">
        <v>10</v>
      </c>
      <c r="C1027" s="62">
        <v>445.66</v>
      </c>
      <c r="D1027" s="62">
        <f t="shared" si="553"/>
        <v>-1.780755498743769</v>
      </c>
      <c r="E1027" s="63">
        <f t="shared" si="554"/>
        <v>-4.9968023875506251</v>
      </c>
      <c r="F1027" s="63">
        <f t="shared" si="551"/>
        <v>-4.1096479903606102</v>
      </c>
      <c r="G1027" s="58"/>
      <c r="H1027" s="60"/>
      <c r="I1027" s="61" t="s">
        <v>10</v>
      </c>
      <c r="J1027" s="62">
        <v>458.51</v>
      </c>
      <c r="K1027" s="62">
        <f t="shared" si="555"/>
        <v>-5.8851737216092381E-2</v>
      </c>
      <c r="L1027" s="63">
        <v>0.1</v>
      </c>
      <c r="M1027" s="63">
        <v>0.27</v>
      </c>
      <c r="O1027" s="60"/>
      <c r="P1027" s="78" t="s">
        <v>10</v>
      </c>
      <c r="Q1027" s="79">
        <v>624.02</v>
      </c>
      <c r="R1027" s="79">
        <f t="shared" si="557"/>
        <v>0.24578708091695933</v>
      </c>
      <c r="S1027" s="79">
        <f t="shared" ref="S1027" si="560">((Q1027/Q$1019)-1)*100</f>
        <v>1.3085265276965963</v>
      </c>
      <c r="T1027" s="79">
        <f t="shared" si="552"/>
        <v>2.4444699817772975</v>
      </c>
    </row>
    <row r="1028" spans="1:20" x14ac:dyDescent="0.2">
      <c r="A1028" s="60"/>
      <c r="B1028" s="61" t="s">
        <v>11</v>
      </c>
      <c r="C1028" s="62">
        <v>441.63</v>
      </c>
      <c r="D1028" s="62">
        <f>((C1028/C1027)-1)*100</f>
        <v>-0.90427680294395962</v>
      </c>
      <c r="E1028" s="63">
        <f>((C1028/C$1019)-1)*100</f>
        <v>-5.8558942656150137</v>
      </c>
      <c r="F1028" s="63">
        <f>((C1028/C1016)-1)*100</f>
        <v>-5.2763657422302384</v>
      </c>
      <c r="G1028" s="58"/>
      <c r="H1028" s="60"/>
      <c r="I1028" s="61" t="s">
        <v>11</v>
      </c>
      <c r="J1028" s="62">
        <v>458.59</v>
      </c>
      <c r="K1028" s="62">
        <v>0.03</v>
      </c>
      <c r="L1028" s="63">
        <f>((J1028/J$1019)-1)*100</f>
        <v>0.12882096069868343</v>
      </c>
      <c r="M1028" s="63">
        <f>((J1028/J1016)-1)*100</f>
        <v>0.1353800467279509</v>
      </c>
      <c r="O1028" s="60"/>
      <c r="P1028" s="78" t="s">
        <v>11</v>
      </c>
      <c r="Q1028" s="79">
        <v>624.48</v>
      </c>
      <c r="R1028" s="79">
        <f>((Q1028/Q1027)-1)*100</f>
        <v>7.3715586038924918E-2</v>
      </c>
      <c r="S1028" s="79">
        <f>((Q1028/Q$1019)-1)*100</f>
        <v>1.3832067017338856</v>
      </c>
      <c r="T1028" s="79">
        <f>((Q1028/Q1016)-1)*100</f>
        <v>1.7515845730207147</v>
      </c>
    </row>
    <row r="1029" spans="1:20" x14ac:dyDescent="0.2">
      <c r="A1029" s="60"/>
      <c r="B1029" s="61" t="s">
        <v>12</v>
      </c>
      <c r="C1029" s="62">
        <v>440.53</v>
      </c>
      <c r="D1029" s="62">
        <f t="shared" si="553"/>
        <v>-0.24907728188755529</v>
      </c>
      <c r="E1029" s="63">
        <f t="shared" si="554"/>
        <v>-6.0903858452355681</v>
      </c>
      <c r="F1029" s="63">
        <f t="shared" si="551"/>
        <v>-6.3160580992280497</v>
      </c>
      <c r="G1029" s="58"/>
      <c r="H1029" s="60"/>
      <c r="I1029" s="61" t="s">
        <v>12</v>
      </c>
      <c r="J1029" s="62">
        <v>461.11</v>
      </c>
      <c r="K1029" s="62">
        <f t="shared" si="555"/>
        <v>0.54951045596285386</v>
      </c>
      <c r="L1029" s="63">
        <f t="shared" si="556"/>
        <v>0.67903930131003598</v>
      </c>
      <c r="M1029" s="63">
        <v>0.56999999999999995</v>
      </c>
      <c r="O1029" s="60"/>
      <c r="P1029" s="78" t="s">
        <v>12</v>
      </c>
      <c r="Q1029" s="79">
        <v>627.87</v>
      </c>
      <c r="R1029" s="79">
        <f t="shared" si="557"/>
        <v>0.54285165257494938</v>
      </c>
      <c r="S1029" s="79">
        <f t="shared" ref="S1029" si="561">((Q1029/Q$1019)-1)*100</f>
        <v>1.9335671147477029</v>
      </c>
      <c r="T1029" s="79">
        <f t="shared" si="552"/>
        <v>2.1142680566623939</v>
      </c>
    </row>
    <row r="1030" spans="1:20" x14ac:dyDescent="0.2">
      <c r="A1030" s="60"/>
      <c r="B1030" s="61" t="s">
        <v>13</v>
      </c>
      <c r="C1030" s="62">
        <v>436.9</v>
      </c>
      <c r="D1030" s="62">
        <f>((C1030/C1029)-1)*100</f>
        <v>-0.82400744557691308</v>
      </c>
      <c r="E1030" s="63">
        <f>((C1030/C$1019)-1)*100</f>
        <v>-6.8642080579833786</v>
      </c>
      <c r="F1030" s="63">
        <f>((C1030/C1018)-1)*100</f>
        <v>-6.9197665004900095</v>
      </c>
      <c r="G1030" s="58"/>
      <c r="H1030" s="60"/>
      <c r="I1030" s="61" t="s">
        <v>13</v>
      </c>
      <c r="J1030" s="62">
        <v>462.24</v>
      </c>
      <c r="K1030" s="62">
        <f>((J1030/J1029)-1)*100</f>
        <v>0.24506083147188829</v>
      </c>
      <c r="L1030" s="63">
        <f>((J1030/J$1019)-1)*100</f>
        <v>0.92576419213974415</v>
      </c>
      <c r="M1030" s="63">
        <v>0.85</v>
      </c>
      <c r="O1030" s="60"/>
      <c r="P1030" s="78" t="s">
        <v>13</v>
      </c>
      <c r="Q1030" s="79">
        <v>631.41999999999996</v>
      </c>
      <c r="R1030" s="79">
        <f>((Q1030/Q1029)-1)*100</f>
        <v>0.56540366636403938</v>
      </c>
      <c r="S1030" s="79">
        <f>((Q1030/Q$1019)-1)*100</f>
        <v>2.5099032404701571</v>
      </c>
      <c r="T1030" s="79">
        <f>((Q1030/Q1018)-1)*100</f>
        <v>2.6031849203769886</v>
      </c>
    </row>
    <row r="1031" spans="1:20" x14ac:dyDescent="0.2">
      <c r="A1031" s="60"/>
      <c r="B1031" s="61" t="s">
        <v>14</v>
      </c>
      <c r="C1031" s="62">
        <v>436.9</v>
      </c>
      <c r="D1031" s="62">
        <f t="shared" si="553"/>
        <v>0</v>
      </c>
      <c r="E1031" s="63">
        <f t="shared" si="554"/>
        <v>-6.8642080579833786</v>
      </c>
      <c r="F1031" s="63">
        <f t="shared" si="551"/>
        <v>-6.8642080579833786</v>
      </c>
      <c r="G1031" s="58"/>
      <c r="H1031" s="60"/>
      <c r="I1031" s="61" t="s">
        <v>14</v>
      </c>
      <c r="J1031" s="62">
        <v>465.32</v>
      </c>
      <c r="K1031" s="62">
        <v>0.66</v>
      </c>
      <c r="L1031" s="63">
        <f t="shared" si="556"/>
        <v>1.5982532751091627</v>
      </c>
      <c r="M1031" s="63">
        <f t="shared" si="559"/>
        <v>1.5982532751091627</v>
      </c>
      <c r="O1031" s="60"/>
      <c r="P1031" s="78" t="s">
        <v>14</v>
      </c>
      <c r="Q1031" s="79">
        <v>634.19000000000005</v>
      </c>
      <c r="R1031" s="79">
        <f t="shared" si="557"/>
        <v>0.43869373792406741</v>
      </c>
      <c r="S1031" s="79">
        <f>((Q1031/Q$1019)-1)*100</f>
        <v>2.9596077667380927</v>
      </c>
      <c r="T1031" s="79">
        <f t="shared" si="552"/>
        <v>2.9596077667380927</v>
      </c>
    </row>
    <row r="1032" spans="1:20" x14ac:dyDescent="0.2">
      <c r="A1032" s="54">
        <v>2018</v>
      </c>
      <c r="B1032" s="55" t="s">
        <v>37</v>
      </c>
      <c r="C1032" s="56">
        <v>435.02</v>
      </c>
      <c r="D1032" s="56">
        <f t="shared" ref="D1032:D1043" si="562">((C1032/C1031)-1)*100</f>
        <v>-0.43030441748683756</v>
      </c>
      <c r="E1032" s="57">
        <f t="shared" ref="E1032:E1043" si="563">((C1032/C$1031)-1)*100</f>
        <v>-0.43030441748683756</v>
      </c>
      <c r="F1032" s="57">
        <f t="shared" ref="F1032:F1043" si="564">((C1032/C1020)-1)*100</f>
        <v>-8.4091291898265137</v>
      </c>
      <c r="G1032" s="58"/>
      <c r="H1032" s="54">
        <v>2018</v>
      </c>
      <c r="I1032" s="55" t="s">
        <v>37</v>
      </c>
      <c r="J1032" s="56">
        <v>467.38</v>
      </c>
      <c r="K1032" s="56">
        <f t="shared" ref="K1032:K1043" si="565">((J1032/J1031)-1)*100</f>
        <v>0.44270609473051614</v>
      </c>
      <c r="L1032" s="57">
        <f t="shared" ref="L1032:L1043" si="566">((J1032/J$1031)-1)*100</f>
        <v>0.44270609473051614</v>
      </c>
      <c r="M1032" s="57">
        <f t="shared" ref="M1032:M1043" si="567">((J1032/J1020)-1)*100</f>
        <v>1.8923043383475058</v>
      </c>
      <c r="N1032" s="58"/>
      <c r="O1032" s="54">
        <v>2018</v>
      </c>
      <c r="P1032" s="55" t="s">
        <v>37</v>
      </c>
      <c r="Q1032" s="56">
        <v>636.54999999999995</v>
      </c>
      <c r="R1032" s="56">
        <f t="shared" ref="R1032:R1043" si="568">((Q1032/Q1031)-1)*100</f>
        <v>0.37212822655670053</v>
      </c>
      <c r="S1032" s="57">
        <f t="shared" ref="S1032:S1043" si="569">((Q1032/Q$1031)-1)*100</f>
        <v>0.37212822655670053</v>
      </c>
      <c r="T1032" s="57">
        <f t="shared" ref="T1032:T1043" si="570">((Q1032/Q1020)-1)*100</f>
        <v>3.0883591371380303</v>
      </c>
    </row>
    <row r="1033" spans="1:20" x14ac:dyDescent="0.2">
      <c r="A1033" s="60"/>
      <c r="B1033" s="61" t="s">
        <v>4</v>
      </c>
      <c r="C1033" s="62">
        <v>440.81</v>
      </c>
      <c r="D1033" s="62">
        <f t="shared" si="562"/>
        <v>1.3309732885844472</v>
      </c>
      <c r="E1033" s="63">
        <f t="shared" si="563"/>
        <v>0.89494163424124196</v>
      </c>
      <c r="F1033" s="63">
        <f t="shared" si="564"/>
        <v>-6.5268559553849688</v>
      </c>
      <c r="G1033" s="58"/>
      <c r="H1033" s="60"/>
      <c r="I1033" s="61" t="s">
        <v>4</v>
      </c>
      <c r="J1033" s="62">
        <v>471.14</v>
      </c>
      <c r="K1033" s="62">
        <v>0.81</v>
      </c>
      <c r="L1033" s="63">
        <f>((J1033/J$1031)-1)*100</f>
        <v>1.2507521705493074</v>
      </c>
      <c r="M1033" s="63">
        <v>2.61</v>
      </c>
      <c r="N1033" s="58"/>
      <c r="O1033" s="60"/>
      <c r="P1033" s="61" t="s">
        <v>4</v>
      </c>
      <c r="Q1033" s="62">
        <v>639.73</v>
      </c>
      <c r="R1033" s="62">
        <f t="shared" si="568"/>
        <v>0.49956798366193045</v>
      </c>
      <c r="S1033" s="63">
        <f t="shared" si="569"/>
        <v>0.87355524369667759</v>
      </c>
      <c r="T1033" s="63">
        <f t="shared" si="570"/>
        <v>3.4391876596707949</v>
      </c>
    </row>
    <row r="1034" spans="1:20" x14ac:dyDescent="0.2">
      <c r="A1034" s="60"/>
      <c r="B1034" s="61" t="s">
        <v>5</v>
      </c>
      <c r="C1034" s="62">
        <v>475.52</v>
      </c>
      <c r="D1034" s="62">
        <f t="shared" si="562"/>
        <v>7.874140786279793</v>
      </c>
      <c r="E1034" s="63">
        <f t="shared" si="563"/>
        <v>8.839551384756227</v>
      </c>
      <c r="F1034" s="63">
        <f t="shared" si="564"/>
        <v>-1.8696603244046428</v>
      </c>
      <c r="G1034" s="58"/>
      <c r="H1034" s="60"/>
      <c r="I1034" s="61" t="s">
        <v>5</v>
      </c>
      <c r="J1034" s="62">
        <v>470.69</v>
      </c>
      <c r="K1034" s="62">
        <v>-0.09</v>
      </c>
      <c r="L1034" s="63">
        <v>1.1599999999999999</v>
      </c>
      <c r="M1034" s="63">
        <f>((J1034/J1022)-1)*100</f>
        <v>2.3461622091759171</v>
      </c>
      <c r="N1034" s="58"/>
      <c r="O1034" s="60"/>
      <c r="P1034" s="61" t="s">
        <v>5</v>
      </c>
      <c r="Q1034" s="62">
        <v>645</v>
      </c>
      <c r="R1034" s="62">
        <f t="shared" si="568"/>
        <v>0.82378503431135286</v>
      </c>
      <c r="S1034" s="63">
        <f t="shared" si="569"/>
        <v>1.7045364953720332</v>
      </c>
      <c r="T1034" s="63">
        <f t="shared" si="570"/>
        <v>4.4077893066999163</v>
      </c>
    </row>
    <row r="1035" spans="1:20" x14ac:dyDescent="0.2">
      <c r="A1035" s="60"/>
      <c r="B1035" s="61" t="s">
        <v>6</v>
      </c>
      <c r="C1035" s="62">
        <v>450.77</v>
      </c>
      <c r="D1035" s="62">
        <f t="shared" si="562"/>
        <v>-5.2048283983849313</v>
      </c>
      <c r="E1035" s="63">
        <f t="shared" si="563"/>
        <v>3.1746395056077015</v>
      </c>
      <c r="F1035" s="63">
        <f t="shared" si="564"/>
        <v>-6.2555890610377585</v>
      </c>
      <c r="G1035" s="58"/>
      <c r="H1035" s="60"/>
      <c r="I1035" s="61" t="s">
        <v>6</v>
      </c>
      <c r="J1035" s="62">
        <v>473.68</v>
      </c>
      <c r="K1035" s="62">
        <v>0.63</v>
      </c>
      <c r="L1035" s="63">
        <f t="shared" si="566"/>
        <v>1.7966130834694338</v>
      </c>
      <c r="M1035" s="63">
        <v>3.35</v>
      </c>
      <c r="N1035" s="58"/>
      <c r="O1035" s="60"/>
      <c r="P1035" s="61" t="s">
        <v>6</v>
      </c>
      <c r="Q1035" s="62">
        <v>645.83000000000004</v>
      </c>
      <c r="R1035" s="62">
        <f t="shared" si="568"/>
        <v>0.12868217054264885</v>
      </c>
      <c r="S1035" s="63">
        <f t="shared" si="569"/>
        <v>1.8354121004746204</v>
      </c>
      <c r="T1035" s="63">
        <f t="shared" si="570"/>
        <v>4.535374953464677</v>
      </c>
    </row>
    <row r="1036" spans="1:20" x14ac:dyDescent="0.2">
      <c r="A1036" s="60"/>
      <c r="B1036" s="61" t="s">
        <v>7</v>
      </c>
      <c r="C1036" s="62">
        <v>452.83</v>
      </c>
      <c r="D1036" s="62">
        <f t="shared" si="562"/>
        <v>0.45699580717439847</v>
      </c>
      <c r="E1036" s="63">
        <f t="shared" si="563"/>
        <v>3.6461432822156192</v>
      </c>
      <c r="F1036" s="63">
        <f t="shared" si="564"/>
        <v>-6.2172517344931233</v>
      </c>
      <c r="G1036" s="58"/>
      <c r="H1036" s="60"/>
      <c r="I1036" s="61" t="s">
        <v>7</v>
      </c>
      <c r="J1036" s="62">
        <v>476.18</v>
      </c>
      <c r="K1036" s="62">
        <v>0.52</v>
      </c>
      <c r="L1036" s="63">
        <f t="shared" si="566"/>
        <v>2.3338777615404593</v>
      </c>
      <c r="M1036" s="63">
        <v>3.81</v>
      </c>
      <c r="N1036" s="58"/>
      <c r="O1036" s="60"/>
      <c r="P1036" s="61" t="s">
        <v>7</v>
      </c>
      <c r="Q1036" s="62">
        <v>647.24</v>
      </c>
      <c r="R1036" s="62">
        <f t="shared" si="568"/>
        <v>0.21832370747718599</v>
      </c>
      <c r="S1036" s="63">
        <f t="shared" si="569"/>
        <v>2.0577429476970499</v>
      </c>
      <c r="T1036" s="63">
        <f t="shared" si="570"/>
        <v>4.200273685905187</v>
      </c>
    </row>
    <row r="1037" spans="1:20" x14ac:dyDescent="0.2">
      <c r="A1037" s="60"/>
      <c r="B1037" s="61" t="s">
        <v>8</v>
      </c>
      <c r="C1037" s="62">
        <v>454.39</v>
      </c>
      <c r="D1037" s="62">
        <f>((C1037/C1036)-1)*100</f>
        <v>0.34450014354172609</v>
      </c>
      <c r="E1037" s="63">
        <f>((C1037/C$1031)-1)*100</f>
        <v>4.0032043945983142</v>
      </c>
      <c r="F1037" s="63">
        <f>((C1037/C1025)-1)*100</f>
        <v>-5.8063847429519093</v>
      </c>
      <c r="G1037" s="58"/>
      <c r="H1037" s="60"/>
      <c r="I1037" s="61" t="s">
        <v>8</v>
      </c>
      <c r="J1037" s="62">
        <v>479.28</v>
      </c>
      <c r="K1037" s="62">
        <f>((J1037/J1036)-1)*100</f>
        <v>0.65101432231509104</v>
      </c>
      <c r="L1037" s="63">
        <v>2.99</v>
      </c>
      <c r="M1037" s="63">
        <v>4.49</v>
      </c>
      <c r="N1037" s="58"/>
      <c r="O1037" s="84"/>
      <c r="P1037" s="61" t="s">
        <v>8</v>
      </c>
      <c r="Q1037" s="62">
        <v>649.20000000000005</v>
      </c>
      <c r="R1037" s="62">
        <f>((Q1037/Q1036)-1)*100</f>
        <v>0.30282430010506456</v>
      </c>
      <c r="S1037" s="63">
        <f>((Q1037/Q$1031)-1)*100</f>
        <v>2.3667985934814562</v>
      </c>
      <c r="T1037" s="63">
        <f>((Q1037/Q1025)-1)*100</f>
        <v>4.4821759072986245</v>
      </c>
    </row>
    <row r="1038" spans="1:20" hidden="1" x14ac:dyDescent="0.2">
      <c r="A1038" s="60"/>
      <c r="B1038" s="61" t="s">
        <v>9</v>
      </c>
      <c r="C1038" s="62"/>
      <c r="D1038" s="62">
        <f t="shared" si="562"/>
        <v>-100</v>
      </c>
      <c r="E1038" s="63">
        <f t="shared" si="563"/>
        <v>-100</v>
      </c>
      <c r="F1038" s="63">
        <f t="shared" si="564"/>
        <v>-100</v>
      </c>
      <c r="G1038" s="58"/>
      <c r="H1038" s="60"/>
      <c r="I1038" s="61" t="s">
        <v>9</v>
      </c>
      <c r="J1038" s="62"/>
      <c r="K1038" s="62">
        <f t="shared" si="565"/>
        <v>-100</v>
      </c>
      <c r="L1038" s="63">
        <f t="shared" si="566"/>
        <v>-100</v>
      </c>
      <c r="M1038" s="63">
        <f t="shared" si="567"/>
        <v>-100</v>
      </c>
      <c r="N1038" s="58"/>
      <c r="O1038" s="60"/>
      <c r="P1038" s="61" t="s">
        <v>9</v>
      </c>
      <c r="Q1038" s="62"/>
      <c r="R1038" s="62">
        <f t="shared" si="568"/>
        <v>-100</v>
      </c>
      <c r="S1038" s="63">
        <f t="shared" si="569"/>
        <v>-100</v>
      </c>
      <c r="T1038" s="63">
        <f t="shared" si="570"/>
        <v>-100</v>
      </c>
    </row>
    <row r="1039" spans="1:20" hidden="1" x14ac:dyDescent="0.2">
      <c r="A1039" s="60"/>
      <c r="B1039" s="61" t="s">
        <v>10</v>
      </c>
      <c r="C1039" s="62"/>
      <c r="D1039" s="62" t="e">
        <f t="shared" si="562"/>
        <v>#DIV/0!</v>
      </c>
      <c r="E1039" s="63">
        <f t="shared" si="563"/>
        <v>-100</v>
      </c>
      <c r="F1039" s="63">
        <f t="shared" si="564"/>
        <v>-100</v>
      </c>
      <c r="G1039" s="58"/>
      <c r="H1039" s="60"/>
      <c r="I1039" s="61" t="s">
        <v>10</v>
      </c>
      <c r="J1039" s="62"/>
      <c r="K1039" s="62" t="e">
        <f t="shared" si="565"/>
        <v>#DIV/0!</v>
      </c>
      <c r="L1039" s="63">
        <f t="shared" si="566"/>
        <v>-100</v>
      </c>
      <c r="M1039" s="63">
        <f t="shared" si="567"/>
        <v>-100</v>
      </c>
      <c r="N1039" s="58"/>
      <c r="O1039" s="60"/>
      <c r="P1039" s="61" t="s">
        <v>10</v>
      </c>
      <c r="Q1039" s="62"/>
      <c r="R1039" s="62" t="e">
        <f t="shared" si="568"/>
        <v>#DIV/0!</v>
      </c>
      <c r="S1039" s="63">
        <f t="shared" si="569"/>
        <v>-100</v>
      </c>
      <c r="T1039" s="63">
        <f t="shared" si="570"/>
        <v>-100</v>
      </c>
    </row>
    <row r="1040" spans="1:20" hidden="1" x14ac:dyDescent="0.2">
      <c r="A1040" s="60"/>
      <c r="B1040" s="61" t="s">
        <v>11</v>
      </c>
      <c r="C1040" s="62"/>
      <c r="D1040" s="62" t="e">
        <f t="shared" si="562"/>
        <v>#DIV/0!</v>
      </c>
      <c r="E1040" s="63">
        <f t="shared" si="563"/>
        <v>-100</v>
      </c>
      <c r="F1040" s="63">
        <f t="shared" si="564"/>
        <v>-100</v>
      </c>
      <c r="G1040" s="58"/>
      <c r="H1040" s="60"/>
      <c r="I1040" s="61" t="s">
        <v>11</v>
      </c>
      <c r="J1040" s="62"/>
      <c r="K1040" s="62" t="e">
        <f t="shared" si="565"/>
        <v>#DIV/0!</v>
      </c>
      <c r="L1040" s="63">
        <f t="shared" si="566"/>
        <v>-100</v>
      </c>
      <c r="M1040" s="63">
        <f t="shared" si="567"/>
        <v>-100</v>
      </c>
      <c r="N1040" s="58"/>
      <c r="O1040" s="60"/>
      <c r="P1040" s="61" t="s">
        <v>11</v>
      </c>
      <c r="Q1040" s="62"/>
      <c r="R1040" s="62" t="e">
        <f t="shared" si="568"/>
        <v>#DIV/0!</v>
      </c>
      <c r="S1040" s="63">
        <f t="shared" si="569"/>
        <v>-100</v>
      </c>
      <c r="T1040" s="63">
        <f t="shared" si="570"/>
        <v>-100</v>
      </c>
    </row>
    <row r="1041" spans="1:20" hidden="1" x14ac:dyDescent="0.2">
      <c r="A1041" s="60"/>
      <c r="B1041" s="61" t="s">
        <v>12</v>
      </c>
      <c r="C1041" s="62"/>
      <c r="D1041" s="62" t="e">
        <f t="shared" si="562"/>
        <v>#DIV/0!</v>
      </c>
      <c r="E1041" s="63">
        <f t="shared" si="563"/>
        <v>-100</v>
      </c>
      <c r="F1041" s="63">
        <f t="shared" si="564"/>
        <v>-100</v>
      </c>
      <c r="G1041" s="58"/>
      <c r="H1041" s="60"/>
      <c r="I1041" s="61" t="s">
        <v>12</v>
      </c>
      <c r="J1041" s="62"/>
      <c r="K1041" s="62" t="e">
        <f t="shared" si="565"/>
        <v>#DIV/0!</v>
      </c>
      <c r="L1041" s="63">
        <f t="shared" si="566"/>
        <v>-100</v>
      </c>
      <c r="M1041" s="63">
        <f t="shared" si="567"/>
        <v>-100</v>
      </c>
      <c r="N1041" s="58"/>
      <c r="O1041" s="60"/>
      <c r="P1041" s="61" t="s">
        <v>12</v>
      </c>
      <c r="Q1041" s="62"/>
      <c r="R1041" s="62" t="e">
        <f t="shared" si="568"/>
        <v>#DIV/0!</v>
      </c>
      <c r="S1041" s="63">
        <f t="shared" si="569"/>
        <v>-100</v>
      </c>
      <c r="T1041" s="63">
        <f t="shared" si="570"/>
        <v>-100</v>
      </c>
    </row>
    <row r="1042" spans="1:20" hidden="1" x14ac:dyDescent="0.2">
      <c r="A1042" s="60"/>
      <c r="B1042" s="61" t="s">
        <v>13</v>
      </c>
      <c r="C1042" s="62"/>
      <c r="D1042" s="62" t="e">
        <f t="shared" si="562"/>
        <v>#DIV/0!</v>
      </c>
      <c r="E1042" s="63">
        <f t="shared" si="563"/>
        <v>-100</v>
      </c>
      <c r="F1042" s="63">
        <f t="shared" si="564"/>
        <v>-100</v>
      </c>
      <c r="G1042" s="58"/>
      <c r="H1042" s="60"/>
      <c r="I1042" s="61" t="s">
        <v>13</v>
      </c>
      <c r="J1042" s="62"/>
      <c r="K1042" s="62" t="e">
        <f t="shared" si="565"/>
        <v>#DIV/0!</v>
      </c>
      <c r="L1042" s="63">
        <f t="shared" si="566"/>
        <v>-100</v>
      </c>
      <c r="M1042" s="63">
        <f t="shared" si="567"/>
        <v>-100</v>
      </c>
      <c r="N1042" s="58"/>
      <c r="O1042" s="60"/>
      <c r="P1042" s="61" t="s">
        <v>13</v>
      </c>
      <c r="Q1042" s="62"/>
      <c r="R1042" s="62" t="e">
        <f t="shared" si="568"/>
        <v>#DIV/0!</v>
      </c>
      <c r="S1042" s="63">
        <f t="shared" si="569"/>
        <v>-100</v>
      </c>
      <c r="T1042" s="63">
        <f t="shared" si="570"/>
        <v>-100</v>
      </c>
    </row>
    <row r="1043" spans="1:20" hidden="1" x14ac:dyDescent="0.2">
      <c r="A1043" s="60"/>
      <c r="B1043" s="61" t="s">
        <v>14</v>
      </c>
      <c r="C1043" s="62"/>
      <c r="D1043" s="62" t="e">
        <f t="shared" si="562"/>
        <v>#DIV/0!</v>
      </c>
      <c r="E1043" s="63">
        <f t="shared" si="563"/>
        <v>-100</v>
      </c>
      <c r="F1043" s="63">
        <f t="shared" si="564"/>
        <v>-100</v>
      </c>
      <c r="G1043" s="58"/>
      <c r="H1043" s="60"/>
      <c r="I1043" s="61" t="s">
        <v>14</v>
      </c>
      <c r="J1043" s="62"/>
      <c r="K1043" s="62" t="e">
        <f t="shared" si="565"/>
        <v>#DIV/0!</v>
      </c>
      <c r="L1043" s="63">
        <f t="shared" si="566"/>
        <v>-100</v>
      </c>
      <c r="M1043" s="63">
        <f t="shared" si="567"/>
        <v>-100</v>
      </c>
      <c r="N1043" s="58"/>
      <c r="O1043" s="60"/>
      <c r="P1043" s="61" t="s">
        <v>14</v>
      </c>
      <c r="Q1043" s="62"/>
      <c r="R1043" s="62" t="e">
        <f t="shared" si="568"/>
        <v>#DIV/0!</v>
      </c>
      <c r="S1043" s="63">
        <f t="shared" si="569"/>
        <v>-100</v>
      </c>
      <c r="T1043" s="63">
        <f t="shared" si="570"/>
        <v>-100</v>
      </c>
    </row>
    <row r="1044" spans="1:20" x14ac:dyDescent="0.2">
      <c r="A1044" s="47" t="s">
        <v>31</v>
      </c>
      <c r="B1044" s="27"/>
      <c r="C1044" s="28"/>
      <c r="D1044" s="28"/>
      <c r="E1044" s="28"/>
      <c r="F1044" s="29"/>
      <c r="H1044" s="47"/>
      <c r="I1044" s="27"/>
      <c r="J1044" s="28"/>
      <c r="K1044" s="28"/>
      <c r="L1044" s="28"/>
      <c r="M1044" s="29"/>
      <c r="O1044" s="82" t="s">
        <v>62</v>
      </c>
      <c r="P1044" s="74"/>
      <c r="Q1044" s="75"/>
      <c r="R1044" s="75"/>
      <c r="S1044" s="75"/>
      <c r="T1044" s="75"/>
    </row>
    <row r="1045" spans="1:20" x14ac:dyDescent="0.2">
      <c r="A1045" s="3" t="s">
        <v>32</v>
      </c>
      <c r="H1045" s="3"/>
      <c r="O1045" s="82" t="s">
        <v>63</v>
      </c>
      <c r="P1045" s="76"/>
      <c r="Q1045" s="77"/>
      <c r="R1045" s="77"/>
      <c r="S1045" s="77"/>
      <c r="T1045" s="77"/>
    </row>
    <row r="1046" spans="1:20" x14ac:dyDescent="0.2">
      <c r="A1046" s="3" t="s">
        <v>33</v>
      </c>
      <c r="H1046" s="3"/>
      <c r="O1046" s="73" t="s">
        <v>66</v>
      </c>
      <c r="P1046" s="76"/>
      <c r="Q1046" s="77"/>
      <c r="R1046" s="77"/>
      <c r="S1046" s="77"/>
      <c r="T1046" s="77"/>
    </row>
    <row r="1047" spans="1:20" x14ac:dyDescent="0.2">
      <c r="A1047" s="10" t="s">
        <v>38</v>
      </c>
      <c r="O1047" s="73" t="s">
        <v>64</v>
      </c>
      <c r="P1047" s="76"/>
      <c r="Q1047" s="77"/>
      <c r="R1047" s="77"/>
      <c r="S1047" s="77"/>
      <c r="T1047" s="77"/>
    </row>
    <row r="1048" spans="1:20" x14ac:dyDescent="0.2">
      <c r="A1048" s="10" t="s">
        <v>39</v>
      </c>
      <c r="O1048" s="83" t="s">
        <v>18</v>
      </c>
    </row>
    <row r="1049" spans="1:20" x14ac:dyDescent="0.2">
      <c r="A1049" s="11" t="s">
        <v>40</v>
      </c>
    </row>
    <row r="1050" spans="1:20" x14ac:dyDescent="0.2">
      <c r="A1050" s="11" t="s">
        <v>41</v>
      </c>
    </row>
    <row r="1051" spans="1:20" x14ac:dyDescent="0.2">
      <c r="A1051" s="11" t="s">
        <v>42</v>
      </c>
    </row>
    <row r="1052" spans="1:20" x14ac:dyDescent="0.2">
      <c r="A1052" s="11" t="s">
        <v>43</v>
      </c>
    </row>
    <row r="1053" spans="1:20" x14ac:dyDescent="0.2">
      <c r="A1053" s="11" t="s">
        <v>18</v>
      </c>
    </row>
  </sheetData>
  <mergeCells count="108">
    <mergeCell ref="A303:F303"/>
    <mergeCell ref="C304:C306"/>
    <mergeCell ref="D304:F304"/>
    <mergeCell ref="H303:M303"/>
    <mergeCell ref="D305:D306"/>
    <mergeCell ref="E305:F305"/>
    <mergeCell ref="K7:K8"/>
    <mergeCell ref="O303:T303"/>
    <mergeCell ref="J304:J306"/>
    <mergeCell ref="K304:M304"/>
    <mergeCell ref="Q304:Q306"/>
    <mergeCell ref="R304:T304"/>
    <mergeCell ref="K305:K306"/>
    <mergeCell ref="L305:M305"/>
    <mergeCell ref="R305:R306"/>
    <mergeCell ref="S305:T305"/>
    <mergeCell ref="Q154:Q156"/>
    <mergeCell ref="R154:T154"/>
    <mergeCell ref="R155:R156"/>
    <mergeCell ref="S155:T155"/>
    <mergeCell ref="E7:F7"/>
    <mergeCell ref="J6:J8"/>
    <mergeCell ref="K6:M6"/>
    <mergeCell ref="R6:T6"/>
    <mergeCell ref="R7:R8"/>
    <mergeCell ref="S7:T7"/>
    <mergeCell ref="C154:C156"/>
    <mergeCell ref="D154:F154"/>
    <mergeCell ref="D155:D156"/>
    <mergeCell ref="E155:F155"/>
    <mergeCell ref="J154:J156"/>
    <mergeCell ref="K154:M154"/>
    <mergeCell ref="K155:K156"/>
    <mergeCell ref="L155:M155"/>
    <mergeCell ref="A1:T1"/>
    <mergeCell ref="A2:T2"/>
    <mergeCell ref="A3:T3"/>
    <mergeCell ref="H153:M153"/>
    <mergeCell ref="O153:T153"/>
    <mergeCell ref="A153:F153"/>
    <mergeCell ref="A5:F5"/>
    <mergeCell ref="K453:K454"/>
    <mergeCell ref="L453:M453"/>
    <mergeCell ref="R453:R454"/>
    <mergeCell ref="A451:F451"/>
    <mergeCell ref="H451:M451"/>
    <mergeCell ref="O451:T451"/>
    <mergeCell ref="C452:C454"/>
    <mergeCell ref="D452:F452"/>
    <mergeCell ref="J452:J454"/>
    <mergeCell ref="K452:M452"/>
    <mergeCell ref="H5:M5"/>
    <mergeCell ref="O5:T5"/>
    <mergeCell ref="C6:C8"/>
    <mergeCell ref="L7:M7"/>
    <mergeCell ref="Q6:Q8"/>
    <mergeCell ref="D6:F6"/>
    <mergeCell ref="D7:D8"/>
    <mergeCell ref="C748:C750"/>
    <mergeCell ref="D748:F748"/>
    <mergeCell ref="J898:J900"/>
    <mergeCell ref="K898:M898"/>
    <mergeCell ref="Q898:Q900"/>
    <mergeCell ref="K748:M748"/>
    <mergeCell ref="Q748:Q750"/>
    <mergeCell ref="D899:D900"/>
    <mergeCell ref="S453:T453"/>
    <mergeCell ref="A599:F599"/>
    <mergeCell ref="H599:M599"/>
    <mergeCell ref="O599:T599"/>
    <mergeCell ref="E453:F453"/>
    <mergeCell ref="D601:D602"/>
    <mergeCell ref="Q452:Q454"/>
    <mergeCell ref="R452:T452"/>
    <mergeCell ref="D453:D454"/>
    <mergeCell ref="C600:C602"/>
    <mergeCell ref="D600:F600"/>
    <mergeCell ref="J600:J602"/>
    <mergeCell ref="K600:M600"/>
    <mergeCell ref="A747:F747"/>
    <mergeCell ref="H747:M747"/>
    <mergeCell ref="O747:T747"/>
    <mergeCell ref="S899:T899"/>
    <mergeCell ref="E899:F899"/>
    <mergeCell ref="K899:K900"/>
    <mergeCell ref="L899:M899"/>
    <mergeCell ref="R899:R900"/>
    <mergeCell ref="A897:F897"/>
    <mergeCell ref="H897:M897"/>
    <mergeCell ref="O897:T897"/>
    <mergeCell ref="C898:C900"/>
    <mergeCell ref="D898:F898"/>
    <mergeCell ref="R898:T898"/>
    <mergeCell ref="J748:J750"/>
    <mergeCell ref="R600:T600"/>
    <mergeCell ref="S601:T601"/>
    <mergeCell ref="R748:T748"/>
    <mergeCell ref="D749:D750"/>
    <mergeCell ref="E749:F749"/>
    <mergeCell ref="K749:K750"/>
    <mergeCell ref="L749:M749"/>
    <mergeCell ref="R749:R750"/>
    <mergeCell ref="S749:T749"/>
    <mergeCell ref="E601:F601"/>
    <mergeCell ref="K601:K602"/>
    <mergeCell ref="L601:M601"/>
    <mergeCell ref="R601:R602"/>
    <mergeCell ref="Q600:Q602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02" max="19" man="1"/>
    <brk id="598" max="19" man="1"/>
    <brk id="8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2018-07-18T12:18:07Z</dcterms:modified>
</cp:coreProperties>
</file>