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323" documentId="13_ncr:1_{35AD427C-7083-4F05-B423-042DAE0E446C}" xr6:coauthVersionLast="47" xr6:coauthVersionMax="47" xr10:uidLastSave="{EDC863D8-FE27-4A15-A578-754A66A2682D}"/>
  <bookViews>
    <workbookView xWindow="-108" yWindow="-108" windowWidth="23256" windowHeight="12456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23" l="1"/>
  <c r="E229" i="23"/>
  <c r="D229" i="23"/>
  <c r="D229" i="22"/>
  <c r="F229" i="21"/>
  <c r="E229" i="21"/>
  <c r="D229" i="21"/>
  <c r="F229" i="20"/>
  <c r="E229" i="20"/>
  <c r="D229" i="20"/>
  <c r="F229" i="19"/>
  <c r="E229" i="19"/>
  <c r="D229" i="19"/>
  <c r="F229" i="18"/>
  <c r="E229" i="18"/>
  <c r="D229" i="18"/>
  <c r="F229" i="17"/>
  <c r="E229" i="17"/>
  <c r="D229" i="17"/>
  <c r="F229" i="16"/>
  <c r="E229" i="16"/>
  <c r="D229" i="16"/>
  <c r="F229" i="15"/>
  <c r="E229" i="15"/>
  <c r="D229" i="15"/>
  <c r="F229" i="14"/>
  <c r="E229" i="14"/>
  <c r="D229" i="14"/>
  <c r="F229" i="13"/>
  <c r="E229" i="13"/>
  <c r="D229" i="13"/>
  <c r="F229" i="12"/>
  <c r="E229" i="12"/>
  <c r="D229" i="12"/>
  <c r="F229" i="10"/>
  <c r="E229" i="10"/>
  <c r="D229" i="10"/>
  <c r="F229" i="9"/>
  <c r="E229" i="9"/>
  <c r="D229" i="9"/>
  <c r="F229" i="8"/>
  <c r="E229" i="8"/>
  <c r="D229" i="8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11"/>
  <c r="E229" i="11"/>
  <c r="D229" i="11"/>
  <c r="F229" i="3"/>
  <c r="D229" i="3"/>
  <c r="F228" i="12"/>
  <c r="E228" i="12"/>
  <c r="D228" i="12"/>
  <c r="F228" i="23"/>
  <c r="E228" i="23"/>
  <c r="D228" i="23"/>
  <c r="D228" i="22"/>
  <c r="F228" i="21"/>
  <c r="E228" i="21"/>
  <c r="D228" i="21"/>
  <c r="F228" i="20"/>
  <c r="E228" i="20"/>
  <c r="D228" i="20"/>
  <c r="F228" i="19"/>
  <c r="E228" i="19"/>
  <c r="D228" i="19"/>
  <c r="F228" i="18"/>
  <c r="E228" i="18"/>
  <c r="D228" i="18"/>
  <c r="F228" i="17"/>
  <c r="E228" i="17"/>
  <c r="D228" i="17"/>
  <c r="F228" i="16"/>
  <c r="E228" i="16"/>
  <c r="D228" i="16"/>
  <c r="F228" i="15"/>
  <c r="E228" i="15"/>
  <c r="D228" i="15"/>
  <c r="F228" i="14"/>
  <c r="E228" i="14"/>
  <c r="D228" i="14"/>
  <c r="F228" i="13"/>
  <c r="E228" i="13"/>
  <c r="D228" i="13"/>
  <c r="F228" i="10"/>
  <c r="E228" i="10"/>
  <c r="D228" i="10"/>
  <c r="F228" i="9"/>
  <c r="E228" i="9"/>
  <c r="D228" i="9"/>
  <c r="F228" i="8"/>
  <c r="E228" i="8"/>
  <c r="D228" i="8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11"/>
  <c r="E228" i="11"/>
  <c r="D228" i="11"/>
  <c r="F228" i="3"/>
  <c r="E228" i="3"/>
  <c r="D228" i="3"/>
  <c r="F227" i="23"/>
  <c r="E227" i="23"/>
  <c r="D227" i="23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11"/>
  <c r="E227" i="11"/>
  <c r="D227" i="11"/>
  <c r="F227" i="3"/>
  <c r="E227" i="3"/>
  <c r="D227" i="3"/>
  <c r="F226" i="23"/>
  <c r="E226" i="23"/>
  <c r="D226" i="23"/>
  <c r="F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11"/>
  <c r="E226" i="11"/>
  <c r="D226" i="11"/>
  <c r="F226" i="3"/>
  <c r="E226" i="3"/>
  <c r="D226" i="3"/>
  <c r="F225" i="23"/>
  <c r="E225" i="23"/>
  <c r="D225" i="23"/>
  <c r="F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11"/>
  <c r="E225" i="11"/>
  <c r="D225" i="11"/>
  <c r="F225" i="3"/>
  <c r="E225" i="3"/>
  <c r="D225" i="3"/>
  <c r="F224" i="23"/>
  <c r="E224" i="23"/>
  <c r="D224" i="23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F231" i="22"/>
  <c r="E231" i="22"/>
  <c r="D231" i="22"/>
  <c r="F230" i="22"/>
  <c r="E230" i="22"/>
  <c r="D230" i="22"/>
  <c r="E235" i="23"/>
  <c r="E234" i="23"/>
  <c r="E233" i="23"/>
  <c r="E232" i="23"/>
  <c r="E231" i="23"/>
  <c r="E230" i="23"/>
  <c r="F235" i="23"/>
  <c r="D235" i="23"/>
  <c r="F234" i="23"/>
  <c r="D234" i="23"/>
  <c r="F233" i="23"/>
  <c r="D233" i="23"/>
  <c r="F232" i="23"/>
  <c r="D232" i="23"/>
  <c r="F231" i="23"/>
  <c r="D231" i="23"/>
  <c r="F230" i="23"/>
  <c r="D230" i="23"/>
  <c r="F223" i="23"/>
  <c r="E223" i="23"/>
  <c r="D223" i="23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<sst xmlns="http://schemas.openxmlformats.org/spreadsheetml/2006/main" count="6109" uniqueCount="65">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</sst>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09" zoomScaleNormal="100" workbookViewId="0">
      <selection activeCell="J237" sqref="J23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5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5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5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5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5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5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5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5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5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5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5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5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5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5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5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5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5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5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5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5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5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5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5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5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5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5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5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5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5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5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5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5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5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5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5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5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5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5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5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5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5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5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5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5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5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5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5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5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5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5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5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5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5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5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5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5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5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5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5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5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5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5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5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5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5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5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5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5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5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5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5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5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5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5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5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5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5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5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5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5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5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5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5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5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5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5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5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5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5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5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5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5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5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5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5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5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5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5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5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5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5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5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5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5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5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5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5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5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5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5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5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5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5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5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5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5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5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5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5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5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5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5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5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5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5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5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5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5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5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5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5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5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5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5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5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5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5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5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5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5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5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5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5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5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5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5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5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5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5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5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5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5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5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5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5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5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5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5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5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5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5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5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5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5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5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5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5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5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5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5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5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5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5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5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5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5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5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5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5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5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5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5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5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5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5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5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5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5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5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5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5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5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5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5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5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5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5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5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5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5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5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5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5">
      <c r="A223" s="44"/>
      <c r="B223" s="23" t="s">
        <v>14</v>
      </c>
      <c r="C223" s="36">
        <v>977.27</v>
      </c>
      <c r="D223" s="36">
        <f t="shared" ref="D223:D228" si="65">((C223/C222)-1)*100</f>
        <v>0.58357348703168554</v>
      </c>
      <c r="E223" s="37">
        <f>((C223/C$211)-1)*100</f>
        <v>4.1610266139432639</v>
      </c>
      <c r="F223" s="37">
        <f t="shared" ref="F223:F228" si="66">((C223/C211)-1)*100</f>
        <v>4.1610266139432639</v>
      </c>
    </row>
    <row r="224" spans="1:6" x14ac:dyDescent="0.25">
      <c r="A224" s="27">
        <v>2025</v>
      </c>
      <c r="B224" s="28" t="s">
        <v>37</v>
      </c>
      <c r="C224" s="34">
        <v>974.26</v>
      </c>
      <c r="D224" s="34">
        <f t="shared" si="65"/>
        <v>-0.30800085953728296</v>
      </c>
      <c r="E224" s="35">
        <f t="shared" ref="E224:E229" si="67">((C224/C$223)-1)*100</f>
        <v>-0.30800085953728296</v>
      </c>
      <c r="F224" s="35">
        <f t="shared" si="66"/>
        <v>3.9055501045177188</v>
      </c>
    </row>
    <row r="225" spans="1:6" x14ac:dyDescent="0.25">
      <c r="A225" s="22"/>
      <c r="B225" s="23" t="s">
        <v>4</v>
      </c>
      <c r="C225" s="36">
        <v>978.91</v>
      </c>
      <c r="D225" s="36">
        <f t="shared" si="65"/>
        <v>0.4772853242460906</v>
      </c>
      <c r="E225" s="37">
        <f t="shared" si="67"/>
        <v>0.16781442180768824</v>
      </c>
      <c r="F225" s="37">
        <f t="shared" si="66"/>
        <v>3.9690294623701661</v>
      </c>
    </row>
    <row r="226" spans="1:6" x14ac:dyDescent="0.25">
      <c r="A226" s="22"/>
      <c r="B226" s="23" t="s">
        <v>5</v>
      </c>
      <c r="C226" s="36">
        <v>982.63</v>
      </c>
      <c r="D226" s="36">
        <f t="shared" si="65"/>
        <v>0.3800145059300597</v>
      </c>
      <c r="E226" s="37">
        <f t="shared" si="67"/>
        <v>0.54846664688366076</v>
      </c>
      <c r="F226" s="37">
        <f t="shared" si="66"/>
        <v>3.8205120077762666</v>
      </c>
    </row>
    <row r="227" spans="1:6" x14ac:dyDescent="0.25">
      <c r="A227" s="22"/>
      <c r="B227" s="23" t="s">
        <v>6</v>
      </c>
      <c r="C227" s="36">
        <v>988.61</v>
      </c>
      <c r="D227" s="36">
        <f t="shared" si="65"/>
        <v>0.60857087611816407</v>
      </c>
      <c r="E227" s="37">
        <f t="shared" si="67"/>
        <v>1.1603753312799947</v>
      </c>
      <c r="F227" s="37">
        <f t="shared" si="66"/>
        <v>3.8357718282935327</v>
      </c>
    </row>
    <row r="228" spans="1:6" ht="13.5" customHeight="1" x14ac:dyDescent="0.25">
      <c r="A228" s="22"/>
      <c r="B228" s="23" t="s">
        <v>7</v>
      </c>
      <c r="C228" s="36">
        <v>994.65</v>
      </c>
      <c r="D228" s="36">
        <f t="shared" si="65"/>
        <v>0.61095882097086385</v>
      </c>
      <c r="E228" s="37">
        <f t="shared" si="67"/>
        <v>1.7784235676936877</v>
      </c>
      <c r="F228" s="37">
        <f t="shared" si="66"/>
        <v>4.052682783944106</v>
      </c>
    </row>
    <row r="229" spans="1:6" ht="17.399999999999999" customHeight="1" x14ac:dyDescent="0.25">
      <c r="A229" s="22"/>
      <c r="B229" s="23" t="s">
        <v>8</v>
      </c>
      <c r="C229" s="36">
        <v>1000.59</v>
      </c>
      <c r="D229" s="36">
        <f>((C229/C228)-1)*100</f>
        <v>0.59719499321368996</v>
      </c>
      <c r="E229" s="37">
        <v>2.38</v>
      </c>
      <c r="F229" s="37">
        <f>((C229/C217)-1)*100</f>
        <v>4.1879692201963747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68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6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6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6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69">((C234/C233)-1)*100</f>
        <v>#DIV/0!</v>
      </c>
      <c r="E234" s="37">
        <f t="shared" si="68"/>
        <v>-100</v>
      </c>
      <c r="F234" s="37">
        <f t="shared" ref="F234" si="7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68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5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5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5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5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5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5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5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5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5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5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5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5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5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5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5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5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5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5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5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5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5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5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5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5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5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5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5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5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5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5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5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5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5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5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5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5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5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5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5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5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5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5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5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5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5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5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5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5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5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5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5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5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5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5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5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5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5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5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5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5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5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5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5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5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5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5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5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5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5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5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5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5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5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5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5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5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5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5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5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5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5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5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5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5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5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5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5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5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5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5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5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5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5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5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5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5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5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5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5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5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5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5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5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5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5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5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5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5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5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5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5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5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5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5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5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5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5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5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5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5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5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5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5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5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5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5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5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5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5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5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5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5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5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5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5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5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5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5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5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5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5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5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5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5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5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5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5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5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5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5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5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5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5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5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5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5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5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5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5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5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5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5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5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5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5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5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5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5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5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5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5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5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5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5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5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5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5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5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5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5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5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5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5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5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5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5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5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5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5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5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5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5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5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5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5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5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5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5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5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5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5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5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5">
      <c r="A223" s="44"/>
      <c r="B223" s="46" t="s">
        <v>14</v>
      </c>
      <c r="C223" s="45">
        <v>1086.79</v>
      </c>
      <c r="D223" s="45">
        <f t="shared" ref="D223:D228" si="49">((C223/C222)-1)*100</f>
        <v>0.3119779215624563</v>
      </c>
      <c r="E223" s="38">
        <f>((C223/C$211)-1)*100</f>
        <v>3.00448302988372</v>
      </c>
      <c r="F223" s="38">
        <f t="shared" ref="F223:F228" si="50">((C223/C211)-1)*100</f>
        <v>3.00448302988372</v>
      </c>
    </row>
    <row r="224" spans="1:6" x14ac:dyDescent="0.25">
      <c r="A224" s="27">
        <v>2025</v>
      </c>
      <c r="B224" s="28" t="s">
        <v>37</v>
      </c>
      <c r="C224" s="34">
        <v>1083.8699999999999</v>
      </c>
      <c r="D224" s="34">
        <f t="shared" si="49"/>
        <v>-0.26868116195402081</v>
      </c>
      <c r="E224" s="35">
        <f t="shared" ref="E224:E229" si="51">((C224/C$223)-1)*100</f>
        <v>-0.26868116195402081</v>
      </c>
      <c r="F224" s="35">
        <f t="shared" si="50"/>
        <v>2.6547582967116234</v>
      </c>
    </row>
    <row r="225" spans="1:6" x14ac:dyDescent="0.25">
      <c r="A225" s="22"/>
      <c r="B225" s="23" t="s">
        <v>4</v>
      </c>
      <c r="C225" s="36">
        <v>1088.29</v>
      </c>
      <c r="D225" s="36">
        <f t="shared" si="49"/>
        <v>0.40779798315295768</v>
      </c>
      <c r="E225" s="37">
        <f t="shared" si="51"/>
        <v>0.13802114483938421</v>
      </c>
      <c r="F225" s="37">
        <f t="shared" si="50"/>
        <v>3.1554502369668169</v>
      </c>
    </row>
    <row r="226" spans="1:6" x14ac:dyDescent="0.25">
      <c r="A226" s="22"/>
      <c r="B226" s="23" t="s">
        <v>5</v>
      </c>
      <c r="C226" s="36">
        <v>1090.6099999999999</v>
      </c>
      <c r="D226" s="36">
        <f t="shared" si="49"/>
        <v>0.21317847264974432</v>
      </c>
      <c r="E226" s="37">
        <f t="shared" si="51"/>
        <v>0.35149384885764245</v>
      </c>
      <c r="F226" s="37">
        <f t="shared" si="50"/>
        <v>3.3616392137536089</v>
      </c>
    </row>
    <row r="227" spans="1:6" x14ac:dyDescent="0.25">
      <c r="A227" s="22"/>
      <c r="B227" s="23" t="s">
        <v>6</v>
      </c>
      <c r="C227" s="36">
        <v>1094.77</v>
      </c>
      <c r="D227" s="36">
        <f t="shared" si="49"/>
        <v>0.38143791089391144</v>
      </c>
      <c r="E227" s="37">
        <f t="shared" si="51"/>
        <v>0.73427249054556221</v>
      </c>
      <c r="F227" s="37">
        <f t="shared" si="50"/>
        <v>3.7028266141254873</v>
      </c>
    </row>
    <row r="228" spans="1:6" ht="13.5" customHeight="1" x14ac:dyDescent="0.25">
      <c r="A228" s="22"/>
      <c r="B228" s="23" t="s">
        <v>7</v>
      </c>
      <c r="C228" s="36">
        <v>1096.07</v>
      </c>
      <c r="D228" s="36">
        <f t="shared" si="49"/>
        <v>0.11874640335411968</v>
      </c>
      <c r="E228" s="37">
        <f t="shared" si="51"/>
        <v>0.85389081607301076</v>
      </c>
      <c r="F228" s="37">
        <f t="shared" si="50"/>
        <v>3.5200226671703749</v>
      </c>
    </row>
    <row r="229" spans="1:6" x14ac:dyDescent="0.25">
      <c r="A229" s="44"/>
      <c r="B229" s="46" t="s">
        <v>8</v>
      </c>
      <c r="C229" s="45">
        <v>1100.3599999999999</v>
      </c>
      <c r="D229" s="45">
        <f>((C229/C228)-1)*100</f>
        <v>0.39139835959380864</v>
      </c>
      <c r="E229" s="38">
        <f t="shared" si="51"/>
        <v>1.2486312903136731</v>
      </c>
      <c r="F229" s="38">
        <f>((C229/C217)-1)*100</f>
        <v>3.7233942273249943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2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2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2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4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5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5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5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5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5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5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5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5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5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5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5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5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5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5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5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5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5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5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5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5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5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5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5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5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5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5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5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5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5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5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5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5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5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5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5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5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5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5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5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5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5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5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5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5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5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5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5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5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5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5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5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5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5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5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5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5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5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5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5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5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5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5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5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5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5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5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5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5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5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5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5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5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5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5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5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5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5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5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5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5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5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5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5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5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5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5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5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5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5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5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5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5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5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5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5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5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5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5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5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5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5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5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5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5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5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5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5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5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5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5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5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5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5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5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5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5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5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5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5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5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5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5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5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5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5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5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5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5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5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5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5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5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5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5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5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5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5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5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5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5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5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5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5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5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5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5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5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5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5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5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5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5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5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5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5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5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5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5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5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5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5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5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5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5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5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5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5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5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5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5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5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5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5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5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5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5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5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5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5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5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5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5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5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5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5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5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5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5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5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5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5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5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5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5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5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5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5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5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5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5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5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5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5">
      <c r="A223" s="44"/>
      <c r="B223" s="46" t="s">
        <v>14</v>
      </c>
      <c r="C223" s="45">
        <v>854.16</v>
      </c>
      <c r="D223" s="45">
        <f t="shared" ref="D223:D228" si="46">((C223/C222)-1)*100</f>
        <v>0.42325056433409891</v>
      </c>
      <c r="E223" s="38">
        <f>((C223/C$211)-1)*100</f>
        <v>1.3779597649991038</v>
      </c>
      <c r="F223" s="38">
        <f t="shared" ref="F223:F228" si="47">((C223/C211)-1)*100</f>
        <v>1.3779597649991038</v>
      </c>
    </row>
    <row r="224" spans="1:6" x14ac:dyDescent="0.25">
      <c r="A224" s="27">
        <v>2025</v>
      </c>
      <c r="B224" s="28" t="s">
        <v>37</v>
      </c>
      <c r="C224" s="34">
        <v>858.26</v>
      </c>
      <c r="D224" s="34">
        <f t="shared" si="46"/>
        <v>0.4800037463707163</v>
      </c>
      <c r="E224" s="35">
        <f t="shared" ref="E224:E229" si="48">((C224/C$223)-1)*100</f>
        <v>0.4800037463707163</v>
      </c>
      <c r="F224" s="35">
        <f t="shared" si="47"/>
        <v>1.6835495527516287</v>
      </c>
    </row>
    <row r="225" spans="1:6" x14ac:dyDescent="0.25">
      <c r="A225" s="22"/>
      <c r="B225" s="23" t="s">
        <v>4</v>
      </c>
      <c r="C225" s="36">
        <v>858.55</v>
      </c>
      <c r="D225" s="36">
        <f t="shared" si="46"/>
        <v>3.3789294619346322E-2</v>
      </c>
      <c r="E225" s="37">
        <f t="shared" si="48"/>
        <v>0.51395523087010009</v>
      </c>
      <c r="F225" s="37">
        <f t="shared" si="47"/>
        <v>1.2835183503014047</v>
      </c>
    </row>
    <row r="226" spans="1:6" x14ac:dyDescent="0.25">
      <c r="A226" s="22"/>
      <c r="B226" s="23" t="s">
        <v>5</v>
      </c>
      <c r="C226" s="36">
        <v>860.04</v>
      </c>
      <c r="D226" s="36">
        <f t="shared" si="46"/>
        <v>0.17354842466950071</v>
      </c>
      <c r="E226" s="37">
        <f t="shared" si="48"/>
        <v>0.68839561674627348</v>
      </c>
      <c r="F226" s="37">
        <f t="shared" si="47"/>
        <v>1.4772512743062016</v>
      </c>
    </row>
    <row r="227" spans="1:6" x14ac:dyDescent="0.25">
      <c r="A227" s="22"/>
      <c r="B227" s="23" t="s">
        <v>6</v>
      </c>
      <c r="C227" s="36">
        <v>861.65</v>
      </c>
      <c r="D227" s="36">
        <f t="shared" si="46"/>
        <v>0.18720059532115751</v>
      </c>
      <c r="E227" s="37">
        <f t="shared" si="48"/>
        <v>0.87688489276014359</v>
      </c>
      <c r="F227" s="37">
        <f t="shared" si="47"/>
        <v>1.7368408623987364</v>
      </c>
    </row>
    <row r="228" spans="1:6" ht="13.5" customHeight="1" x14ac:dyDescent="0.25">
      <c r="A228" s="22"/>
      <c r="B228" s="23" t="s">
        <v>7</v>
      </c>
      <c r="C228" s="36">
        <v>861.83</v>
      </c>
      <c r="D228" s="36">
        <f t="shared" si="46"/>
        <v>2.0890152614172486E-2</v>
      </c>
      <c r="E228" s="37">
        <f t="shared" si="48"/>
        <v>0.89795822796665536</v>
      </c>
      <c r="F228" s="37">
        <f t="shared" si="47"/>
        <v>1.1881978607741983</v>
      </c>
    </row>
    <row r="229" spans="1:6" x14ac:dyDescent="0.25">
      <c r="A229" s="44"/>
      <c r="B229" s="46" t="s">
        <v>8</v>
      </c>
      <c r="C229" s="45">
        <v>862.32</v>
      </c>
      <c r="D229" s="45">
        <f>((C229/C228)-1)*100</f>
        <v>5.6855760416785195E-2</v>
      </c>
      <c r="E229" s="38">
        <f t="shared" si="48"/>
        <v>0.95532452936220036</v>
      </c>
      <c r="F229" s="38">
        <f>((C229/C217)-1)*100</f>
        <v>1.6335478396153125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5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5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5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5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5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5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5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5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5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5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5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5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5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5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5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5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5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5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5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5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5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5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5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5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5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5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5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5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5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5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5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5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5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5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5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5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5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5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5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5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5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5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5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5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5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5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5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5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5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5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5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5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5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5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5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5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5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5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5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5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5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5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5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5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5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5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5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5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5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5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5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5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5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5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5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5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5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5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5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5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5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5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5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5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5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5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5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5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5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5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5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5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5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5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5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5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5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5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5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5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5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5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5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5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5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5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5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5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5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5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5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5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5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5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5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5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5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5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5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5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5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5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5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5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5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5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5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5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5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5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5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5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5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5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5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5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5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5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5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5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5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5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5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5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5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5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5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5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5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5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5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5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5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5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5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5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5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5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5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5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5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5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5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5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5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5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5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5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5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5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5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5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5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5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5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5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5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5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5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5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5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5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5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5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5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5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5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5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5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5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5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5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5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5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5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5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5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5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5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5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5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5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5">
      <c r="A223" s="44"/>
      <c r="B223" s="46" t="s">
        <v>14</v>
      </c>
      <c r="C223" s="45">
        <v>1328.42</v>
      </c>
      <c r="D223" s="45">
        <f t="shared" ref="D223:D228" si="45">((C223/C222)-1)*100</f>
        <v>0.4871480657801186</v>
      </c>
      <c r="E223" s="38">
        <f>((C223/C$211)-1)*100</f>
        <v>4.2077848726839173</v>
      </c>
      <c r="F223" s="38">
        <f t="shared" ref="F223:F228" si="46">((C223/C211)-1)*100</f>
        <v>4.2077848726839173</v>
      </c>
    </row>
    <row r="224" spans="1:6" x14ac:dyDescent="0.25">
      <c r="A224" s="27">
        <v>2025</v>
      </c>
      <c r="B224" s="28" t="s">
        <v>37</v>
      </c>
      <c r="C224" s="34">
        <v>1335.58</v>
      </c>
      <c r="D224" s="34">
        <f t="shared" si="45"/>
        <v>0.53898616401437671</v>
      </c>
      <c r="E224" s="35">
        <f t="shared" ref="E224:E229" si="47">((C224/C$223)-1)*100</f>
        <v>0.53898616401437671</v>
      </c>
      <c r="F224" s="35">
        <f t="shared" si="46"/>
        <v>4.3813304989370971</v>
      </c>
    </row>
    <row r="225" spans="1:6" x14ac:dyDescent="0.25">
      <c r="A225" s="22"/>
      <c r="B225" s="23" t="s">
        <v>4</v>
      </c>
      <c r="C225" s="36">
        <v>1341.71</v>
      </c>
      <c r="D225" s="36">
        <f t="shared" si="45"/>
        <v>0.45897662438791897</v>
      </c>
      <c r="E225" s="37">
        <f t="shared" si="47"/>
        <v>1.0004366089038097</v>
      </c>
      <c r="F225" s="37">
        <f t="shared" si="46"/>
        <v>4.5051290239666031</v>
      </c>
    </row>
    <row r="226" spans="1:6" x14ac:dyDescent="0.25">
      <c r="A226" s="22"/>
      <c r="B226" s="23" t="s">
        <v>5</v>
      </c>
      <c r="C226" s="36">
        <v>1342.15</v>
      </c>
      <c r="D226" s="36">
        <f t="shared" si="45"/>
        <v>3.2793971871725169E-2</v>
      </c>
      <c r="E226" s="37">
        <f t="shared" si="47"/>
        <v>1.0335586636756489</v>
      </c>
      <c r="F226" s="37">
        <f t="shared" si="46"/>
        <v>4.2308976678807397</v>
      </c>
    </row>
    <row r="227" spans="1:6" x14ac:dyDescent="0.25">
      <c r="A227" s="22"/>
      <c r="B227" s="23" t="s">
        <v>6</v>
      </c>
      <c r="C227" s="36">
        <v>1355.02</v>
      </c>
      <c r="D227" s="36">
        <f t="shared" si="45"/>
        <v>0.95890921283015018</v>
      </c>
      <c r="E227" s="37">
        <f t="shared" si="47"/>
        <v>2.0023787657517778</v>
      </c>
      <c r="F227" s="37">
        <f t="shared" si="46"/>
        <v>4.6897212435873747</v>
      </c>
    </row>
    <row r="228" spans="1:6" ht="13.5" customHeight="1" x14ac:dyDescent="0.25">
      <c r="A228" s="22"/>
      <c r="B228" s="23" t="s">
        <v>7</v>
      </c>
      <c r="C228" s="36">
        <v>1366.18</v>
      </c>
      <c r="D228" s="36">
        <f t="shared" si="45"/>
        <v>0.82360407964459093</v>
      </c>
      <c r="E228" s="37">
        <f t="shared" si="47"/>
        <v>2.8424745186010458</v>
      </c>
      <c r="F228" s="37">
        <f t="shared" si="46"/>
        <v>5.4688344372906039</v>
      </c>
    </row>
    <row r="229" spans="1:6" ht="12.6" customHeight="1" x14ac:dyDescent="0.25">
      <c r="A229" s="44"/>
      <c r="B229" s="46" t="s">
        <v>8</v>
      </c>
      <c r="C229" s="45">
        <v>1379.02</v>
      </c>
      <c r="D229" s="45">
        <f>((C229/C228)-1)*100</f>
        <v>0.93984687230086461</v>
      </c>
      <c r="E229" s="38">
        <f t="shared" si="47"/>
        <v>3.8090362987609261</v>
      </c>
      <c r="F229" s="38">
        <f>((C229/C217)-1)*100</f>
        <v>5.6598858368769767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8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8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ht="12.6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3" zoomScaleNormal="100" workbookViewId="0">
      <selection activeCell="I229" sqref="I229"/>
    </sheetView>
  </sheetViews>
  <sheetFormatPr defaultColWidth="9.109375" defaultRowHeight="13.2" x14ac:dyDescent="0.25"/>
  <cols>
    <col min="1" max="1" width="9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30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5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5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5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5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5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5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5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5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5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5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5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5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5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5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5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5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5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5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5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5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5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5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5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5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5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5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5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5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5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5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5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5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5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5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5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5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5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5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5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5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5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5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5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5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5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5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5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5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5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5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5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5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5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5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5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5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5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5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5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5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5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5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5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5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5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5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5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5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5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5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5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5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5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5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5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5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5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5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5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5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5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5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5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5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5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5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5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5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5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5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5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5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5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5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5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5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5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5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5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5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5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5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5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5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5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5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5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5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5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5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5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5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5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5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5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5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5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5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5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5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5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5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5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5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5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5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5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5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5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5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5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5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5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5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5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5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5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5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5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5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5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5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5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5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5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5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5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5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5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5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5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5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5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5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5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5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5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5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5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5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5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5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5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5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5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5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5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5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5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5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5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5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5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5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5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5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5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5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5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5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5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5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5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5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5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5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5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5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5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5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5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5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5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5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5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5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5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5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5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5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5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5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5">
      <c r="A223" s="44"/>
      <c r="B223" s="46" t="s">
        <v>14</v>
      </c>
      <c r="C223" s="45">
        <v>1121.3699999999999</v>
      </c>
      <c r="D223" s="45">
        <f t="shared" ref="D223:D228" si="49">((C223/C222)-1)*100</f>
        <v>0.78009148999269584</v>
      </c>
      <c r="E223" s="38">
        <f>((C223/C$211)-1)*100</f>
        <v>7.6088208198986651</v>
      </c>
      <c r="F223" s="38">
        <f t="shared" ref="F223:F228" si="50">((C223/C211)-1)*100</f>
        <v>7.6088208198986651</v>
      </c>
    </row>
    <row r="224" spans="1:6" x14ac:dyDescent="0.25">
      <c r="A224" s="27">
        <v>2025</v>
      </c>
      <c r="B224" s="28" t="s">
        <v>37</v>
      </c>
      <c r="C224" s="34">
        <v>1127.4100000000001</v>
      </c>
      <c r="D224" s="34">
        <f t="shared" si="49"/>
        <v>0.53862685821808309</v>
      </c>
      <c r="E224" s="35">
        <f t="shared" ref="E224:E229" si="51">((C224/C$223)-1)*100</f>
        <v>0.53862685821808309</v>
      </c>
      <c r="F224" s="35">
        <f t="shared" si="50"/>
        <v>9.9300876585703755</v>
      </c>
    </row>
    <row r="225" spans="1:6" x14ac:dyDescent="0.25">
      <c r="A225" s="22"/>
      <c r="B225" s="23" t="s">
        <v>4</v>
      </c>
      <c r="C225" s="36">
        <v>1136.99</v>
      </c>
      <c r="D225" s="36">
        <f t="shared" si="49"/>
        <v>0.84973523385458716</v>
      </c>
      <c r="E225" s="37">
        <f t="shared" si="51"/>
        <v>1.3929389942659576</v>
      </c>
      <c r="F225" s="37">
        <f t="shared" si="50"/>
        <v>9.3627663155869669</v>
      </c>
    </row>
    <row r="226" spans="1:6" x14ac:dyDescent="0.25">
      <c r="A226" s="22"/>
      <c r="B226" s="23" t="s">
        <v>5</v>
      </c>
      <c r="C226" s="36">
        <v>1149.56</v>
      </c>
      <c r="D226" s="36">
        <f t="shared" si="49"/>
        <v>1.1055506204979748</v>
      </c>
      <c r="E226" s="37">
        <f t="shared" si="51"/>
        <v>2.5138892604581908</v>
      </c>
      <c r="F226" s="37">
        <f t="shared" si="50"/>
        <v>12.145630499678074</v>
      </c>
    </row>
    <row r="227" spans="1:6" x14ac:dyDescent="0.25">
      <c r="A227" s="22"/>
      <c r="B227" s="23" t="s">
        <v>6</v>
      </c>
      <c r="C227" s="36">
        <v>1161.21</v>
      </c>
      <c r="D227" s="36">
        <f t="shared" si="49"/>
        <v>1.0134312258603284</v>
      </c>
      <c r="E227" s="37">
        <f t="shared" si="51"/>
        <v>3.5527970250675667</v>
      </c>
      <c r="F227" s="37">
        <f t="shared" si="50"/>
        <v>12.765110316967053</v>
      </c>
    </row>
    <row r="228" spans="1:6" ht="13.5" customHeight="1" x14ac:dyDescent="0.25">
      <c r="A228" s="22"/>
      <c r="B228" s="23" t="s">
        <v>7</v>
      </c>
      <c r="C228" s="36">
        <v>1163.69</v>
      </c>
      <c r="D228" s="36">
        <f t="shared" si="49"/>
        <v>0.2135703275031986</v>
      </c>
      <c r="E228" s="37">
        <f t="shared" si="51"/>
        <v>3.7739550728127291</v>
      </c>
      <c r="F228" s="37">
        <f t="shared" si="50"/>
        <v>11.791152312791198</v>
      </c>
    </row>
    <row r="229" spans="1:6" x14ac:dyDescent="0.25">
      <c r="A229" s="44"/>
      <c r="B229" s="46" t="s">
        <v>8</v>
      </c>
      <c r="C229" s="45">
        <v>1181.32</v>
      </c>
      <c r="D229" s="45">
        <f>((C229/C228)-1)*100</f>
        <v>1.515008292586506</v>
      </c>
      <c r="E229" s="38">
        <f t="shared" si="51"/>
        <v>5.3461390977108447</v>
      </c>
      <c r="F229" s="38">
        <f>((C229/C217)-1)*100</f>
        <v>11.19038430767203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2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2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2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3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5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5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5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5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5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5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5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5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5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5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5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5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5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5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5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5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5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5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5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5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5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5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5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5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5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5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5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5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5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5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5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5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5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5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5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5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5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5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5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5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5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5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5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5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5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5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5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5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5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5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5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5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5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5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5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5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5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5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5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5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5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5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5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5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5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5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5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5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5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5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5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5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5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5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5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5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5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5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5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5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5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5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5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5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5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5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5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5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5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5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5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5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5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5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5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5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5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5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5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5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5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5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5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5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5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5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5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5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5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5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5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5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5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5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5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5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5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5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5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5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5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5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5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5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5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5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5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5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5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5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5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5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5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5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5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5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5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5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5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5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5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5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5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5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5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5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5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5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5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5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5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5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5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5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5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5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5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5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5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5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5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5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5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5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5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5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5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5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5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5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5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5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5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5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5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5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5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5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5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5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5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5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5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5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5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5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5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5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5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5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5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5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5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5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5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5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5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5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5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5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5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5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5">
      <c r="A223" s="44"/>
      <c r="B223" s="46" t="s">
        <v>14</v>
      </c>
      <c r="C223" s="45">
        <v>928.82</v>
      </c>
      <c r="D223" s="45">
        <f t="shared" ref="D223:D228" si="46">((C223/C222)-1)*100</f>
        <v>0.42165808934828686</v>
      </c>
      <c r="E223" s="38">
        <f>((C223/C$211)-1)*100</f>
        <v>7.996046741468521</v>
      </c>
      <c r="F223" s="38">
        <f t="shared" ref="F223:F228" si="47">((C223/C211)-1)*100</f>
        <v>7.996046741468521</v>
      </c>
    </row>
    <row r="224" spans="1:6" x14ac:dyDescent="0.25">
      <c r="A224" s="27">
        <v>2025</v>
      </c>
      <c r="B224" s="28" t="s">
        <v>37</v>
      </c>
      <c r="C224" s="34">
        <v>927.42</v>
      </c>
      <c r="D224" s="34">
        <f t="shared" si="46"/>
        <v>-0.15072888180703847</v>
      </c>
      <c r="E224" s="35">
        <f t="shared" ref="E224:E229" si="48">((C224/C$223)-1)*100</f>
        <v>-0.15072888180703847</v>
      </c>
      <c r="F224" s="35">
        <f t="shared" si="47"/>
        <v>7.809448525992746</v>
      </c>
    </row>
    <row r="225" spans="1:6" x14ac:dyDescent="0.25">
      <c r="A225" s="22"/>
      <c r="B225" s="23" t="s">
        <v>4</v>
      </c>
      <c r="C225" s="36">
        <v>921.77</v>
      </c>
      <c r="D225" s="36">
        <f t="shared" si="46"/>
        <v>-0.609216967501236</v>
      </c>
      <c r="E225" s="37">
        <f t="shared" si="48"/>
        <v>-0.75902758338537435</v>
      </c>
      <c r="F225" s="37">
        <f t="shared" si="47"/>
        <v>5.9725000574831544</v>
      </c>
    </row>
    <row r="226" spans="1:6" x14ac:dyDescent="0.25">
      <c r="A226" s="22"/>
      <c r="B226" s="23" t="s">
        <v>5</v>
      </c>
      <c r="C226" s="36">
        <v>923</v>
      </c>
      <c r="D226" s="36">
        <f t="shared" si="46"/>
        <v>0.13343892728121531</v>
      </c>
      <c r="E226" s="37">
        <f t="shared" si="48"/>
        <v>-0.62660149436920554</v>
      </c>
      <c r="F226" s="37">
        <f t="shared" si="47"/>
        <v>4.4673072787568158</v>
      </c>
    </row>
    <row r="227" spans="1:6" x14ac:dyDescent="0.25">
      <c r="A227" s="22"/>
      <c r="B227" s="23" t="s">
        <v>6</v>
      </c>
      <c r="C227" s="36">
        <v>927.72</v>
      </c>
      <c r="D227" s="36">
        <f t="shared" si="46"/>
        <v>0.51137594799566255</v>
      </c>
      <c r="E227" s="37">
        <f t="shared" si="48"/>
        <v>-0.11842983570552468</v>
      </c>
      <c r="F227" s="37">
        <f t="shared" si="47"/>
        <v>3.6929404926901332</v>
      </c>
    </row>
    <row r="228" spans="1:6" ht="13.5" customHeight="1" x14ac:dyDescent="0.25">
      <c r="A228" s="22"/>
      <c r="B228" s="23" t="s">
        <v>7</v>
      </c>
      <c r="C228" s="36">
        <v>909.21</v>
      </c>
      <c r="D228" s="36">
        <f t="shared" si="46"/>
        <v>-1.9952140732117485</v>
      </c>
      <c r="E228" s="37">
        <f t="shared" si="48"/>
        <v>-2.1112809801683841</v>
      </c>
      <c r="F228" s="37">
        <f t="shared" si="47"/>
        <v>1.2686284555924354</v>
      </c>
    </row>
    <row r="229" spans="1:6" x14ac:dyDescent="0.25">
      <c r="A229" s="44"/>
      <c r="B229" s="46" t="s">
        <v>8</v>
      </c>
      <c r="C229" s="45">
        <v>901.9</v>
      </c>
      <c r="D229" s="45">
        <f>((C229/C228)-1)*100</f>
        <v>-0.80399467669736158</v>
      </c>
      <c r="E229" s="38">
        <f t="shared" si="48"/>
        <v>-2.8983010701750689</v>
      </c>
      <c r="F229" s="38">
        <f>((C229/C217)-1)*100</f>
        <v>-0.1881363435148331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I229" sqref="I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5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5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5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5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5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5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5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5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5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5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5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5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5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5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5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5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5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5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5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5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5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5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5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5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5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5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5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5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5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5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5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5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5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5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5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5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5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5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5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5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5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5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5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5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5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5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5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5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5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5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5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5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5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5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5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5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5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5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5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5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5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5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5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5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5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5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5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5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5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5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5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5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5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5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5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5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5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5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5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5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5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5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5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5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5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5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5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5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5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5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5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5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5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5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5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5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5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5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5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5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5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5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5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5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5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5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5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5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5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5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5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5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5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5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5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5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5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5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5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5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5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5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5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5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5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5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5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5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5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5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5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5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5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5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5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5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5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5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5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5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5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5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5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5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5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5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5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5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5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5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5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5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5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5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5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5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5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5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5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5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5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5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5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5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5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5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5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5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5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5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5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5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5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5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5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5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5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5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5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5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5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5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5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5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5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5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5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5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5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5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5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5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5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5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5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5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5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5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5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5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5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5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5">
      <c r="A223" s="44"/>
      <c r="B223" s="46" t="s">
        <v>14</v>
      </c>
      <c r="C223" s="45">
        <v>965.63</v>
      </c>
      <c r="D223" s="45">
        <f t="shared" ref="D223:D228" si="46">((C223/C222)-1)*100</f>
        <v>0.48074421702166692</v>
      </c>
      <c r="E223" s="38">
        <f>((C223/C$211)-1)*100</f>
        <v>5.2285729853430052</v>
      </c>
      <c r="F223" s="38">
        <f t="shared" ref="F223:F228" si="47">((C223/C211)-1)*100</f>
        <v>5.2285729853430052</v>
      </c>
    </row>
    <row r="224" spans="1:6" x14ac:dyDescent="0.25">
      <c r="A224" s="27">
        <v>2025</v>
      </c>
      <c r="B224" s="28" t="s">
        <v>37</v>
      </c>
      <c r="C224" s="34">
        <v>972.47</v>
      </c>
      <c r="D224" s="34">
        <f t="shared" si="46"/>
        <v>0.70834584675290024</v>
      </c>
      <c r="E224" s="35">
        <f t="shared" ref="E224:E229" si="48">((C224/C$223)-1)*100</f>
        <v>0.70834584675290024</v>
      </c>
      <c r="F224" s="35">
        <f t="shared" si="47"/>
        <v>5.7929548965427236</v>
      </c>
    </row>
    <row r="225" spans="1:6" x14ac:dyDescent="0.25">
      <c r="A225" s="22"/>
      <c r="B225" s="23" t="s">
        <v>4</v>
      </c>
      <c r="C225" s="36">
        <v>977.85</v>
      </c>
      <c r="D225" s="36">
        <f t="shared" si="46"/>
        <v>0.55323043384372106</v>
      </c>
      <c r="E225" s="37">
        <f t="shared" si="48"/>
        <v>1.2654950653977259</v>
      </c>
      <c r="F225" s="37">
        <f t="shared" si="47"/>
        <v>5.8611468967532998</v>
      </c>
    </row>
    <row r="226" spans="1:6" x14ac:dyDescent="0.25">
      <c r="A226" s="22"/>
      <c r="B226" s="23" t="s">
        <v>5</v>
      </c>
      <c r="C226" s="36">
        <v>983.4</v>
      </c>
      <c r="D226" s="36">
        <f t="shared" si="46"/>
        <v>0.56757171345298563</v>
      </c>
      <c r="E226" s="37">
        <f t="shared" si="48"/>
        <v>1.840249370877034</v>
      </c>
      <c r="F226" s="37">
        <f t="shared" si="47"/>
        <v>6.0429606625258758</v>
      </c>
    </row>
    <row r="227" spans="1:6" x14ac:dyDescent="0.25">
      <c r="A227" s="22"/>
      <c r="B227" s="23" t="s">
        <v>6</v>
      </c>
      <c r="C227" s="36">
        <v>989.05</v>
      </c>
      <c r="D227" s="36">
        <f t="shared" si="46"/>
        <v>0.57453731950376508</v>
      </c>
      <c r="E227" s="37">
        <f t="shared" si="48"/>
        <v>2.4253596097884245</v>
      </c>
      <c r="F227" s="37">
        <f t="shared" si="47"/>
        <v>6.2751840111749724</v>
      </c>
    </row>
    <row r="228" spans="1:6" ht="13.5" customHeight="1" x14ac:dyDescent="0.25">
      <c r="A228" s="22"/>
      <c r="B228" s="23" t="s">
        <v>7</v>
      </c>
      <c r="C228" s="36">
        <v>996.47</v>
      </c>
      <c r="D228" s="36">
        <f t="shared" si="46"/>
        <v>0.75021485263637722</v>
      </c>
      <c r="E228" s="37">
        <f t="shared" si="48"/>
        <v>3.1937698704472828</v>
      </c>
      <c r="F228" s="37">
        <f t="shared" si="47"/>
        <v>6.5162317880086862</v>
      </c>
    </row>
    <row r="229" spans="1:6" x14ac:dyDescent="0.25">
      <c r="A229" s="44"/>
      <c r="B229" s="46" t="s">
        <v>8</v>
      </c>
      <c r="C229" s="45">
        <v>997.98</v>
      </c>
      <c r="D229" s="45">
        <f>((C229/C228)-1)*100</f>
        <v>0.15153491826145338</v>
      </c>
      <c r="E229" s="38">
        <f t="shared" si="48"/>
        <v>3.3501444652713763</v>
      </c>
      <c r="F229" s="38">
        <f>((C229/C217)-1)*100</f>
        <v>6.1669556706843487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23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5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5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5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5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5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5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5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5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5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5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5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5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5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5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5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5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5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5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5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5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5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5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5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5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5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5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5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5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5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5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5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5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5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5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5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5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5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5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5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5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5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5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5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5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5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5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5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5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5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5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5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5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5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5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5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5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5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5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5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5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5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5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5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5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5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5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5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5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5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5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5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5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5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5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5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5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5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5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5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5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5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5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5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5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5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5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5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5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5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5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5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5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5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5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5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5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5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5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5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5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5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5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5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5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5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5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5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5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5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5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5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5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5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5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5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5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5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5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5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5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5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5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5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5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5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5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5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5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5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5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5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5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5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5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5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5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5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5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5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5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5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5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5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5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5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5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5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5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5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5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5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5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5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5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5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5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5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5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5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5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5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5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5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5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5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5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5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5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5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5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5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5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5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5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5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5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5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5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5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5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5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5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5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5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5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5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5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5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5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5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5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5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5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5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5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5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5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5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5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5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5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5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5">
      <c r="A223" s="44"/>
      <c r="B223" s="46" t="s">
        <v>14</v>
      </c>
      <c r="C223" s="45">
        <v>982.26</v>
      </c>
      <c r="D223" s="45">
        <f t="shared" ref="D223:D228" si="49">((C223/C222)-1)*100</f>
        <v>0.35759532469654687</v>
      </c>
      <c r="E223" s="38">
        <f>((C223/C$211)-1)*100</f>
        <v>5.662528775198461</v>
      </c>
      <c r="F223" s="38">
        <f t="shared" ref="F223:F228" si="50">((C223/C211)-1)*100</f>
        <v>5.662528775198461</v>
      </c>
    </row>
    <row r="224" spans="1:6" x14ac:dyDescent="0.25">
      <c r="A224" s="27">
        <v>2025</v>
      </c>
      <c r="B224" s="28" t="s">
        <v>37</v>
      </c>
      <c r="C224" s="34">
        <v>982.53</v>
      </c>
      <c r="D224" s="34">
        <f t="shared" si="49"/>
        <v>2.7487630566236376E-2</v>
      </c>
      <c r="E224" s="35">
        <f t="shared" ref="E224:E229" si="51">((C224/C$223)-1)*100</f>
        <v>2.7487630566236376E-2</v>
      </c>
      <c r="F224" s="35">
        <f t="shared" si="50"/>
        <v>5.4556187614038798</v>
      </c>
    </row>
    <row r="225" spans="1:6" x14ac:dyDescent="0.25">
      <c r="A225" s="22"/>
      <c r="B225" s="23" t="s">
        <v>4</v>
      </c>
      <c r="C225" s="36">
        <v>983.19</v>
      </c>
      <c r="D225" s="36">
        <f t="shared" si="49"/>
        <v>6.7173521419205962E-2</v>
      </c>
      <c r="E225" s="37">
        <f t="shared" si="51"/>
        <v>9.4679616394843791E-2</v>
      </c>
      <c r="F225" s="37">
        <f t="shared" si="50"/>
        <v>5.9437733693953998</v>
      </c>
    </row>
    <row r="226" spans="1:6" x14ac:dyDescent="0.25">
      <c r="A226" s="22"/>
      <c r="B226" s="23" t="s">
        <v>5</v>
      </c>
      <c r="C226" s="36">
        <v>983.06</v>
      </c>
      <c r="D226" s="36">
        <f t="shared" si="49"/>
        <v>-1.3222266296453178E-2</v>
      </c>
      <c r="E226" s="37">
        <f t="shared" si="51"/>
        <v>8.1444831307386778E-2</v>
      </c>
      <c r="F226" s="37">
        <f t="shared" si="50"/>
        <v>5.6917387003827313</v>
      </c>
    </row>
    <row r="227" spans="1:6" x14ac:dyDescent="0.25">
      <c r="A227" s="22"/>
      <c r="B227" s="23" t="s">
        <v>6</v>
      </c>
      <c r="C227" s="36">
        <v>981.56</v>
      </c>
      <c r="D227" s="36">
        <f t="shared" si="49"/>
        <v>-0.15258478627957484</v>
      </c>
      <c r="E227" s="37">
        <f t="shared" si="51"/>
        <v>-7.1264227393974533E-2</v>
      </c>
      <c r="F227" s="37">
        <f t="shared" si="50"/>
        <v>4.7958660744789938</v>
      </c>
    </row>
    <row r="228" spans="1:6" ht="13.5" customHeight="1" x14ac:dyDescent="0.25">
      <c r="A228" s="22"/>
      <c r="B228" s="23" t="s">
        <v>7</v>
      </c>
      <c r="C228" s="36">
        <v>976.22</v>
      </c>
      <c r="D228" s="36">
        <f t="shared" si="49"/>
        <v>-0.54403194914217634</v>
      </c>
      <c r="E228" s="37">
        <f t="shared" si="51"/>
        <v>-0.61490847637081236</v>
      </c>
      <c r="F228" s="37">
        <f t="shared" si="50"/>
        <v>3.2261475505175996</v>
      </c>
    </row>
    <row r="229" spans="1:6" x14ac:dyDescent="0.25">
      <c r="A229" s="44"/>
      <c r="B229" s="46" t="s">
        <v>8</v>
      </c>
      <c r="C229" s="45">
        <v>979.26</v>
      </c>
      <c r="D229" s="45">
        <f>((C229/C228)-1)*100</f>
        <v>0.31140521603736371</v>
      </c>
      <c r="E229" s="38">
        <f t="shared" si="51"/>
        <v>-0.30541811740272262</v>
      </c>
      <c r="F229" s="38">
        <f>((C229/C217)-1)*100</f>
        <v>3.0431214091798608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2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2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2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5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5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5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5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5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5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5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5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5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5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5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5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5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5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5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5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5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5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5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5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5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5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5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5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5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5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5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5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5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5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5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5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5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5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5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5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5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5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5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5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5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5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5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5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5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5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5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5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5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5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5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5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5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5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5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5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5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5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5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5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5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5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5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5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5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5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5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5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5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5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5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5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5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5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5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5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5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5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5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5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5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5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5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5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5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5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5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5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5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5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5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5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5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5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5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5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5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5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5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5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5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5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5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5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5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5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5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5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5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5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5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5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5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5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5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5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5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5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5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5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5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5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5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5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5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5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5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5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5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5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5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5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5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5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5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5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5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5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5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5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5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5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5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5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5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5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5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5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5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5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5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5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5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5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5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5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5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5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5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5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5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5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5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5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5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5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5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5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5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5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5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5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5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5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5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5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5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5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5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5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5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5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5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5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5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5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5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5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5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5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5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5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5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5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5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5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5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5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5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5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5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5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5">
      <c r="A223" s="44"/>
      <c r="B223" s="23" t="s">
        <v>14</v>
      </c>
      <c r="C223" s="36">
        <v>1207.44</v>
      </c>
      <c r="D223" s="36">
        <f t="shared" ref="D223:D228" si="47">((C223/C222)-1)*100</f>
        <v>0.75433911882509808</v>
      </c>
      <c r="E223" s="37">
        <f>((C223/C$211)-1)*100</f>
        <v>25.175202156334244</v>
      </c>
      <c r="F223" s="37">
        <f t="shared" ref="F223:F228" si="48">((C223/C211)-1)*100</f>
        <v>25.175202156334244</v>
      </c>
    </row>
    <row r="224" spans="1:6" x14ac:dyDescent="0.25">
      <c r="A224" s="27">
        <v>2025</v>
      </c>
      <c r="B224" s="28" t="s">
        <v>37</v>
      </c>
      <c r="C224" s="34">
        <v>1220.79</v>
      </c>
      <c r="D224" s="34">
        <f t="shared" si="47"/>
        <v>1.1056450009938379</v>
      </c>
      <c r="E224" s="35">
        <f t="shared" ref="E224:E229" si="49">((C224/C$223)-1)*100</f>
        <v>1.1056450009938379</v>
      </c>
      <c r="F224" s="35">
        <f t="shared" si="48"/>
        <v>26.336541446755678</v>
      </c>
    </row>
    <row r="225" spans="1:6" x14ac:dyDescent="0.25">
      <c r="A225" s="22"/>
      <c r="B225" s="23" t="s">
        <v>4</v>
      </c>
      <c r="C225" s="36">
        <v>1225.8900000000001</v>
      </c>
      <c r="D225" s="36">
        <f t="shared" si="47"/>
        <v>0.41776226869487676</v>
      </c>
      <c r="E225" s="37">
        <f t="shared" si="49"/>
        <v>1.5280262373285725</v>
      </c>
      <c r="F225" s="37">
        <f t="shared" si="48"/>
        <v>24.734432234432258</v>
      </c>
    </row>
    <row r="226" spans="1:6" x14ac:dyDescent="0.25">
      <c r="A226" s="22"/>
      <c r="B226" s="23" t="s">
        <v>5</v>
      </c>
      <c r="C226" s="36">
        <v>1234.49</v>
      </c>
      <c r="D226" s="36">
        <f t="shared" si="47"/>
        <v>0.70153113248332399</v>
      </c>
      <c r="E226" s="37">
        <f t="shared" si="49"/>
        <v>2.2402769495792674</v>
      </c>
      <c r="F226" s="37">
        <f t="shared" si="48"/>
        <v>24.614142229849101</v>
      </c>
    </row>
    <row r="227" spans="1:6" x14ac:dyDescent="0.25">
      <c r="A227" s="22"/>
      <c r="B227" s="23" t="s">
        <v>6</v>
      </c>
      <c r="C227" s="36">
        <v>1242.3800000000001</v>
      </c>
      <c r="D227" s="36">
        <f t="shared" si="47"/>
        <v>0.63913032912377155</v>
      </c>
      <c r="E227" s="37">
        <f t="shared" si="49"/>
        <v>2.8937255681441787</v>
      </c>
      <c r="F227" s="37">
        <f t="shared" si="48"/>
        <v>22.796370609049777</v>
      </c>
    </row>
    <row r="228" spans="1:6" ht="13.5" customHeight="1" x14ac:dyDescent="0.25">
      <c r="A228" s="22"/>
      <c r="B228" s="23" t="s">
        <v>7</v>
      </c>
      <c r="C228" s="36">
        <v>1249.45</v>
      </c>
      <c r="D228" s="36">
        <f t="shared" si="47"/>
        <v>0.56906904489768539</v>
      </c>
      <c r="E228" s="37">
        <f t="shared" si="49"/>
        <v>3.4792619094944577</v>
      </c>
      <c r="F228" s="37">
        <f t="shared" si="48"/>
        <v>23.233289607353868</v>
      </c>
    </row>
    <row r="229" spans="1:6" x14ac:dyDescent="0.25">
      <c r="A229" s="22"/>
      <c r="B229" s="23" t="s">
        <v>8</v>
      </c>
      <c r="C229" s="36">
        <v>1253.48</v>
      </c>
      <c r="D229" s="36">
        <f>((C229/C228)-1)*100</f>
        <v>0.32254191844411917</v>
      </c>
      <c r="E229" s="37">
        <f t="shared" si="49"/>
        <v>3.81302590604915</v>
      </c>
      <c r="F229" s="37">
        <f>((C229/C217)-1)*100</f>
        <v>21.309603305945089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0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5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5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5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5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5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5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5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5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5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5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5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5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5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5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5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5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5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5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5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5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5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5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5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5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5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5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5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5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5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5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5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5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5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5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5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5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5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5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5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5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5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5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5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5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5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5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5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5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5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5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5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5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5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5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5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5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5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5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5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5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5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5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5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5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5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5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5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5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5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5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5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5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5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5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5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5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5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5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5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5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5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5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5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5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5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5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5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5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5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5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5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5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5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5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5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5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5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5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5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5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5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5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5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5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5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5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5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5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5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5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5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5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5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5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5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5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5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5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5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5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5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5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5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5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5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5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5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5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5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5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5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5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5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5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5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5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5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5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5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5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5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5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5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5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5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5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5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5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5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5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5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5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5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5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5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5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5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5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5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5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5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5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5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5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5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5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5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5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5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5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5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5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5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5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5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5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5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5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5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5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5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5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5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5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5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5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5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5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5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5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5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5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5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5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5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5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5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5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5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5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5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5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5">
      <c r="A223" s="44"/>
      <c r="B223" s="23" t="s">
        <v>14</v>
      </c>
      <c r="C223" s="36">
        <v>1384.5</v>
      </c>
      <c r="D223" s="36">
        <f t="shared" ref="D223:D228" si="46">((C223/C222)-1)*100</f>
        <v>0.84345773970806448</v>
      </c>
      <c r="E223" s="37">
        <f>((C223/C$211)-1)*100</f>
        <v>10.165985008832369</v>
      </c>
      <c r="F223" s="37">
        <f t="shared" ref="F223:F228" si="47">((C223/C211)-1)*100</f>
        <v>10.165985008832369</v>
      </c>
    </row>
    <row r="224" spans="1:6" x14ac:dyDescent="0.25">
      <c r="A224" s="27">
        <v>2025</v>
      </c>
      <c r="B224" s="28" t="s">
        <v>37</v>
      </c>
      <c r="C224" s="34">
        <v>1395.21</v>
      </c>
      <c r="D224" s="34">
        <f t="shared" si="46"/>
        <v>0.77356446370531184</v>
      </c>
      <c r="E224" s="35">
        <f t="shared" ref="E224:E229" si="48">((C224/C$223)-1)*100</f>
        <v>0.77356446370531184</v>
      </c>
      <c r="F224" s="35">
        <f t="shared" si="47"/>
        <v>10.951093439363824</v>
      </c>
    </row>
    <row r="225" spans="1:6" x14ac:dyDescent="0.25">
      <c r="A225" s="22"/>
      <c r="B225" s="23" t="s">
        <v>4</v>
      </c>
      <c r="C225" s="36">
        <v>1388.18</v>
      </c>
      <c r="D225" s="36">
        <f t="shared" si="46"/>
        <v>-0.50386680141341067</v>
      </c>
      <c r="E225" s="37">
        <f t="shared" si="48"/>
        <v>0.26579992777175931</v>
      </c>
      <c r="F225" s="37">
        <f t="shared" si="47"/>
        <v>10.723999585237664</v>
      </c>
    </row>
    <row r="226" spans="1:6" ht="13.5" customHeight="1" x14ac:dyDescent="0.25">
      <c r="A226" s="22"/>
      <c r="B226" s="23" t="s">
        <v>5</v>
      </c>
      <c r="C226" s="36">
        <v>1388.48</v>
      </c>
      <c r="D226" s="36">
        <f t="shared" si="46"/>
        <v>2.1611030269852449E-2</v>
      </c>
      <c r="E226" s="37">
        <f t="shared" si="48"/>
        <v>0.28746840014446384</v>
      </c>
      <c r="F226" s="37">
        <f t="shared" si="47"/>
        <v>10.329045125507562</v>
      </c>
    </row>
    <row r="227" spans="1:6" x14ac:dyDescent="0.25">
      <c r="A227" s="22"/>
      <c r="B227" s="23" t="s">
        <v>6</v>
      </c>
      <c r="C227" s="36">
        <v>1398.95</v>
      </c>
      <c r="D227" s="36">
        <f t="shared" si="46"/>
        <v>0.75406199585157374</v>
      </c>
      <c r="E227" s="37">
        <f t="shared" si="48"/>
        <v>1.0436980859516165</v>
      </c>
      <c r="F227" s="37">
        <f t="shared" si="47"/>
        <v>11.298958573667583</v>
      </c>
    </row>
    <row r="228" spans="1:6" ht="13.5" customHeight="1" x14ac:dyDescent="0.25">
      <c r="A228" s="22"/>
      <c r="B228" s="23" t="s">
        <v>7</v>
      </c>
      <c r="C228" s="36">
        <v>1401.15</v>
      </c>
      <c r="D228" s="36">
        <f t="shared" si="46"/>
        <v>0.15726080274491849</v>
      </c>
      <c r="E228" s="37">
        <f t="shared" si="48"/>
        <v>1.2026002166847238</v>
      </c>
      <c r="F228" s="37">
        <f t="shared" si="47"/>
        <v>10.530426139501126</v>
      </c>
    </row>
    <row r="229" spans="1:6" x14ac:dyDescent="0.25">
      <c r="A229" s="22"/>
      <c r="B229" s="23" t="s">
        <v>8</v>
      </c>
      <c r="C229" s="36">
        <v>1392.3</v>
      </c>
      <c r="D229" s="36">
        <f>((C229/C228)-1)*100</f>
        <v>-0.63162402312386678</v>
      </c>
      <c r="E229" s="37">
        <f t="shared" si="48"/>
        <v>0.56338028169014009</v>
      </c>
      <c r="F229" s="37">
        <f>((C229/C217)-1)*100</f>
        <v>7.9118289904047234</v>
      </c>
    </row>
    <row r="230" spans="1:6" ht="12.6" hidden="1" customHeight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58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5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5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5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5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5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5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5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5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5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5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5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5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5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5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5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5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5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5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5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5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5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5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5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5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5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5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5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5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5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5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5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5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5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5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5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5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5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5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5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5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5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5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5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5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5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5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5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5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5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5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5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5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5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5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5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5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5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5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5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5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5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5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5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5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5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5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5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5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5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5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5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5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5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5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5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5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5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5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5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5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5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5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5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5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5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5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5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5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5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5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5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5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5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5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5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5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5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5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5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5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5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5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5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5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5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5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5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5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5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5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5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5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5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5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5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5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5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5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5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5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5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5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5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5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5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5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5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5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5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5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5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5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5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5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5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5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5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5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5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5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5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5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5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5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5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5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5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5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5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5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5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5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5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5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5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5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5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5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5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5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5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5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5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5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5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5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5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5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5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5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5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5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5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5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5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5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5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5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5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5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5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5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5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5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5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5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5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5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5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5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5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5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5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5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5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5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5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5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5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5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5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5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5">
      <c r="A223" s="44"/>
      <c r="B223" s="23" t="s">
        <v>14</v>
      </c>
      <c r="C223" s="36">
        <v>999.4</v>
      </c>
      <c r="D223" s="36">
        <f t="shared" ref="D223:D228" si="47">((C223/C222)-1)*100</f>
        <v>0</v>
      </c>
      <c r="E223" s="37">
        <f>((C223/C$211)-1)*100</f>
        <v>6.0101406538388025</v>
      </c>
      <c r="F223" s="37">
        <f t="shared" ref="F223:F228" si="48">((C223/C211)-1)*100</f>
        <v>6.0101406538388025</v>
      </c>
    </row>
    <row r="224" spans="1:6" x14ac:dyDescent="0.25">
      <c r="A224" s="27">
        <v>2025</v>
      </c>
      <c r="B224" s="28" t="s">
        <v>37</v>
      </c>
      <c r="C224" s="34">
        <v>999.94</v>
      </c>
      <c r="D224" s="34">
        <f t="shared" si="47"/>
        <v>5.4032419451677249E-2</v>
      </c>
      <c r="E224" s="35">
        <f t="shared" ref="E224:E229" si="49">((C224/C$223)-1)*100</f>
        <v>5.4032419451677249E-2</v>
      </c>
      <c r="F224" s="35">
        <f t="shared" si="48"/>
        <v>3.9719674756171219</v>
      </c>
    </row>
    <row r="225" spans="1:6" x14ac:dyDescent="0.25">
      <c r="A225" s="22"/>
      <c r="B225" s="23" t="s">
        <v>4</v>
      </c>
      <c r="C225" s="36">
        <v>1000.04</v>
      </c>
      <c r="D225" s="36">
        <f t="shared" si="47"/>
        <v>1.0000600035997564E-2</v>
      </c>
      <c r="E225" s="37">
        <f t="shared" si="49"/>
        <v>6.40384230538249E-2</v>
      </c>
      <c r="F225" s="37">
        <f t="shared" si="48"/>
        <v>3.9348146916377447</v>
      </c>
    </row>
    <row r="226" spans="1:6" x14ac:dyDescent="0.25">
      <c r="A226" s="22"/>
      <c r="B226" s="23" t="s">
        <v>5</v>
      </c>
      <c r="C226" s="36">
        <v>1016.62</v>
      </c>
      <c r="D226" s="36">
        <f t="shared" si="47"/>
        <v>1.6579336826527014</v>
      </c>
      <c r="E226" s="37">
        <f t="shared" si="49"/>
        <v>1.7230338202921747</v>
      </c>
      <c r="F226" s="37">
        <f t="shared" si="48"/>
        <v>4.9858520767499082</v>
      </c>
    </row>
    <row r="227" spans="1:6" x14ac:dyDescent="0.25">
      <c r="A227" s="22"/>
      <c r="B227" s="23" t="s">
        <v>6</v>
      </c>
      <c r="C227" s="36">
        <v>1023.75</v>
      </c>
      <c r="D227" s="36">
        <f t="shared" si="47"/>
        <v>0.70134366823395577</v>
      </c>
      <c r="E227" s="37">
        <f t="shared" si="49"/>
        <v>2.4364618771262725</v>
      </c>
      <c r="F227" s="37">
        <f t="shared" si="48"/>
        <v>5.6981498306764689</v>
      </c>
    </row>
    <row r="228" spans="1:6" ht="13.5" customHeight="1" x14ac:dyDescent="0.25">
      <c r="A228" s="22"/>
      <c r="B228" s="23" t="s">
        <v>7</v>
      </c>
      <c r="C228" s="36">
        <v>1029.1600000000001</v>
      </c>
      <c r="D228" s="36">
        <f t="shared" si="47"/>
        <v>0.5284493284493319</v>
      </c>
      <c r="E228" s="37">
        <f t="shared" si="49"/>
        <v>2.9777866720032131</v>
      </c>
      <c r="F228" s="37">
        <f t="shared" si="48"/>
        <v>5.7088272150208619</v>
      </c>
    </row>
    <row r="229" spans="1:6" x14ac:dyDescent="0.25">
      <c r="A229" s="22"/>
      <c r="B229" s="23" t="s">
        <v>8</v>
      </c>
      <c r="C229" s="36">
        <v>1029.1600000000001</v>
      </c>
      <c r="D229" s="36">
        <f>((C229/C228)-1)*100</f>
        <v>0</v>
      </c>
      <c r="E229" s="37">
        <f t="shared" si="49"/>
        <v>2.9777866720032131</v>
      </c>
      <c r="F229" s="37">
        <f>((C229/C217)-1)*100</f>
        <v>5.7088272150208619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0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2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25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5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5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5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5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5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5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5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5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5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5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5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5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5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5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5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5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5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5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5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5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5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5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5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5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5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5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5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5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5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5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5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5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5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5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5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5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5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5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5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5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5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5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5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5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5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5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5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5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5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5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5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5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5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5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5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5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5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5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5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5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5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5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5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5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5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5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5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5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5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5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5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5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5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5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5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5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5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5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5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5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5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5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5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5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5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5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5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5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5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5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5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5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5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5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5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5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5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5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5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5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5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5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5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5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5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5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5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5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5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5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5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5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5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5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5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5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5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5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5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5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5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5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5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5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5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5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5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5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5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5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5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5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5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5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5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5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5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5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5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5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5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5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5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5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5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5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5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5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5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5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5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5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5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5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5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5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5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5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5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5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5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5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5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5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5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5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5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5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5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5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5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5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5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5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5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5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5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5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5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5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5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5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5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5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5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5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5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5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5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5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5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5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5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5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5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5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5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5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5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5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5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5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5">
      <c r="A223" s="44"/>
      <c r="B223" s="46" t="s">
        <v>14</v>
      </c>
      <c r="C223" s="45">
        <v>1796.01</v>
      </c>
      <c r="D223" s="45">
        <f t="shared" ref="D223:D228" si="46">((C223/C222)-1)*100</f>
        <v>18.546167402625692</v>
      </c>
      <c r="E223" s="38">
        <f>((C223/C$211)-1)*100</f>
        <v>65.890176880801718</v>
      </c>
      <c r="F223" s="38">
        <f t="shared" ref="F223:F228" si="47">((C223/C211)-1)*100</f>
        <v>65.890176880801718</v>
      </c>
    </row>
    <row r="224" spans="1:6" x14ac:dyDescent="0.25">
      <c r="A224" s="27">
        <v>2025</v>
      </c>
      <c r="B224" s="28" t="s">
        <v>37</v>
      </c>
      <c r="C224" s="34">
        <v>1948.74</v>
      </c>
      <c r="D224" s="34">
        <f t="shared" si="46"/>
        <v>8.503850201279505</v>
      </c>
      <c r="E224" s="35">
        <f t="shared" ref="E224:E229" si="48">((C224/C$223)-1)*100</f>
        <v>8.503850201279505</v>
      </c>
      <c r="F224" s="35">
        <f t="shared" si="47"/>
        <v>69.356983322759774</v>
      </c>
    </row>
    <row r="225" spans="1:6" x14ac:dyDescent="0.25">
      <c r="A225" s="22"/>
      <c r="B225" s="23" t="s">
        <v>4</v>
      </c>
      <c r="C225" s="36">
        <v>1857.07</v>
      </c>
      <c r="D225" s="36">
        <f t="shared" si="46"/>
        <v>-4.7040651908412663</v>
      </c>
      <c r="E225" s="37">
        <f t="shared" si="48"/>
        <v>3.3997583532385578</v>
      </c>
      <c r="F225" s="37">
        <f t="shared" si="47"/>
        <v>52.625436613930553</v>
      </c>
    </row>
    <row r="226" spans="1:6" x14ac:dyDescent="0.25">
      <c r="A226" s="22"/>
      <c r="B226" s="23" t="s">
        <v>5</v>
      </c>
      <c r="C226" s="36">
        <v>1934.54</v>
      </c>
      <c r="D226" s="36">
        <f t="shared" si="46"/>
        <v>4.1716251945268734</v>
      </c>
      <c r="E226" s="37">
        <f t="shared" si="48"/>
        <v>7.7132087237821612</v>
      </c>
      <c r="F226" s="37">
        <f t="shared" si="47"/>
        <v>65.358018992913983</v>
      </c>
    </row>
    <row r="227" spans="1:6" x14ac:dyDescent="0.25">
      <c r="A227" s="22"/>
      <c r="B227" s="23" t="s">
        <v>6</v>
      </c>
      <c r="C227" s="36">
        <v>1965.98</v>
      </c>
      <c r="D227" s="36">
        <f t="shared" si="46"/>
        <v>1.6251925522346333</v>
      </c>
      <c r="E227" s="37">
        <f t="shared" si="48"/>
        <v>9.4637557697340178</v>
      </c>
      <c r="F227" s="37">
        <f t="shared" si="47"/>
        <v>65.005959075420066</v>
      </c>
    </row>
    <row r="228" spans="1:6" ht="13.5" customHeight="1" x14ac:dyDescent="0.25">
      <c r="A228" s="22"/>
      <c r="B228" s="23" t="s">
        <v>7</v>
      </c>
      <c r="C228" s="36">
        <v>1943.9</v>
      </c>
      <c r="D228" s="36">
        <f t="shared" si="46"/>
        <v>-1.1231039990233893</v>
      </c>
      <c r="E228" s="37">
        <f t="shared" si="48"/>
        <v>8.2343639512029618</v>
      </c>
      <c r="F228" s="37">
        <f t="shared" si="47"/>
        <v>59.13909832911726</v>
      </c>
    </row>
    <row r="229" spans="1:6" x14ac:dyDescent="0.25">
      <c r="A229" s="44"/>
      <c r="B229" s="46" t="s">
        <v>8</v>
      </c>
      <c r="C229" s="45">
        <v>1949.3</v>
      </c>
      <c r="D229" s="45">
        <f>((C229/C228)-1)*100</f>
        <v>0.27779206749318774</v>
      </c>
      <c r="E229" s="38">
        <f t="shared" si="48"/>
        <v>8.5350304285610967</v>
      </c>
      <c r="F229" s="38">
        <f>((C229/C217)-1)*100</f>
        <v>52.600223894033917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9" zoomScaleNormal="100" workbookViewId="0">
      <selection activeCell="J238" sqref="J238"/>
    </sheetView>
  </sheetViews>
  <sheetFormatPr defaultColWidth="9.109375" defaultRowHeight="13.2" x14ac:dyDescent="0.25"/>
  <cols>
    <col min="1" max="1" width="9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24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5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5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5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5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5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5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5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5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5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5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5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5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5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5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5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5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5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5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5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5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5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5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5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5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5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5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5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5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5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5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5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5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5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5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5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5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5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5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5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5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5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5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5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5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5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5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5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5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5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5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5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5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5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5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5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5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5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5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5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5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5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5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5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5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5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5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5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5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5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5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5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5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5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5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5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5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5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5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5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5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5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5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5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5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5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5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5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5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5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5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5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5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5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5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5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5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5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5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5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5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5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5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5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5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5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5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5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5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5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5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5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5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5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5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5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5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5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5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5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5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5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5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5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5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5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5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5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5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5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5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5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5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5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5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5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5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5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5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5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5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5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5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5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5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5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5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5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5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5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5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5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5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5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5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5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5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5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5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5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5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5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5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5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5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5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5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5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5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5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5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5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5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5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5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5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5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5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5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5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5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5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5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5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5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5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5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5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5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5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5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5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5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5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5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5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5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5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5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5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5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5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5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5">
      <c r="A223" s="44"/>
      <c r="B223" s="46" t="s">
        <v>14</v>
      </c>
      <c r="C223" s="45">
        <v>832.15</v>
      </c>
      <c r="D223" s="45">
        <v>0.19</v>
      </c>
      <c r="E223" s="38">
        <v>4.4000000000000004</v>
      </c>
      <c r="F223" s="38">
        <v>4.4000000000000004</v>
      </c>
    </row>
    <row r="224" spans="1:6" x14ac:dyDescent="0.25">
      <c r="A224" s="27">
        <v>2025</v>
      </c>
      <c r="B224" s="28" t="s">
        <v>37</v>
      </c>
      <c r="C224" s="34">
        <v>835.91</v>
      </c>
      <c r="D224" s="34">
        <v>0.47</v>
      </c>
      <c r="E224" s="35">
        <v>0.47</v>
      </c>
      <c r="F224" s="35">
        <v>4.92</v>
      </c>
    </row>
    <row r="225" spans="1:6" x14ac:dyDescent="0.25">
      <c r="A225" s="22"/>
      <c r="B225" s="23" t="s">
        <v>4</v>
      </c>
      <c r="C225" s="36">
        <v>837.68</v>
      </c>
      <c r="D225" s="36">
        <f t="shared" ref="D225:D233" si="30">((C225/C224)-1)*100</f>
        <v>0.21174528358316458</v>
      </c>
      <c r="E225" s="37">
        <v>0.69</v>
      </c>
      <c r="F225" s="37">
        <f>((C225/C213)-1)*100</f>
        <v>4.8948772211021785</v>
      </c>
    </row>
    <row r="226" spans="1:6" x14ac:dyDescent="0.25">
      <c r="A226" s="22"/>
      <c r="B226" s="23" t="s">
        <v>5</v>
      </c>
      <c r="C226" s="36">
        <v>839.92</v>
      </c>
      <c r="D226" s="36">
        <f t="shared" si="30"/>
        <v>0.26740521440167253</v>
      </c>
      <c r="E226" s="37">
        <v>0.95</v>
      </c>
      <c r="F226" s="37">
        <f>((C226/C214)-1)*100</f>
        <v>4.9847507624618759</v>
      </c>
    </row>
    <row r="227" spans="1:6" x14ac:dyDescent="0.25">
      <c r="A227" s="22"/>
      <c r="B227" s="23" t="s">
        <v>6</v>
      </c>
      <c r="C227" s="36">
        <v>844.31</v>
      </c>
      <c r="D227" s="36">
        <f t="shared" si="30"/>
        <v>0.52266882560243477</v>
      </c>
      <c r="E227" s="37">
        <v>1.48</v>
      </c>
      <c r="F227" s="37">
        <v>5.42</v>
      </c>
    </row>
    <row r="228" spans="1:6" ht="10.199999999999999" customHeight="1" x14ac:dyDescent="0.25">
      <c r="A228" s="22"/>
      <c r="B228" s="23" t="s">
        <v>7</v>
      </c>
      <c r="C228" s="36">
        <v>841.33</v>
      </c>
      <c r="D228" s="36">
        <f t="shared" si="30"/>
        <v>-0.35295093034547476</v>
      </c>
      <c r="E228" s="37">
        <v>1.1200000000000001</v>
      </c>
      <c r="F228" s="37">
        <v>4.91</v>
      </c>
    </row>
    <row r="229" spans="1:6" x14ac:dyDescent="0.25">
      <c r="A229" s="44"/>
      <c r="B229" s="46" t="s">
        <v>8</v>
      </c>
      <c r="C229" s="45">
        <v>841</v>
      </c>
      <c r="D229" s="45">
        <f t="shared" si="30"/>
        <v>-3.9223610236183148E-2</v>
      </c>
      <c r="E229" s="38">
        <v>1.0900000000000001</v>
      </c>
      <c r="F229" s="38">
        <v>4.57</v>
      </c>
    </row>
    <row r="230" spans="1:6" hidden="1" x14ac:dyDescent="0.25">
      <c r="A230" s="22"/>
      <c r="B230" s="23" t="s">
        <v>9</v>
      </c>
      <c r="C230" s="36"/>
      <c r="D230" s="36">
        <f t="shared" si="30"/>
        <v>-100</v>
      </c>
      <c r="E230" s="37">
        <f t="shared" ref="E230:E235" si="31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 t="shared" si="30"/>
        <v>#DIV/0!</v>
      </c>
      <c r="E231" s="37">
        <f t="shared" si="31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 t="shared" si="30"/>
        <v>#DIV/0!</v>
      </c>
      <c r="E232" s="37">
        <f t="shared" si="31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 t="shared" si="30"/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2">((C234/C233)-1)*100</f>
        <v>#DIV/0!</v>
      </c>
      <c r="E234" s="37">
        <f t="shared" si="31"/>
        <v>-100</v>
      </c>
      <c r="F234" s="37">
        <f t="shared" ref="F234" si="3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5">
      <c r="A236" s="7" t="s">
        <v>38</v>
      </c>
      <c r="B236" s="31"/>
      <c r="C236" s="2"/>
      <c r="D236" s="2"/>
      <c r="E236" s="2"/>
      <c r="F236" s="47"/>
    </row>
    <row r="237" spans="1:6" x14ac:dyDescent="0.25">
      <c r="A237" s="7" t="s">
        <v>39</v>
      </c>
    </row>
    <row r="238" spans="1:6" ht="12" customHeight="1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5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5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5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5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5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5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5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5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5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5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5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5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5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5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5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5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5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5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5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5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5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5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5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5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5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5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5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5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5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5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5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5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5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5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5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5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5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5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5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5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5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5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5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5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5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5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5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5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5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5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5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5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5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5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5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5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5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5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5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5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5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5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5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5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5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5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5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5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5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5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5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5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5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5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5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5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5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5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5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5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5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5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5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5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5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5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5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5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5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5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5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5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5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5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5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5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5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5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5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5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5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5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5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5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5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5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5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5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5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5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5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5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5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5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5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5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5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5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5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5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5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5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5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5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5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5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5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5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5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5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5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5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5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5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5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5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5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5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5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5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5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5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5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5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5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5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5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5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5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5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5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5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5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5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5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5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5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5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5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5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5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5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5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5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5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5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5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5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5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5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5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5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5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5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5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5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5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5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5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5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5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5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5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5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5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5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5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5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5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5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5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5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5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5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5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5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5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5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5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5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5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5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5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5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5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5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5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5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5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5">
      <c r="A223" s="44"/>
      <c r="B223" s="23" t="s">
        <v>14</v>
      </c>
      <c r="C223" s="36">
        <v>1133.0999999999999</v>
      </c>
      <c r="D223" s="36">
        <f t="shared" ref="D223:D228" si="35">((C223/C222)-1)*100</f>
        <v>1.2274871355060002</v>
      </c>
      <c r="E223" s="37">
        <f>((C223/C$211)-1)*100</f>
        <v>4.5497744027902076</v>
      </c>
      <c r="F223" s="37">
        <f t="shared" ref="F223:F228" si="36">((C223/C211)-1)*100</f>
        <v>4.5497744027902076</v>
      </c>
    </row>
    <row r="224" spans="1:6" x14ac:dyDescent="0.25">
      <c r="A224" s="27">
        <v>2025</v>
      </c>
      <c r="B224" s="28" t="s">
        <v>37</v>
      </c>
      <c r="C224" s="34">
        <v>1143.68</v>
      </c>
      <c r="D224" s="34">
        <f t="shared" si="35"/>
        <v>0.93372164857472573</v>
      </c>
      <c r="E224" s="35">
        <f t="shared" ref="E224:E229" si="37">((C224/C$223)-1)*100</f>
        <v>0.93372164857472573</v>
      </c>
      <c r="F224" s="35">
        <f t="shared" si="36"/>
        <v>5.5776083304100554</v>
      </c>
    </row>
    <row r="225" spans="1:6" x14ac:dyDescent="0.25">
      <c r="A225" s="22"/>
      <c r="B225" s="23" t="s">
        <v>4</v>
      </c>
      <c r="C225" s="36">
        <v>1145.05</v>
      </c>
      <c r="D225" s="36">
        <f t="shared" si="35"/>
        <v>0.11978875209848194</v>
      </c>
      <c r="E225" s="37">
        <f t="shared" si="37"/>
        <v>1.0546288941841064</v>
      </c>
      <c r="F225" s="37">
        <f t="shared" si="36"/>
        <v>5.6358168198088476</v>
      </c>
    </row>
    <row r="226" spans="1:6" x14ac:dyDescent="0.25">
      <c r="A226" s="22"/>
      <c r="B226" s="23" t="s">
        <v>5</v>
      </c>
      <c r="C226" s="36">
        <v>1151</v>
      </c>
      <c r="D226" s="36">
        <f t="shared" si="35"/>
        <v>0.51962796384437127</v>
      </c>
      <c r="E226" s="37">
        <f t="shared" si="37"/>
        <v>1.5797370046774395</v>
      </c>
      <c r="F226" s="37">
        <f t="shared" si="36"/>
        <v>6.0321320657380717</v>
      </c>
    </row>
    <row r="227" spans="1:6" x14ac:dyDescent="0.25">
      <c r="A227" s="22"/>
      <c r="B227" s="23" t="s">
        <v>6</v>
      </c>
      <c r="C227" s="36">
        <v>1153.95</v>
      </c>
      <c r="D227" s="36">
        <f t="shared" si="35"/>
        <v>0.25629887054734457</v>
      </c>
      <c r="E227" s="37">
        <f t="shared" si="37"/>
        <v>1.840084723325397</v>
      </c>
      <c r="F227" s="37">
        <f t="shared" si="36"/>
        <v>6.430369939957381</v>
      </c>
    </row>
    <row r="228" spans="1:6" ht="13.5" customHeight="1" x14ac:dyDescent="0.25">
      <c r="A228" s="22"/>
      <c r="B228" s="23" t="s">
        <v>7</v>
      </c>
      <c r="C228" s="36">
        <v>1161.07</v>
      </c>
      <c r="D228" s="36">
        <f t="shared" si="35"/>
        <v>0.61701113566445809</v>
      </c>
      <c r="E228" s="37">
        <f t="shared" si="37"/>
        <v>2.4684493866384383</v>
      </c>
      <c r="F228" s="37">
        <f t="shared" si="36"/>
        <v>7.3216497513541423</v>
      </c>
    </row>
    <row r="229" spans="1:6" x14ac:dyDescent="0.25">
      <c r="A229" s="44"/>
      <c r="B229" s="23" t="s">
        <v>8</v>
      </c>
      <c r="C229" s="36">
        <v>1163.3699999999999</v>
      </c>
      <c r="D229" s="36">
        <f>((C229/C228)-1)*100</f>
        <v>0.19809313822594099</v>
      </c>
      <c r="E229" s="37">
        <f t="shared" si="37"/>
        <v>2.6714323537198714</v>
      </c>
      <c r="F229" s="37">
        <f>((C229/C217)-1)*100</f>
        <v>7.414109891327425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38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3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3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3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9">((C234/C233)-1)*100</f>
        <v>#DIV/0!</v>
      </c>
      <c r="E234" s="37">
        <f t="shared" si="38"/>
        <v>-100</v>
      </c>
      <c r="F234" s="37">
        <f t="shared" ref="F234" si="4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8"/>
        <v>-100</v>
      </c>
      <c r="F235" s="37">
        <f>((C235/C223)-1)*100</f>
        <v>-100</v>
      </c>
    </row>
    <row r="236" spans="1:6" x14ac:dyDescent="0.25">
      <c r="A236" s="43" t="s">
        <v>60</v>
      </c>
      <c r="B236" s="19"/>
      <c r="C236" s="39"/>
      <c r="D236" s="39"/>
      <c r="E236" s="39"/>
      <c r="F236" s="39"/>
    </row>
    <row r="237" spans="1:6" x14ac:dyDescent="0.25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5">
      <c r="A238" s="6" t="s">
        <v>64</v>
      </c>
      <c r="B238" s="31"/>
      <c r="C238" s="40"/>
      <c r="D238" s="40"/>
      <c r="E238" s="40"/>
      <c r="F238" s="40"/>
    </row>
    <row r="239" spans="1:6" x14ac:dyDescent="0.25">
      <c r="A239" s="6" t="s">
        <v>62</v>
      </c>
      <c r="B239" s="31"/>
      <c r="C239" s="40"/>
      <c r="D239" s="40"/>
      <c r="E239" s="40"/>
      <c r="F239" s="40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9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5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5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5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5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5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5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5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5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5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5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5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5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5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5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5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5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5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5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5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5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5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5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5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5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5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5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5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5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5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5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5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5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5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5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5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5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5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5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5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5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5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5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5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5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5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5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5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5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5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5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5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5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5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5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5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5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5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5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5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5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5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5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5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5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5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5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5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5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5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5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5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5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5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5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5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5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5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5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5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5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5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5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5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5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5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5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5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5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5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5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5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5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5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5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5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5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5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5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5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5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5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5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5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5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5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5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5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5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5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5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5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5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5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5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5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5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5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5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5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5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5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5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5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5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5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5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5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5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5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5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5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5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5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5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5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5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5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5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5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5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5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5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5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5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5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5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5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5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5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5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5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5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5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5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5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5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5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5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5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5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5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5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5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5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5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5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5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5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5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5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5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5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5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5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5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5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5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5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5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5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5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5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5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5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5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5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5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5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5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5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5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5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5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5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5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5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5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5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5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5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5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5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5">
      <c r="A223" s="44"/>
      <c r="B223" s="46" t="s">
        <v>14</v>
      </c>
      <c r="C223" s="45">
        <v>833.3</v>
      </c>
      <c r="D223" s="45">
        <f t="shared" ref="D223:D228" si="47">((C223/C222)-1)*100</f>
        <v>-1.2045621606241008</v>
      </c>
      <c r="E223" s="38">
        <f>((C223/C$211)-1)*100</f>
        <v>4.7728015691402392</v>
      </c>
      <c r="F223" s="38">
        <f t="shared" ref="F223:F228" si="48">((C223/C211)-1)*100</f>
        <v>4.7728015691402392</v>
      </c>
    </row>
    <row r="224" spans="1:6" x14ac:dyDescent="0.25">
      <c r="A224" s="27">
        <v>2025</v>
      </c>
      <c r="B224" s="28" t="s">
        <v>37</v>
      </c>
      <c r="C224" s="34">
        <v>829.05</v>
      </c>
      <c r="D224" s="34">
        <f t="shared" si="47"/>
        <v>-0.51002040081603583</v>
      </c>
      <c r="E224" s="35">
        <f t="shared" ref="E224:E229" si="49">((C224/C$223)-1)*100</f>
        <v>-0.51002040081603583</v>
      </c>
      <c r="F224" s="35">
        <f t="shared" si="48"/>
        <v>3.6869817526920645</v>
      </c>
    </row>
    <row r="225" spans="1:6" x14ac:dyDescent="0.25">
      <c r="A225" s="22"/>
      <c r="B225" s="23" t="s">
        <v>4</v>
      </c>
      <c r="C225" s="36">
        <v>828.85</v>
      </c>
      <c r="D225" s="36">
        <f t="shared" si="47"/>
        <v>-2.4123997346348069E-2</v>
      </c>
      <c r="E225" s="37">
        <f t="shared" si="49"/>
        <v>-0.53402136085443086</v>
      </c>
      <c r="F225" s="37">
        <f t="shared" si="48"/>
        <v>4.2460601944434018</v>
      </c>
    </row>
    <row r="226" spans="1:6" x14ac:dyDescent="0.25">
      <c r="A226" s="22"/>
      <c r="B226" s="23" t="s">
        <v>5</v>
      </c>
      <c r="C226" s="36">
        <v>833.73</v>
      </c>
      <c r="D226" s="36">
        <f t="shared" si="47"/>
        <v>0.58876756952404019</v>
      </c>
      <c r="E226" s="37">
        <f t="shared" si="49"/>
        <v>5.1602064082567622E-2</v>
      </c>
      <c r="F226" s="37">
        <f t="shared" si="48"/>
        <v>4.5468795064391054</v>
      </c>
    </row>
    <row r="227" spans="1:6" x14ac:dyDescent="0.25">
      <c r="A227" s="22"/>
      <c r="B227" s="23" t="s">
        <v>6</v>
      </c>
      <c r="C227" s="36">
        <v>834.84</v>
      </c>
      <c r="D227" s="36">
        <f t="shared" si="47"/>
        <v>0.13313662696556872</v>
      </c>
      <c r="E227" s="37">
        <f t="shared" si="49"/>
        <v>0.18480739229569387</v>
      </c>
      <c r="F227" s="37">
        <f t="shared" si="48"/>
        <v>5.5183396951389074</v>
      </c>
    </row>
    <row r="228" spans="1:6" ht="13.5" customHeight="1" x14ac:dyDescent="0.25">
      <c r="A228" s="22"/>
      <c r="B228" s="23" t="s">
        <v>7</v>
      </c>
      <c r="C228" s="36">
        <v>825.88</v>
      </c>
      <c r="D228" s="36">
        <f t="shared" si="47"/>
        <v>-1.0732595467395023</v>
      </c>
      <c r="E228" s="37">
        <f t="shared" si="49"/>
        <v>-0.89043561742468968</v>
      </c>
      <c r="F228" s="37">
        <f t="shared" si="48"/>
        <v>4.5272177291769466</v>
      </c>
    </row>
    <row r="229" spans="1:6" x14ac:dyDescent="0.25">
      <c r="A229" s="44"/>
      <c r="B229" s="46" t="s">
        <v>8</v>
      </c>
      <c r="C229" s="45">
        <v>819.6</v>
      </c>
      <c r="D229" s="45">
        <f>((C229/C228)-1)*100</f>
        <v>-0.76040102678355259</v>
      </c>
      <c r="E229" s="38">
        <f t="shared" si="49"/>
        <v>-1.6440657626304978</v>
      </c>
      <c r="F229" s="38">
        <f>((C229/C217)-1)*100</f>
        <v>3.2475876143206239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0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13" zoomScaleNormal="100" workbookViewId="0">
      <selection activeCell="H229" sqref="H229"/>
    </sheetView>
  </sheetViews>
  <sheetFormatPr defaultColWidth="9.109375" defaultRowHeight="13.2" x14ac:dyDescent="0.25"/>
  <cols>
    <col min="1" max="1" width="9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5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5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5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5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5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5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5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5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5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5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5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5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5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5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5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5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5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5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5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5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5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5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5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5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5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5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5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5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5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5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5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5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5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5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5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5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5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5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5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5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5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5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5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5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5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5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5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5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5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5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5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5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5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5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5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5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5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5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5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5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5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5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5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5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5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5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5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5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5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5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5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5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5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5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5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5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5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5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5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5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5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5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5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5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5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5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5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5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5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5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5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5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5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5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5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5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5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5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5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5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5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5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5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5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5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5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5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5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5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5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5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5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5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5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5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5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5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5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5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5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5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5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5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5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5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5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5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5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5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5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5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5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5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5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5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5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5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5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5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5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5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5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5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5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5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5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5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5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5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5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5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5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5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5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5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5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5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5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5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5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5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5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5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5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5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5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5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5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5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5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5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5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5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5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5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5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5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5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5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5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5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5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5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5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5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5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5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5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5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5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5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5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5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5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5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5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5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5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5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5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5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5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5">
      <c r="A223" s="44"/>
      <c r="B223" s="46" t="s">
        <v>14</v>
      </c>
      <c r="C223" s="45">
        <v>836.99</v>
      </c>
      <c r="D223" s="45">
        <f t="shared" ref="D223:D228" si="50">((C223/C222)-1)*100</f>
        <v>-0.74354291677537487</v>
      </c>
      <c r="E223" s="38">
        <f>((C223/C$211)-1)*100</f>
        <v>2.6289007418306642</v>
      </c>
      <c r="F223" s="38">
        <f t="shared" ref="F223:F228" si="51">((C223/C211)-1)*100</f>
        <v>2.6289007418306642</v>
      </c>
    </row>
    <row r="224" spans="1:6" x14ac:dyDescent="0.25">
      <c r="A224" s="27">
        <v>2025</v>
      </c>
      <c r="B224" s="28" t="s">
        <v>37</v>
      </c>
      <c r="C224" s="34">
        <v>815.74</v>
      </c>
      <c r="D224" s="34">
        <f t="shared" si="50"/>
        <v>-2.538859484581657</v>
      </c>
      <c r="E224" s="35">
        <f t="shared" ref="E224:E229" si="52">((C224/C$223)-1)*100</f>
        <v>-2.538859484581657</v>
      </c>
      <c r="F224" s="35">
        <f t="shared" si="51"/>
        <v>0.80695987444543427</v>
      </c>
    </row>
    <row r="225" spans="1:6" x14ac:dyDescent="0.25">
      <c r="A225" s="22"/>
      <c r="B225" s="23" t="s">
        <v>4</v>
      </c>
      <c r="C225" s="36">
        <v>794.72</v>
      </c>
      <c r="D225" s="36">
        <f t="shared" si="50"/>
        <v>-2.576801431828768</v>
      </c>
      <c r="E225" s="37">
        <f t="shared" si="52"/>
        <v>-5.0502395488596026</v>
      </c>
      <c r="F225" s="37">
        <f t="shared" si="51"/>
        <v>-1.9336368908796975</v>
      </c>
    </row>
    <row r="226" spans="1:6" ht="13.5" customHeight="1" x14ac:dyDescent="0.25">
      <c r="A226" s="22"/>
      <c r="B226" s="23" t="s">
        <v>5</v>
      </c>
      <c r="C226" s="36">
        <v>799.87</v>
      </c>
      <c r="D226" s="36">
        <f t="shared" si="50"/>
        <v>0.64802697805517173</v>
      </c>
      <c r="E226" s="37">
        <f t="shared" si="52"/>
        <v>-4.4349394855374591</v>
      </c>
      <c r="F226" s="37">
        <f t="shared" si="51"/>
        <v>-2.0739217198614046</v>
      </c>
    </row>
    <row r="227" spans="1:6" x14ac:dyDescent="0.25">
      <c r="A227" s="22"/>
      <c r="B227" s="23" t="s">
        <v>6</v>
      </c>
      <c r="C227" s="36">
        <v>833.34</v>
      </c>
      <c r="D227" s="36">
        <f t="shared" si="50"/>
        <v>4.1844299698701182</v>
      </c>
      <c r="E227" s="37">
        <f t="shared" si="52"/>
        <v>-0.43608645264578971</v>
      </c>
      <c r="F227" s="37">
        <f t="shared" si="51"/>
        <v>3.9556902810523598</v>
      </c>
    </row>
    <row r="228" spans="1:6" ht="14.4" customHeight="1" x14ac:dyDescent="0.25">
      <c r="A228" s="22"/>
      <c r="B228" s="23" t="s">
        <v>7</v>
      </c>
      <c r="C228" s="36">
        <v>852.36</v>
      </c>
      <c r="D228" s="36">
        <f t="shared" si="50"/>
        <v>2.2823817409460601</v>
      </c>
      <c r="E228" s="37">
        <f t="shared" si="52"/>
        <v>1.8363421307303618</v>
      </c>
      <c r="F228" s="37">
        <f t="shared" si="51"/>
        <v>5.8529861033493447</v>
      </c>
    </row>
    <row r="229" spans="1:6" x14ac:dyDescent="0.25">
      <c r="A229" s="44"/>
      <c r="B229" s="46" t="s">
        <v>8</v>
      </c>
      <c r="C229" s="45">
        <v>839.14</v>
      </c>
      <c r="D229" s="45">
        <f>((C229/C228)-1)*100</f>
        <v>-1.5509878455112869</v>
      </c>
      <c r="E229" s="38">
        <f t="shared" si="52"/>
        <v>0.25687284196942439</v>
      </c>
      <c r="F229" s="38">
        <f>((C229/C217)-1)*100</f>
        <v>3.758933649875118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3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3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3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3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4">((C234/C233)-1)*100</f>
        <v>#DIV/0!</v>
      </c>
      <c r="E234" s="37">
        <f t="shared" si="53"/>
        <v>-100</v>
      </c>
      <c r="F234" s="37">
        <f t="shared" ref="F234" si="55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3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5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5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5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5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5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5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5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5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5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5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5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5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5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5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5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5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5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5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5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5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5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5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5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5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5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5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5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5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5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5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5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5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5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5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5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5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5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5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5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5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5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5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5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5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5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5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5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5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5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5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5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5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5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5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5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5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5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5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5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5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5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5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5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5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5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5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5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5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5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5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5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5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5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5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5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5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5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5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5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5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5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5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5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5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5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5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5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5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5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5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5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5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5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5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5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5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5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5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5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5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5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5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5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5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5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5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5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5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5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5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5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5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5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5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5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5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5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5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5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5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5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5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5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5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5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5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5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5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5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5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5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5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5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5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5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5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5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5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5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5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5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5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5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5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5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5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5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5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5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5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5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5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5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5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5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5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5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5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5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5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5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5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5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5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5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5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5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5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5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5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5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5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5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5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5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5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5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5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5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5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5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5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5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5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5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5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5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5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5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5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5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5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5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5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5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5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5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5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5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5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5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5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5">
      <c r="A223" s="44"/>
      <c r="B223" s="46" t="s">
        <v>14</v>
      </c>
      <c r="C223" s="45">
        <v>874.03</v>
      </c>
      <c r="D223" s="45">
        <f t="shared" ref="D223:D228" si="46">((C223/C222)-1)*100</f>
        <v>-1.1557817359344136</v>
      </c>
      <c r="E223" s="38">
        <f>((C223/C$211)-1)*100</f>
        <v>7.0734665376275707</v>
      </c>
      <c r="F223" s="38">
        <f t="shared" ref="F223:F228" si="47">((C223/C211)-1)*100</f>
        <v>7.0734665376275707</v>
      </c>
    </row>
    <row r="224" spans="1:6" x14ac:dyDescent="0.25">
      <c r="A224" s="27">
        <v>2025</v>
      </c>
      <c r="B224" s="28" t="s">
        <v>37</v>
      </c>
      <c r="C224" s="34">
        <v>891.03</v>
      </c>
      <c r="D224" s="34">
        <f t="shared" si="46"/>
        <v>1.9450133290619398</v>
      </c>
      <c r="E224" s="35">
        <f t="shared" ref="E224:E229" si="48">((C224/C$223)-1)*100</f>
        <v>1.9450133290619398</v>
      </c>
      <c r="F224" s="35">
        <f t="shared" si="47"/>
        <v>12.011615628299888</v>
      </c>
    </row>
    <row r="225" spans="1:6" x14ac:dyDescent="0.25">
      <c r="A225" s="22"/>
      <c r="B225" s="23" t="s">
        <v>4</v>
      </c>
      <c r="C225" s="36">
        <v>879.35</v>
      </c>
      <c r="D225" s="36">
        <f t="shared" si="46"/>
        <v>-1.3108425081085895</v>
      </c>
      <c r="E225" s="37">
        <f t="shared" si="48"/>
        <v>0.60867475944761384</v>
      </c>
      <c r="F225" s="37">
        <f t="shared" si="47"/>
        <v>9.8075698355415177</v>
      </c>
    </row>
    <row r="226" spans="1:6" x14ac:dyDescent="0.25">
      <c r="A226" s="22"/>
      <c r="B226" s="23" t="s">
        <v>5</v>
      </c>
      <c r="C226" s="36">
        <v>869.19</v>
      </c>
      <c r="D226" s="36">
        <f t="shared" si="46"/>
        <v>-1.1553988741684118</v>
      </c>
      <c r="E226" s="37">
        <f t="shared" si="48"/>
        <v>-0.55375673603880182</v>
      </c>
      <c r="F226" s="37">
        <f t="shared" si="47"/>
        <v>11.166675193124265</v>
      </c>
    </row>
    <row r="227" spans="1:6" x14ac:dyDescent="0.25">
      <c r="A227" s="22"/>
      <c r="B227" s="23" t="s">
        <v>6</v>
      </c>
      <c r="C227" s="36">
        <v>865.05</v>
      </c>
      <c r="D227" s="36">
        <f t="shared" si="46"/>
        <v>-0.47630552583440844</v>
      </c>
      <c r="E227" s="37">
        <f t="shared" si="48"/>
        <v>-1.0274246879397708</v>
      </c>
      <c r="F227" s="37">
        <f t="shared" si="47"/>
        <v>6.5201329885482107</v>
      </c>
    </row>
    <row r="228" spans="1:6" ht="13.5" customHeight="1" x14ac:dyDescent="0.25">
      <c r="A228" s="22"/>
      <c r="B228" s="23" t="s">
        <v>7</v>
      </c>
      <c r="C228" s="36">
        <v>849.13</v>
      </c>
      <c r="D228" s="36">
        <f t="shared" si="46"/>
        <v>-1.8403560487832982</v>
      </c>
      <c r="E228" s="37">
        <f t="shared" si="48"/>
        <v>-2.8488724643318863</v>
      </c>
      <c r="F228" s="37">
        <f t="shared" si="47"/>
        <v>4.9656348892405111</v>
      </c>
    </row>
    <row r="229" spans="1:6" x14ac:dyDescent="0.25">
      <c r="A229" s="44"/>
      <c r="B229" s="46" t="s">
        <v>8</v>
      </c>
      <c r="C229" s="45">
        <v>882.7</v>
      </c>
      <c r="D229" s="45">
        <f>((C229/C228)-1)*100</f>
        <v>3.9534582454983314</v>
      </c>
      <c r="E229" s="38">
        <f t="shared" si="48"/>
        <v>0.99195679782160262</v>
      </c>
      <c r="F229" s="38">
        <f>((C229/C217)-1)*100</f>
        <v>11.04122375555081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53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5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5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5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5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5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5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5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5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5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5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5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5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5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5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5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5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5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5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5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5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5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5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5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5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5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5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5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5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5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5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5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5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5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5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5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5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5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5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5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5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5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5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5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5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5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5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5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5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5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5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5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5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5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5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5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5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5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5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5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5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5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5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5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5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5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5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5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5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5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5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5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5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5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5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5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5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5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5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5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5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5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5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5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5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5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5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5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5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5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5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5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5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5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5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5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5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5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5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5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5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5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5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5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5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5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5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5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5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5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5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5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5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5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5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5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5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5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5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5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5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5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5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5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5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5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5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5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5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5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5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5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5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5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5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5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5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5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5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5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5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5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5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5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5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5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5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5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5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5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5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5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5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5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5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5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5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5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5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5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5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5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5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5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5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5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5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5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5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5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5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5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5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5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5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5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5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5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5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5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5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5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5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5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5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5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5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5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5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5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5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5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5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5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5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5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5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5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5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5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5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5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5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5">
      <c r="A223" s="44"/>
      <c r="B223" s="23" t="s">
        <v>14</v>
      </c>
      <c r="C223" s="36">
        <v>1256.8399999999999</v>
      </c>
      <c r="D223" s="36">
        <f t="shared" ref="D223:D228" si="46">((C223/C222)-1)*100</f>
        <v>0.14900754599711519</v>
      </c>
      <c r="E223" s="37">
        <f>((C223/C$211)-1)*100</f>
        <v>1.8319113941485776</v>
      </c>
      <c r="F223" s="37">
        <f t="shared" ref="F223:F228" si="47">((C223/C211)-1)*100</f>
        <v>1.8319113941485776</v>
      </c>
    </row>
    <row r="224" spans="1:6" x14ac:dyDescent="0.25">
      <c r="A224" s="27">
        <v>2025</v>
      </c>
      <c r="B224" s="28" t="s">
        <v>37</v>
      </c>
      <c r="C224" s="34">
        <v>1260.19</v>
      </c>
      <c r="D224" s="34">
        <f t="shared" si="46"/>
        <v>0.26654148499412056</v>
      </c>
      <c r="E224" s="35">
        <f t="shared" ref="E224:E229" si="48">((C224/C$223)-1)*100</f>
        <v>0.26654148499412056</v>
      </c>
      <c r="F224" s="35">
        <f t="shared" si="47"/>
        <v>2.0768701146166801</v>
      </c>
    </row>
    <row r="225" spans="1:6" x14ac:dyDescent="0.25">
      <c r="A225" s="22"/>
      <c r="B225" s="23" t="s">
        <v>4</v>
      </c>
      <c r="C225" s="36">
        <v>1261.79</v>
      </c>
      <c r="D225" s="36">
        <f t="shared" si="46"/>
        <v>0.12696498147104496</v>
      </c>
      <c r="E225" s="37">
        <f t="shared" si="48"/>
        <v>0.3938448808121997</v>
      </c>
      <c r="F225" s="37">
        <f t="shared" si="47"/>
        <v>2.0915254785830895</v>
      </c>
    </row>
    <row r="226" spans="1:6" x14ac:dyDescent="0.25">
      <c r="A226" s="22"/>
      <c r="B226" s="23" t="s">
        <v>5</v>
      </c>
      <c r="C226" s="36">
        <v>1264.6500000000001</v>
      </c>
      <c r="D226" s="36">
        <f t="shared" si="46"/>
        <v>0.22666212285722409</v>
      </c>
      <c r="E226" s="37">
        <f t="shared" si="48"/>
        <v>0.62139970083703311</v>
      </c>
      <c r="F226" s="37">
        <f t="shared" si="47"/>
        <v>2.1617429658531861</v>
      </c>
    </row>
    <row r="227" spans="1:6" x14ac:dyDescent="0.25">
      <c r="A227" s="22"/>
      <c r="B227" s="23" t="s">
        <v>6</v>
      </c>
      <c r="C227" s="36">
        <v>1266.06</v>
      </c>
      <c r="D227" s="36">
        <f t="shared" si="46"/>
        <v>0.11149329854107659</v>
      </c>
      <c r="E227" s="37">
        <f t="shared" si="48"/>
        <v>0.73358581840170523</v>
      </c>
      <c r="F227" s="37">
        <f t="shared" si="47"/>
        <v>2.0555233120526317</v>
      </c>
    </row>
    <row r="228" spans="1:6" ht="13.5" customHeight="1" x14ac:dyDescent="0.25">
      <c r="A228" s="22"/>
      <c r="B228" s="23" t="s">
        <v>7</v>
      </c>
      <c r="C228" s="36">
        <v>1269.32</v>
      </c>
      <c r="D228" s="36">
        <f t="shared" si="46"/>
        <v>0.25749174604678959</v>
      </c>
      <c r="E228" s="37">
        <f t="shared" si="48"/>
        <v>0.99296648738105286</v>
      </c>
      <c r="F228" s="37">
        <f t="shared" si="47"/>
        <v>2.4363868197848415</v>
      </c>
    </row>
    <row r="229" spans="1:6" x14ac:dyDescent="0.25">
      <c r="A229" s="22"/>
      <c r="B229" s="23" t="s">
        <v>8</v>
      </c>
      <c r="C229" s="36">
        <v>1273.04</v>
      </c>
      <c r="D229" s="36">
        <f>((C229/C228)-1)*100</f>
        <v>0.2930703053603434</v>
      </c>
      <c r="E229" s="37">
        <f t="shared" si="48"/>
        <v>1.2889468826581041</v>
      </c>
      <c r="F229" s="37">
        <f>((C229/C217)-1)*100</f>
        <v>3.6829502695834959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9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5" t="s">
        <v>54</v>
      </c>
      <c r="B236" s="19"/>
      <c r="C236" s="20"/>
      <c r="D236" s="20"/>
      <c r="E236" s="20"/>
      <c r="F236" s="20"/>
    </row>
    <row r="237" spans="1:6" x14ac:dyDescent="0.25">
      <c r="A237" s="6" t="s">
        <v>55</v>
      </c>
      <c r="B237" s="31"/>
      <c r="C237" s="2"/>
      <c r="D237" s="2"/>
      <c r="E237" s="2"/>
      <c r="F237" s="2"/>
    </row>
    <row r="238" spans="1:6" x14ac:dyDescent="0.25">
      <c r="A238" s="7" t="s">
        <v>38</v>
      </c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5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5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5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5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5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5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5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5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5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5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5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5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5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5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5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5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5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5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5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5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5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5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5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5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5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5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5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5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5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5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5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5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5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5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5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5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5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5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5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5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5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5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5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5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5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5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5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5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5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5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5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5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5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5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5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5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5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5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5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5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5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5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5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5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5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5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5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5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5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5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5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5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5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5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5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5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5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5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5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5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5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5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5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5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5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5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5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5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5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5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5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5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5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5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5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5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5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5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5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5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5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5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5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5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5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5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5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5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5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5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5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5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5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5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5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5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5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5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5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5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5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5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5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5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5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5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5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5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5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5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5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5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5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5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5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5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5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5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5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5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5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5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5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5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5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5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5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5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5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5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5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5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5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5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5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5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5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5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5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5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5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5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5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5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5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5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5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5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5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5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5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5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5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5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5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5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5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5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5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5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5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5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5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5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5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5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5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5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5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5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5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5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5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5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5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5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5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5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5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5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5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5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5">
      <c r="A223" s="44"/>
      <c r="B223" s="46" t="s">
        <v>14</v>
      </c>
      <c r="C223" s="45">
        <v>1250.4000000000001</v>
      </c>
      <c r="D223" s="45">
        <f t="shared" ref="D223:D228" si="48">((C223/C222)-1)*100</f>
        <v>0.54033191817830506</v>
      </c>
      <c r="E223" s="38">
        <f>((C223/C$211)-1)*100</f>
        <v>4.6824114460807031</v>
      </c>
      <c r="F223" s="38">
        <f t="shared" ref="F223:F228" si="49">((C223/C211)-1)*100</f>
        <v>4.6824114460807031</v>
      </c>
    </row>
    <row r="224" spans="1:6" x14ac:dyDescent="0.25">
      <c r="A224" s="27">
        <v>2025</v>
      </c>
      <c r="B224" s="28" t="s">
        <v>37</v>
      </c>
      <c r="C224" s="34">
        <v>1227.33</v>
      </c>
      <c r="D224" s="34">
        <f t="shared" si="48"/>
        <v>-1.8450095969289926</v>
      </c>
      <c r="E224" s="35">
        <f t="shared" ref="E224:E229" si="50">((C224/C$223)-1)*100</f>
        <v>-1.8450095969289926</v>
      </c>
      <c r="F224" s="35">
        <f t="shared" si="49"/>
        <v>2.1557643807795568</v>
      </c>
    </row>
    <row r="225" spans="1:6" x14ac:dyDescent="0.25">
      <c r="A225" s="22"/>
      <c r="B225" s="23" t="s">
        <v>4</v>
      </c>
      <c r="C225" s="36">
        <v>1208.4000000000001</v>
      </c>
      <c r="D225" s="36">
        <f t="shared" si="48"/>
        <v>-1.542372467062636</v>
      </c>
      <c r="E225" s="37">
        <f t="shared" si="50"/>
        <v>-3.3589251439539392</v>
      </c>
      <c r="F225" s="37">
        <f t="shared" si="49"/>
        <v>-0.59311785852368404</v>
      </c>
    </row>
    <row r="226" spans="1:6" x14ac:dyDescent="0.25">
      <c r="A226" s="22"/>
      <c r="B226" s="23" t="s">
        <v>5</v>
      </c>
      <c r="C226" s="36">
        <v>1208.54</v>
      </c>
      <c r="D226" s="36">
        <f t="shared" si="48"/>
        <v>1.158556769280672E-2</v>
      </c>
      <c r="E226" s="37">
        <f t="shared" si="50"/>
        <v>-3.3477287268074307</v>
      </c>
      <c r="F226" s="37">
        <f t="shared" si="49"/>
        <v>-0.65515285529917922</v>
      </c>
    </row>
    <row r="227" spans="1:6" x14ac:dyDescent="0.25">
      <c r="A227" s="22"/>
      <c r="B227" s="23" t="s">
        <v>6</v>
      </c>
      <c r="C227" s="36">
        <v>1242.05</v>
      </c>
      <c r="D227" s="36">
        <f t="shared" si="48"/>
        <v>2.7727671405166632</v>
      </c>
      <c r="E227" s="37">
        <f t="shared" si="50"/>
        <v>-0.66778630838132402</v>
      </c>
      <c r="F227" s="37">
        <f t="shared" si="49"/>
        <v>2.9704365704432023</v>
      </c>
    </row>
    <row r="228" spans="1:6" ht="13.5" customHeight="1" x14ac:dyDescent="0.25">
      <c r="A228" s="22"/>
      <c r="B228" s="23" t="s">
        <v>7</v>
      </c>
      <c r="C228" s="36">
        <v>1239.1500000000001</v>
      </c>
      <c r="D228" s="36">
        <f t="shared" si="48"/>
        <v>-0.23348496437340938</v>
      </c>
      <c r="E228" s="37">
        <f t="shared" si="50"/>
        <v>-0.89971209213052239</v>
      </c>
      <c r="F228" s="37">
        <f t="shared" si="49"/>
        <v>2.6355677403858246</v>
      </c>
    </row>
    <row r="229" spans="1:6" x14ac:dyDescent="0.25">
      <c r="A229" s="44"/>
      <c r="B229" s="46" t="s">
        <v>8</v>
      </c>
      <c r="C229" s="45">
        <v>1238.5999999999999</v>
      </c>
      <c r="D229" s="45">
        <f>((C229/C228)-1)*100</f>
        <v>-4.4385264092339227E-2</v>
      </c>
      <c r="E229" s="38">
        <f t="shared" si="50"/>
        <v>-0.94369801663468644</v>
      </c>
      <c r="F229" s="38">
        <f>((C229/C217)-1)*100</f>
        <v>2.5874635568513105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51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1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1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1"/>
        <v>-100</v>
      </c>
      <c r="F234" s="37">
        <f t="shared" ref="F234" si="5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9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5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5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5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5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5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5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5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5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5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5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5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5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5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5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5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5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5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5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5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5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5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5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5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5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5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5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5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5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5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5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5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5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5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5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5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5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5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5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5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5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5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5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5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5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5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5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5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5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5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5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5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5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5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5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5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5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5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5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5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5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5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5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5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5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5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5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5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5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5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5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5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5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5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5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5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5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5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5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5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5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5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5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5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5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5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5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5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5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5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5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5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5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5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5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5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5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5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5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5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5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5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5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5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5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5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5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5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5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5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5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5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5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5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5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5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5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5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5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5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5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5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5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5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5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5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5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5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5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5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5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5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5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5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5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5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5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5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5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5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5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5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5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5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5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5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5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5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5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5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5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5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5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5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5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5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5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5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5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5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5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5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5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5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5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5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5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5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5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5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5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5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5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5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5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5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5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5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5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5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5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5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5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5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5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5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5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5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5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5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5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5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5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5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5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5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5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5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5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5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5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5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5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5">
      <c r="A223" s="44"/>
      <c r="B223" s="46" t="s">
        <v>14</v>
      </c>
      <c r="C223" s="45">
        <v>803.15</v>
      </c>
      <c r="D223" s="45">
        <f t="shared" ref="D223:D228" si="43">((C223/C222)-1)*100</f>
        <v>0.50053181505349542</v>
      </c>
      <c r="E223" s="38">
        <f>((C223/C$211)-1)*100</f>
        <v>7.1581054036023994</v>
      </c>
      <c r="F223" s="38">
        <f t="shared" ref="F223:F228" si="44">((C223/C211)-1)*100</f>
        <v>7.1581054036023994</v>
      </c>
    </row>
    <row r="224" spans="1:6" x14ac:dyDescent="0.25">
      <c r="A224" s="27">
        <v>2025</v>
      </c>
      <c r="B224" s="28" t="s">
        <v>37</v>
      </c>
      <c r="C224" s="34">
        <v>804.41</v>
      </c>
      <c r="D224" s="34">
        <f t="shared" si="43"/>
        <v>0.15688227603809501</v>
      </c>
      <c r="E224" s="35">
        <f t="shared" ref="E224:E229" si="45">((C224/C$223)-1)*100</f>
        <v>0.15688227603809501</v>
      </c>
      <c r="F224" s="35">
        <f t="shared" si="44"/>
        <v>7.867353233030272</v>
      </c>
    </row>
    <row r="225" spans="1:6" x14ac:dyDescent="0.25">
      <c r="A225" s="22"/>
      <c r="B225" s="23" t="s">
        <v>4</v>
      </c>
      <c r="C225" s="36">
        <v>791.17</v>
      </c>
      <c r="D225" s="36">
        <f t="shared" si="43"/>
        <v>-1.6459268283586792</v>
      </c>
      <c r="E225" s="37">
        <f t="shared" si="45"/>
        <v>-1.4916267197908284</v>
      </c>
      <c r="F225" s="37">
        <f t="shared" si="44"/>
        <v>8.5296094596633676</v>
      </c>
    </row>
    <row r="226" spans="1:6" x14ac:dyDescent="0.25">
      <c r="A226" s="22"/>
      <c r="B226" s="23" t="s">
        <v>5</v>
      </c>
      <c r="C226" s="36">
        <v>793.98</v>
      </c>
      <c r="D226" s="36">
        <f t="shared" si="43"/>
        <v>0.35517019098298963</v>
      </c>
      <c r="E226" s="37">
        <f t="shared" si="45"/>
        <v>-1.1417543422772791</v>
      </c>
      <c r="F226" s="37">
        <f t="shared" si="44"/>
        <v>8.9599143668775518</v>
      </c>
    </row>
    <row r="227" spans="1:6" x14ac:dyDescent="0.25">
      <c r="A227" s="22"/>
      <c r="B227" s="23" t="s">
        <v>6</v>
      </c>
      <c r="C227" s="36">
        <v>786.27</v>
      </c>
      <c r="D227" s="36">
        <f t="shared" si="43"/>
        <v>-0.9710572054711708</v>
      </c>
      <c r="E227" s="37">
        <f t="shared" si="45"/>
        <v>-2.1017244599389917</v>
      </c>
      <c r="F227" s="37">
        <f t="shared" si="44"/>
        <v>5.2823973648268518</v>
      </c>
    </row>
    <row r="228" spans="1:6" ht="13.5" customHeight="1" x14ac:dyDescent="0.25">
      <c r="A228" s="22"/>
      <c r="B228" s="23" t="s">
        <v>7</v>
      </c>
      <c r="C228" s="36">
        <v>802.26</v>
      </c>
      <c r="D228" s="36">
        <f t="shared" si="43"/>
        <v>2.0336525620969992</v>
      </c>
      <c r="E228" s="37">
        <f t="shared" si="45"/>
        <v>-0.11081367116976271</v>
      </c>
      <c r="F228" s="37">
        <f t="shared" si="44"/>
        <v>6.6480558325024974</v>
      </c>
    </row>
    <row r="229" spans="1:6" x14ac:dyDescent="0.25">
      <c r="A229" s="44"/>
      <c r="B229" s="46" t="s">
        <v>8</v>
      </c>
      <c r="C229" s="45">
        <v>804.17</v>
      </c>
      <c r="D229" s="45">
        <f>((C229/C228)-1)*100</f>
        <v>0.23807743125670022</v>
      </c>
      <c r="E229" s="38">
        <f t="shared" si="45"/>
        <v>0.12699993774512031</v>
      </c>
      <c r="F229" s="38">
        <f>((C229/C217)-1)*100</f>
        <v>6.9531447419170389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6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7">((C234/C233)-1)*100</f>
        <v>#DIV/0!</v>
      </c>
      <c r="E234" s="37">
        <f t="shared" si="46"/>
        <v>-100</v>
      </c>
      <c r="F234" s="37">
        <f t="shared" ref="F234" si="48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5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5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5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5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5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5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5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5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5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5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5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5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5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5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5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5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5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5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5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5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5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5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5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5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5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5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5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5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5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5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5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5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5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5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5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5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5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5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5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5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5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5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5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5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5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5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5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5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5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5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5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5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5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5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5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5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5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5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5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5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5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5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5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5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5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5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5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5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5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5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5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5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5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5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5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5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5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5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5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5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5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5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5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5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5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5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5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5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5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5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5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5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5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5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5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5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5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5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5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5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5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5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5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5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5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5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5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5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5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5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5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5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5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5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5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5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5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5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5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5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5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5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5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5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5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5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5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5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5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5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5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5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5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5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5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5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5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5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5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5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5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5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5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5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5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5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5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5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5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5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5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5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5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5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5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5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5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5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5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5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5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5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5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5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5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5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5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5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5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5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5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5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5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5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5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5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5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5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5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5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5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5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5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5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5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5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5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5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5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5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5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5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5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5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5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5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5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5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5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5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5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5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5">
      <c r="A223" s="44"/>
      <c r="B223" s="46" t="s">
        <v>14</v>
      </c>
      <c r="C223" s="45">
        <v>767.29</v>
      </c>
      <c r="D223" s="45">
        <f t="shared" ref="D223:D228" si="45">((C223/C222)-1)*100</f>
        <v>1.6945617602592833E-2</v>
      </c>
      <c r="E223" s="38">
        <f>((C223/C$211)-1)*100</f>
        <v>2.3981743447392123</v>
      </c>
      <c r="F223" s="38">
        <f t="shared" ref="F223:F228" si="46">((C223/C211)-1)*100</f>
        <v>2.3981743447392123</v>
      </c>
    </row>
    <row r="224" spans="1:6" x14ac:dyDescent="0.25">
      <c r="A224" s="27">
        <v>2025</v>
      </c>
      <c r="B224" s="28" t="s">
        <v>37</v>
      </c>
      <c r="C224" s="34">
        <v>771.89</v>
      </c>
      <c r="D224" s="34">
        <f t="shared" si="45"/>
        <v>0.59951257021464421</v>
      </c>
      <c r="E224" s="35">
        <f t="shared" ref="E224:E229" si="47">((C224/C$223)-1)*100</f>
        <v>0.59951257021464421</v>
      </c>
      <c r="F224" s="35">
        <f t="shared" si="46"/>
        <v>2.3197550338684314</v>
      </c>
    </row>
    <row r="225" spans="1:6" x14ac:dyDescent="0.25">
      <c r="A225" s="22"/>
      <c r="B225" s="23" t="s">
        <v>4</v>
      </c>
      <c r="C225" s="36">
        <v>776.95</v>
      </c>
      <c r="D225" s="36">
        <f t="shared" si="45"/>
        <v>0.65553381958569634</v>
      </c>
      <c r="E225" s="37">
        <f t="shared" si="47"/>
        <v>1.2589763974507839</v>
      </c>
      <c r="F225" s="37">
        <f t="shared" si="46"/>
        <v>3.2848558970541397</v>
      </c>
    </row>
    <row r="226" spans="1:6" x14ac:dyDescent="0.25">
      <c r="A226" s="22"/>
      <c r="B226" s="23" t="s">
        <v>5</v>
      </c>
      <c r="C226" s="36">
        <v>817.01</v>
      </c>
      <c r="D226" s="36">
        <f t="shared" si="45"/>
        <v>5.1560589484522801</v>
      </c>
      <c r="E226" s="37">
        <f t="shared" si="47"/>
        <v>6.4799489111027064</v>
      </c>
      <c r="F226" s="37">
        <f t="shared" si="46"/>
        <v>8.363949864049335</v>
      </c>
    </row>
    <row r="227" spans="1:6" x14ac:dyDescent="0.25">
      <c r="A227" s="22"/>
      <c r="B227" s="23" t="s">
        <v>6</v>
      </c>
      <c r="C227" s="36">
        <v>877.93</v>
      </c>
      <c r="D227" s="36">
        <f t="shared" si="45"/>
        <v>7.456457081308665</v>
      </c>
      <c r="E227" s="37">
        <f t="shared" si="47"/>
        <v>14.419580601858485</v>
      </c>
      <c r="F227" s="37">
        <f t="shared" si="46"/>
        <v>16.131379137014189</v>
      </c>
    </row>
    <row r="228" spans="1:6" ht="13.5" customHeight="1" x14ac:dyDescent="0.25">
      <c r="A228" s="22"/>
      <c r="B228" s="23" t="s">
        <v>7</v>
      </c>
      <c r="C228" s="36">
        <v>867.52</v>
      </c>
      <c r="D228" s="36">
        <f t="shared" si="45"/>
        <v>-1.1857437381112335</v>
      </c>
      <c r="E228" s="37">
        <f t="shared" si="47"/>
        <v>13.062857589698806</v>
      </c>
      <c r="F228" s="37">
        <f t="shared" si="46"/>
        <v>14.267650158061107</v>
      </c>
    </row>
    <row r="229" spans="1:6" x14ac:dyDescent="0.25">
      <c r="A229" s="44"/>
      <c r="B229" s="46" t="s">
        <v>8</v>
      </c>
      <c r="C229" s="45">
        <v>871.28</v>
      </c>
      <c r="D229" s="45">
        <f>((C229/C228)-1)*100</f>
        <v>0.4334194024345317</v>
      </c>
      <c r="E229" s="38">
        <f t="shared" si="47"/>
        <v>13.552893951439483</v>
      </c>
      <c r="F229" s="38">
        <f>((C229/C217)-1)*100</f>
        <v>15.483922275534812</v>
      </c>
    </row>
    <row r="230" spans="1:6" hidden="1" x14ac:dyDescent="0.25">
      <c r="A230" s="22"/>
      <c r="B230" s="23" t="s">
        <v>9</v>
      </c>
      <c r="C230" s="36"/>
      <c r="D230" s="36">
        <f>((C230/C229)-1)*100</f>
        <v>-100</v>
      </c>
      <c r="E230" s="37">
        <f t="shared" ref="E230:E235" si="48">((C230/C$223)-1)*100</f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8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47AAA-A0D8-4156-BEAD-9E2144597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3C89D-781A-4AF1-84F1-C43CFCCB376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C3EB2EC4-0F57-4D9E-B278-62638A6FB5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2013-05-16T20:34:40Z</cp:lastPrinted>
  <dcterms:created xsi:type="dcterms:W3CDTF">2000-03-02T17:25:21Z</dcterms:created>
  <dcterms:modified xsi:type="dcterms:W3CDTF">2025-08-11T18:44:05Z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5790800</vt:r8>
  </property>
  <property fmtid="{D5CDD505-2E9C-101B-9397-08002B2CF9AE}" pid="4" name="MediaServiceImageTags">
    <vt:lpwstr/>
  </property>
</Properties>
</file>